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bbib66">Sheet1!$AC$48</definedName>
    <definedName localSheetId="0" name="bbib87">Sheet1!$J$76</definedName>
    <definedName localSheetId="0" name="bbib117">Sheet1!$J$74</definedName>
    <definedName localSheetId="0" name="bbib50">Sheet1!$J$75</definedName>
    <definedName localSheetId="0" name="bbib68">Sheet1!$AC$46</definedName>
    <definedName localSheetId="0" name="bbib81">Sheet1!$AC$40</definedName>
    <definedName localSheetId="0" name="bbib48">Sheet1!$AC$26</definedName>
    <definedName localSheetId="0" name="bbib35">Sheet1!$AC$37</definedName>
    <definedName localSheetId="0" name="bbib57">Sheet1!$AC$47</definedName>
    <definedName localSheetId="0" name="bbib58">Sheet1!$AC$22</definedName>
    <definedName localSheetId="0" name="bbib59">Sheet1!$AC$11</definedName>
    <definedName localSheetId="0" name="bbib101">#REF!</definedName>
    <definedName localSheetId="0" name="bbib90">Sheet1!$AC$30</definedName>
    <definedName localSheetId="0" name="bbib69">Sheet1!$AC$35</definedName>
    <definedName localSheetId="0" name="bbib26">#REF!</definedName>
    <definedName localSheetId="0" name="bbib75">Sheet1!$AC$34</definedName>
    <definedName localSheetId="0" name="bbib46">Sheet1!$AC$49</definedName>
    <definedName localSheetId="0" name="bbib88">Sheet1!$AC$23</definedName>
    <definedName localSheetId="0" name="bbib70">Sheet1!$AC$38</definedName>
    <definedName localSheetId="0" name="bbib100">Sheet1!$AC$32</definedName>
    <definedName localSheetId="0" name="bbib63">#REF!</definedName>
    <definedName localSheetId="0" name="bbib30">Sheet1!$J$73</definedName>
    <definedName localSheetId="0" name="bbib112">Sheet1!$AC$36</definedName>
  </definedNames>
  <calcPr/>
  <extLst>
    <ext uri="GoogleSheetsCustomDataVersion1">
      <go:sheetsCustomData xmlns:go="http://customooxmlschemas.google.com/" r:id="rId5" roundtripDataSignature="AMtx7mjODOl+Sd7+b4UH7k8tAi1OfW55ZQ=="/>
    </ext>
  </extLst>
</workbook>
</file>

<file path=xl/sharedStrings.xml><?xml version="1.0" encoding="utf-8"?>
<sst xmlns="http://schemas.openxmlformats.org/spreadsheetml/2006/main" count="433" uniqueCount="285">
  <si>
    <t>Name</t>
  </si>
  <si>
    <t>Location</t>
  </si>
  <si>
    <t>Longitude</t>
  </si>
  <si>
    <t>Latitude</t>
  </si>
  <si>
    <t>Setting</t>
  </si>
  <si>
    <t>Type</t>
  </si>
  <si>
    <t>Height (m)</t>
  </si>
  <si>
    <t>Erupted volume</t>
  </si>
  <si>
    <t>Products</t>
  </si>
  <si>
    <t>Last active</t>
  </si>
  <si>
    <t>Experiment date</t>
  </si>
  <si>
    <t>OBS</t>
  </si>
  <si>
    <t>Land stations</t>
  </si>
  <si>
    <t>Shots</t>
  </si>
  <si>
    <t>Earthquakes</t>
  </si>
  <si>
    <t>Imaging method</t>
  </si>
  <si>
    <t>Anomaly description</t>
  </si>
  <si>
    <t>Depth</t>
  </si>
  <si>
    <t>Vp</t>
  </si>
  <si>
    <t>Vs</t>
  </si>
  <si>
    <t>Vp/Vs</t>
  </si>
  <si>
    <t>Other</t>
  </si>
  <si>
    <t>Melt fraction</t>
  </si>
  <si>
    <t>Anomaly volume</t>
  </si>
  <si>
    <t>Melt volume</t>
  </si>
  <si>
    <t>Melt approach</t>
  </si>
  <si>
    <t>REF</t>
  </si>
  <si>
    <t>Code</t>
  </si>
  <si>
    <t>Comments</t>
  </si>
  <si>
    <t>Published</t>
  </si>
  <si>
    <t>Re-estimate</t>
  </si>
  <si>
    <t>Soufriere Hills Volcano</t>
  </si>
  <si>
    <t>Montserrat</t>
  </si>
  <si>
    <t>Subduction</t>
  </si>
  <si>
    <t>Stratovolcano</t>
  </si>
  <si>
    <t>Andesite</t>
  </si>
  <si>
    <t>AS P-TTT</t>
  </si>
  <si>
    <t>Low Vp</t>
  </si>
  <si>
    <t>5-8</t>
  </si>
  <si>
    <t>-12%</t>
  </si>
  <si>
    <t>3-10%</t>
  </si>
  <si>
    <t>SCA</t>
  </si>
  <si>
    <t>Paulatto et al., 2012</t>
  </si>
  <si>
    <t>Jive3d</t>
  </si>
  <si>
    <t>Vp anomaly underestimated</t>
  </si>
  <si>
    <t>AS P-TTT+G</t>
  </si>
  <si>
    <t>Low Vp, high density</t>
  </si>
  <si>
    <t>-18%</t>
  </si>
  <si>
    <t>11-28%</t>
  </si>
  <si>
    <t>1.5-4.5</t>
  </si>
  <si>
    <t>Paulatto et al., 2019</t>
  </si>
  <si>
    <t>Jif3D</t>
  </si>
  <si>
    <t>Joint inversion</t>
  </si>
  <si>
    <t>Santorini</t>
  </si>
  <si>
    <t>Greece</t>
  </si>
  <si>
    <t>Caldera</t>
  </si>
  <si>
    <t>Dacite</t>
  </si>
  <si>
    <t>Nov-Dec 2015</t>
  </si>
  <si>
    <t>Low Vp, Low Qp</t>
  </si>
  <si>
    <t>4-6</t>
  </si>
  <si>
    <t>-21%</t>
  </si>
  <si>
    <t>13%</t>
  </si>
  <si>
    <t>1.1-5.6</t>
  </si>
  <si>
    <t>McVey et al., 2019</t>
  </si>
  <si>
    <t>TomoLab</t>
  </si>
  <si>
    <t>Good data</t>
  </si>
  <si>
    <t>AS A-FWI</t>
  </si>
  <si>
    <t>Fullwave3D</t>
  </si>
  <si>
    <t>In progress</t>
  </si>
  <si>
    <t>Aso Caldera</t>
  </si>
  <si>
    <t>Japan</t>
  </si>
  <si>
    <t>Basaltic-andesite</t>
  </si>
  <si>
    <t>1981-1989</t>
  </si>
  <si>
    <t>LE P/S-T</t>
  </si>
  <si>
    <t>low Vp and Vs, high Vp/Vs</t>
  </si>
  <si>
    <t>6-9</t>
  </si>
  <si>
    <t>-26%</t>
  </si>
  <si>
    <t>+9%</t>
  </si>
  <si>
    <t>10%</t>
  </si>
  <si>
    <t>Mavko, 1980</t>
  </si>
  <si>
    <t>Sudo &amp; Kong, 2001</t>
  </si>
  <si>
    <t>SimulPS</t>
  </si>
  <si>
    <t>Good paper</t>
  </si>
  <si>
    <t>2009-2013</t>
  </si>
  <si>
    <t>AN SWT</t>
  </si>
  <si>
    <t>Low Vs</t>
  </si>
  <si>
    <t>6-8</t>
  </si>
  <si>
    <t>na</t>
  </si>
  <si>
    <t>Huang et al., 2018</t>
  </si>
  <si>
    <t>custom</t>
  </si>
  <si>
    <t>Shallow constraints</t>
  </si>
  <si>
    <t>2001-2012</t>
  </si>
  <si>
    <t>TSRFI</t>
  </si>
  <si>
    <t>8-15 and 15-21</t>
  </si>
  <si>
    <t>-34-42%</t>
  </si>
  <si>
    <t>10-14%</t>
  </si>
  <si>
    <t>12-15%</t>
  </si>
  <si>
    <t>Takei, 2002</t>
  </si>
  <si>
    <t>Abe et al., 2017</t>
  </si>
  <si>
    <t>weak data</t>
  </si>
  <si>
    <t>Toba</t>
  </si>
  <si>
    <t>Sumatra</t>
  </si>
  <si>
    <t>Basalt–dacite</t>
  </si>
  <si>
    <t>Low Vp and Vs, high Vp/Vs</t>
  </si>
  <si>
    <t>5-50</t>
  </si>
  <si>
    <t>-16%</t>
  </si>
  <si>
    <t>x</t>
  </si>
  <si>
    <t>Koulakov et al., 2009</t>
  </si>
  <si>
    <t>LOTHOS</t>
  </si>
  <si>
    <t>probably vertically smeared</t>
  </si>
  <si>
    <t>-37%</t>
  </si>
  <si>
    <t>&lt; 50 %</t>
  </si>
  <si>
    <t>Mastruryono et al., 2001</t>
  </si>
  <si>
    <t>SPHYPIT90</t>
  </si>
  <si>
    <t>weak</t>
  </si>
  <si>
    <t>0-20</t>
  </si>
  <si>
    <t>&gt; 10% radial anisotropy beneath z=8 km</t>
  </si>
  <si>
    <t>Jaxybulatov et al., 2014</t>
  </si>
  <si>
    <t>2-15</t>
  </si>
  <si>
    <t>Stankiewicz et al., 2010</t>
  </si>
  <si>
    <t>Yellowstone</t>
  </si>
  <si>
    <t>USA, Wyoming</t>
  </si>
  <si>
    <t>Plume</t>
  </si>
  <si>
    <t>Rhyolite-basalt</t>
  </si>
  <si>
    <t>TS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</si>
  <si>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p,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s 1–3% anomaly; low Qp</t>
    </r>
  </si>
  <si>
    <r>
      <t>(</t>
    </r>
    <r>
      <rPr>
        <rFont val="Calibri"/>
        <color rgb="FF0C7DBB"/>
        <sz val="11.0"/>
      </rPr>
      <t>Iyer et al., 1981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Benz and Smith, 1984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Clawson et al., 1989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Miller and Smith, 1999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Husen and Smith, 2004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Yuan and Dueker, 2005</t>
    </r>
    <r>
      <rPr>
        <rFont val="Calibri"/>
        <color rgb="FF2E2E2E"/>
        <sz val="11.0"/>
      </rPr>
      <t>)</t>
    </r>
  </si>
  <si>
    <t>1999-2008</t>
  </si>
  <si>
    <t>RF</t>
  </si>
  <si>
    <t>Low Vp and Vs</t>
  </si>
  <si>
    <t>5-12</t>
  </si>
  <si>
    <t>2.3</t>
  </si>
  <si>
    <t>32%</t>
  </si>
  <si>
    <t>Chu et al., 2010</t>
  </si>
  <si>
    <t>1984-2011</t>
  </si>
  <si>
    <t>LET</t>
  </si>
  <si>
    <t>5-17</t>
  </si>
  <si>
    <t>-6%</t>
  </si>
  <si>
    <t>5% - 15%</t>
  </si>
  <si>
    <t>200-600</t>
  </si>
  <si>
    <t>Critical porosity</t>
  </si>
  <si>
    <t>Farrell et al., 2014</t>
  </si>
  <si>
    <t>SimulPS14</t>
  </si>
  <si>
    <t>4520 + 329</t>
  </si>
  <si>
    <t>LE+TS tomo</t>
  </si>
  <si>
    <t>Low Vp at multiple depth</t>
  </si>
  <si>
    <t>5-10, 20-35</t>
  </si>
  <si>
    <t>-10%</t>
  </si>
  <si>
    <t>9% and 2%</t>
  </si>
  <si>
    <t>10000, 46000</t>
  </si>
  <si>
    <t>900 + 900</t>
  </si>
  <si>
    <t>Huang et al., 2015</t>
  </si>
  <si>
    <t>1972-1993</t>
  </si>
  <si>
    <t>6</t>
  </si>
  <si>
    <t>-30%</t>
  </si>
  <si>
    <t>Miller and Smith, 1999</t>
  </si>
  <si>
    <t>5-18</t>
  </si>
  <si>
    <t>8% anisotropy</t>
  </si>
  <si>
    <t>Jiang, 2018</t>
  </si>
  <si>
    <t>Long Valley</t>
  </si>
  <si>
    <t>USA, Cascadia</t>
  </si>
  <si>
    <t>Backarc</t>
  </si>
  <si>
    <t>Rhyolite</t>
  </si>
  <si>
    <r>
      <t>Large small amplitude anomalies associated with the caldera; Low </t>
    </r>
    <r>
      <rPr>
        <rFont val="Calibri"/>
        <i/>
        <color rgb="FF2E2E2E"/>
        <sz val="11.0"/>
      </rPr>
      <t>Q</t>
    </r>
    <r>
      <rPr>
        <rFont val="Calibri"/>
        <color rgb="FF2E2E2E"/>
        <sz val="11.0"/>
      </rPr>
      <t>p, </t>
    </r>
    <r>
      <rPr>
        <rFont val="Calibri"/>
        <i/>
        <color rgb="FF2E2E2E"/>
        <sz val="11.0"/>
      </rPr>
      <t>Q</t>
    </r>
    <r>
      <rPr>
        <rFont val="Calibri"/>
        <color rgb="FF2E2E2E"/>
        <sz val="11.0"/>
      </rPr>
      <t>s anomalies</t>
    </r>
  </si>
  <si>
    <r>
      <t>(</t>
    </r>
    <r>
      <rPr>
        <rFont val="Calibri"/>
        <color rgb="FF0C7DBB"/>
        <sz val="11.0"/>
      </rPr>
      <t>Peppin, 1985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Dawson et al., 1987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Hauksson, 1988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Dawson et al., 1990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Sanders, 1993a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Sanders, 1993b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Sanders et al., 1994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Steck, 1995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Sanders et al., 1995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Weiland et al., 1995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O'Doherty et al., 1997</t>
    </r>
    <r>
      <rPr>
        <rFont val="Calibri"/>
        <color rgb="FF2E2E2E"/>
        <sz val="11.0"/>
      </rPr>
      <t>)</t>
    </r>
  </si>
  <si>
    <t>Valles</t>
  </si>
  <si>
    <t>USA, New Mexico</t>
  </si>
  <si>
    <t>Rift</t>
  </si>
  <si>
    <r>
      <t>Shallow low velocity; deep 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12–15 km depth</t>
    </r>
  </si>
  <si>
    <t>Lutter et al. (1995)</t>
  </si>
  <si>
    <t>Taupo</t>
  </si>
  <si>
    <t>New Zealand</t>
  </si>
  <si>
    <t>?</t>
  </si>
  <si>
    <t>Sherburn et al. (2003)</t>
  </si>
  <si>
    <t>Newberry volcano</t>
  </si>
  <si>
    <t>Shield volcano</t>
  </si>
  <si>
    <t>Basalt shield &amp; Basalt–rhyolite caldera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</si>
  <si>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&lt; 10%</t>
    </r>
  </si>
  <si>
    <r>
      <t>(</t>
    </r>
    <r>
      <rPr>
        <rFont val="Calibri"/>
        <color rgb="FF0C7DBB"/>
        <sz val="11.0"/>
      </rPr>
      <t>Achauer et al., 1988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Stauber et al., 1988</t>
    </r>
    <r>
      <rPr>
        <rFont val="Calibri"/>
        <color rgb="FF2E2E2E"/>
        <sz val="11.0"/>
      </rPr>
      <t>)</t>
    </r>
  </si>
  <si>
    <t>Medicine Lake</t>
  </si>
  <si>
    <t>Basalt–rhyolite</t>
  </si>
  <si>
    <t>AS P-TT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</si>
  <si>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&lt; 10%</t>
    </r>
  </si>
  <si>
    <r>
      <t>(</t>
    </r>
    <r>
      <rPr>
        <rFont val="Calibri"/>
        <color rgb="FF0C7DBB"/>
        <sz val="11.0"/>
      </rPr>
      <t>Evans and Zucca, 1988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Lees and Crosson, 1989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Ritter and Evans, 1997</t>
    </r>
    <r>
      <rPr>
        <rFont val="Calibri"/>
        <color rgb="FF2E2E2E"/>
        <sz val="11.0"/>
      </rPr>
      <t>)</t>
    </r>
  </si>
  <si>
    <t>Mt. St. Helens</t>
  </si>
  <si>
    <t>Andesite–dacite and occasional rhyolite</t>
  </si>
  <si>
    <r>
      <t>High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20% top of stopoing zone; 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conduit and deep 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</t>
    </r>
  </si>
  <si>
    <t>Lees (1992)</t>
  </si>
  <si>
    <t>Mt. Rainier</t>
  </si>
  <si>
    <t>Granodiorite–andesite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</si>
  <si>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8–15 km</t>
    </r>
  </si>
  <si>
    <r>
      <t>(</t>
    </r>
    <r>
      <rPr>
        <rFont val="Calibri"/>
        <color rgb="FF0C7DBB"/>
        <sz val="11.0"/>
      </rPr>
      <t>Lees and Crosson, 1990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Moran et al., 1999</t>
    </r>
    <r>
      <rPr>
        <rFont val="Calibri"/>
        <color rgb="FF2E2E2E"/>
        <sz val="11.0"/>
      </rPr>
      <t>)</t>
    </r>
  </si>
  <si>
    <t>Altiplano Puna</t>
  </si>
  <si>
    <t>South America</t>
  </si>
  <si>
    <t>Magmatic swell</t>
  </si>
  <si>
    <t>Krafla</t>
  </si>
  <si>
    <t>Iceland</t>
  </si>
  <si>
    <t>Basalt</t>
  </si>
  <si>
    <t>Shallow low velocity</t>
  </si>
  <si>
    <r>
      <t>(</t>
    </r>
    <r>
      <rPr>
        <rFont val="Calibri"/>
        <color rgb="FF0C7DBB"/>
        <sz val="11.0"/>
      </rPr>
      <t>Einarsson, 1978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Foulger and Arnott, 1993</t>
    </r>
    <r>
      <rPr>
        <rFont val="Calibri"/>
        <color rgb="FF2E2E2E"/>
        <sz val="11.0"/>
      </rPr>
      <t>)</t>
    </r>
  </si>
  <si>
    <t>Hekla</t>
  </si>
  <si>
    <t>No significant anomalies</t>
  </si>
  <si>
    <t>Soosalu and Einarsson (2004)</t>
  </si>
  <si>
    <t>Torfajökull</t>
  </si>
  <si>
    <t>Hengill–Grensdalur</t>
  </si>
  <si>
    <t>Crater rows</t>
  </si>
  <si>
    <t>10% low velocity</t>
  </si>
  <si>
    <t>Toomey and Foulger (1989)</t>
  </si>
  <si>
    <t>Redoubt</t>
  </si>
  <si>
    <t>Alaska</t>
  </si>
  <si>
    <t>10% perturbations; no clear magma body</t>
  </si>
  <si>
    <t>Benz et al. (1996)</t>
  </si>
  <si>
    <t>Unzen</t>
  </si>
  <si>
    <t>Complex volcano</t>
  </si>
  <si>
    <t>Basaltic</t>
  </si>
  <si>
    <t>LRET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</si>
  <si>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</t>
    </r>
  </si>
  <si>
    <t>Ohmi and Lees (1995)</t>
  </si>
  <si>
    <t>Onikobe</t>
  </si>
  <si>
    <t>Volcanic chain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</si>
  <si>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p,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s, high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p/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s</t>
    </r>
  </si>
  <si>
    <t>Nakajima and Hasegawa (2003)</t>
  </si>
  <si>
    <t>Kirishima</t>
  </si>
  <si>
    <t>High and low velocity; low Q</t>
  </si>
  <si>
    <t>Yamamoto and Ida (1994)</t>
  </si>
  <si>
    <t>Nikko-Shirane</t>
  </si>
  <si>
    <r>
      <t>30% 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5–15 km depth</t>
    </r>
  </si>
  <si>
    <t>Horiuchi et al. (1997)</t>
  </si>
  <si>
    <t>Mt. Fuji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</si>
  <si>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below summit</t>
    </r>
  </si>
  <si>
    <t>Nakamichi (2005)</t>
  </si>
  <si>
    <t>Klyuchevskoy</t>
  </si>
  <si>
    <t>Kamchatka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</si>
  <si>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25–40 km depth</t>
    </r>
  </si>
  <si>
    <r>
      <t>(</t>
    </r>
    <r>
      <rPr>
        <rFont val="Calibri"/>
        <color rgb="FF0C7DBB"/>
        <sz val="11.0"/>
      </rPr>
      <t>Anosov et al., 1978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Ozerov, 2000</t>
    </r>
    <r>
      <rPr>
        <rFont val="Calibri"/>
        <color rgb="FF2E2E2E"/>
        <sz val="11.0"/>
      </rPr>
      <t>)</t>
    </r>
  </si>
  <si>
    <t>Halemaumau</t>
  </si>
  <si>
    <t>Hawaii</t>
  </si>
  <si>
    <t>Hot Spot</t>
  </si>
  <si>
    <t>Shield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</si>
  <si>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6 km deep</t>
    </r>
  </si>
  <si>
    <t>Rowan and Clayton (1993)</t>
  </si>
  <si>
    <t>Kilauea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</si>
  <si>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p, High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in shallow conduit</t>
    </r>
  </si>
  <si>
    <r>
      <t>(</t>
    </r>
    <r>
      <rPr>
        <rFont val="Calibri"/>
        <color rgb="FF0C7DBB"/>
        <sz val="11.0"/>
      </rPr>
      <t>Thurber, 1984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Rowan and Clayton, 1993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Okubo et al., 1997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Haslinger et al., 2001</t>
    </r>
    <r>
      <rPr>
        <rFont val="Calibri"/>
        <color rgb="FF2E2E2E"/>
        <sz val="11.0"/>
      </rPr>
      <t>)</t>
    </r>
  </si>
  <si>
    <t>Vesuvius</t>
  </si>
  <si>
    <t>Italy</t>
  </si>
  <si>
    <t>Somma volcano</t>
  </si>
  <si>
    <t>Basal–dacite</t>
  </si>
  <si>
    <r>
      <t>No shallow anomaly; 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at 8 km depth</t>
    </r>
  </si>
  <si>
    <r>
      <t>(</t>
    </r>
    <r>
      <rPr>
        <rFont val="Calibri"/>
        <color rgb="FF0C7DBB"/>
        <sz val="11.0"/>
      </rPr>
      <t>De Natale et al., 1998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Zollo et al., 1998</t>
    </r>
    <r>
      <rPr>
        <rFont val="Calibri"/>
        <color rgb="FF2E2E2E"/>
        <sz val="11.0"/>
      </rPr>
      <t>)</t>
    </r>
  </si>
  <si>
    <t>Campi Flegrei</t>
  </si>
  <si>
    <t>Low velocity 3–4 km; gas accumulation?</t>
  </si>
  <si>
    <t>1988; Aster et al., 1992</t>
  </si>
  <si>
    <t>Mt. Etna</t>
  </si>
  <si>
    <t>Stratovolcanoes</t>
  </si>
  <si>
    <t>High velocity</t>
  </si>
  <si>
    <r>
      <t>(</t>
    </r>
    <r>
      <rPr>
        <rFont val="Calibri"/>
        <color rgb="FF0C7DBB"/>
        <sz val="11.0"/>
      </rPr>
      <t>Cardaci et al., 1993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Villasenor et al., 1998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Laigle and Hirn, 1999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Chiarabba et al., 2000</t>
    </r>
    <r>
      <rPr>
        <rFont val="Calibri"/>
        <color rgb="FF2E2E2E"/>
        <sz val="11.0"/>
      </rPr>
      <t>, </t>
    </r>
    <r>
      <rPr>
        <rFont val="Calibri"/>
        <color rgb="FF0C7DBB"/>
        <sz val="11.0"/>
      </rPr>
      <t>Aloisi et al., 2002</t>
    </r>
    <r>
      <rPr>
        <rFont val="Calibri"/>
        <color rgb="FF2E2E2E"/>
        <sz val="11.0"/>
      </rPr>
      <t>)</t>
    </r>
  </si>
  <si>
    <t>Stromboli</t>
  </si>
  <si>
    <t>Pinatubo</t>
  </si>
  <si>
    <t>Indonesia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</si>
  <si>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6–11 km depth; 15% anomaly</t>
    </r>
  </si>
  <si>
    <t>Mori et al. (1996)</t>
  </si>
  <si>
    <t>Nevado del Ruiz</t>
  </si>
  <si>
    <t>Colombia</t>
  </si>
  <si>
    <r>
      <t>Low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and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s</t>
    </r>
  </si>
  <si>
    <t>Londoño and Sudo (2003)</t>
  </si>
  <si>
    <t>Tungurahua</t>
  </si>
  <si>
    <t>Equador</t>
  </si>
  <si>
    <t>Andesitic</t>
  </si>
  <si>
    <r>
      <t>High </t>
    </r>
    <r>
      <rPr>
        <rFont val="Calibri"/>
        <i/>
        <color rgb="FF2E2E2E"/>
        <sz val="11.0"/>
      </rPr>
      <t>V</t>
    </r>
    <r>
      <rPr>
        <rFont val="Calibri"/>
        <color rgb="FF2E2E2E"/>
        <sz val="11.0"/>
      </rPr>
      <t>p in upper 4–5 km</t>
    </r>
  </si>
  <si>
    <t>Molina et al. (2005)</t>
  </si>
  <si>
    <t>Gran Canaria</t>
  </si>
  <si>
    <t>Canary Islands</t>
  </si>
  <si>
    <t>Hot spot</t>
  </si>
  <si>
    <t>Fissure vents</t>
  </si>
  <si>
    <t>No low velocity</t>
  </si>
  <si>
    <t>Krastel and Schmincke (2002)</t>
  </si>
  <si>
    <t>Other to add</t>
  </si>
  <si>
    <t>Ascension island</t>
  </si>
  <si>
    <t>Evangelidis et al., 2004</t>
  </si>
  <si>
    <t>Active-source 3D P-wave traveltime tomography</t>
  </si>
  <si>
    <t>Active-source 3D Acoustic Full Waveform Inversion</t>
  </si>
  <si>
    <t>Local Earthquake P- and S-wave tomography</t>
  </si>
  <si>
    <t>Ambient Noise Surface wave tomography</t>
  </si>
  <si>
    <t>Teleseismic Receiver function inverison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</si>
</sst>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2E2E2E"/>
      <name val="Calibri"/>
    </font>
    <font>
      <u/>
      <sz val="11.0"/>
      <color theme="10"/>
    </font>
    <font>
      <sz val="11.0"/>
      <color rgb="FF2E2E2E"/>
    </font>
    <font>
      <sz val="11.0"/>
      <color rgb="FF2E2E2E"/>
      <name val="Georgia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49" xfId="0" applyAlignment="1" applyFont="1" applyNumberFormat="1">
      <alignment shrinkToFit="0" wrapText="1"/>
    </xf>
    <xf borderId="0" fillId="0" fontId="2" numFmtId="0" xfId="0" applyFont="1"/>
    <xf borderId="0" fillId="0" fontId="2" numFmtId="17" xfId="0" applyFont="1" applyNumberFormat="1"/>
    <xf borderId="0" fillId="0" fontId="2" numFmtId="49" xfId="0" applyFont="1" applyNumberFormat="1"/>
    <xf borderId="0" fillId="0" fontId="3" numFmtId="0" xfId="0" applyFont="1"/>
    <xf borderId="0" fillId="0" fontId="2" numFmtId="3" xfId="0" applyFont="1" applyNumberFormat="1"/>
    <xf borderId="0" fillId="0" fontId="2" numFmtId="9" xfId="0" applyFont="1" applyNumberFormat="1"/>
    <xf borderId="0" fillId="0" fontId="4" numFmtId="0" xfId="0" applyFont="1"/>
    <xf borderId="0" fillId="0" fontId="4" numFmtId="49" xfId="0" applyFont="1" applyNumberFormat="1"/>
    <xf borderId="0" fillId="0" fontId="4" numFmtId="9" xfId="0" applyFont="1" applyNumberFormat="1"/>
    <xf borderId="0" fillId="0" fontId="2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ciencedirect.com/science/article/pii/S0377027307001965" TargetMode="External"/><Relationship Id="rId10" Type="http://schemas.openxmlformats.org/officeDocument/2006/relationships/hyperlink" Target="https://www.sciencedirect.com/science/article/pii/S0377027307001965" TargetMode="External"/><Relationship Id="rId13" Type="http://schemas.openxmlformats.org/officeDocument/2006/relationships/hyperlink" Target="https://www.sciencedirect.com/science/article/pii/S0377027307001965" TargetMode="External"/><Relationship Id="rId12" Type="http://schemas.openxmlformats.org/officeDocument/2006/relationships/hyperlink" Target="https://www.sciencedirect.com/science/article/pii/S0377027307001965" TargetMode="External"/><Relationship Id="rId1" Type="http://schemas.openxmlformats.org/officeDocument/2006/relationships/hyperlink" Target="https://www.sciencedirect.com/science/article/pii/S0377027307001965" TargetMode="External"/><Relationship Id="rId2" Type="http://schemas.openxmlformats.org/officeDocument/2006/relationships/hyperlink" Target="https://www.sciencedirect.com/science/article/pii/S0377027307001965" TargetMode="External"/><Relationship Id="rId3" Type="http://schemas.openxmlformats.org/officeDocument/2006/relationships/hyperlink" Target="https://www.sciencedirect.com/science/article/pii/S0377027307001965" TargetMode="External"/><Relationship Id="rId4" Type="http://schemas.openxmlformats.org/officeDocument/2006/relationships/hyperlink" Target="https://www.sciencedirect.com/science/article/pii/S0377027307001965" TargetMode="External"/><Relationship Id="rId9" Type="http://schemas.openxmlformats.org/officeDocument/2006/relationships/hyperlink" Target="https://www.sciencedirect.com/science/article/pii/S0377027307001965" TargetMode="External"/><Relationship Id="rId15" Type="http://schemas.openxmlformats.org/officeDocument/2006/relationships/hyperlink" Target="https://www.sciencedirect.com/science/article/pii/S0377027307001965" TargetMode="External"/><Relationship Id="rId14" Type="http://schemas.openxmlformats.org/officeDocument/2006/relationships/hyperlink" Target="https://www.sciencedirect.com/science/article/pii/S0377027307001965" TargetMode="External"/><Relationship Id="rId17" Type="http://schemas.openxmlformats.org/officeDocument/2006/relationships/hyperlink" Target="https://www.sciencedirect.com/science/article/pii/S0377027307001965" TargetMode="External"/><Relationship Id="rId16" Type="http://schemas.openxmlformats.org/officeDocument/2006/relationships/hyperlink" Target="https://www.sciencedirect.com/science/article/pii/S0377027307001965" TargetMode="External"/><Relationship Id="rId5" Type="http://schemas.openxmlformats.org/officeDocument/2006/relationships/hyperlink" Target="https://www.sciencedirect.com/science/article/pii/S0377027307001965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sciencedirect.com/science/article/pii/S0377027307001965" TargetMode="External"/><Relationship Id="rId18" Type="http://schemas.openxmlformats.org/officeDocument/2006/relationships/hyperlink" Target="https://www.sciencedirect.com/science/article/pii/S0377027307001965" TargetMode="External"/><Relationship Id="rId7" Type="http://schemas.openxmlformats.org/officeDocument/2006/relationships/hyperlink" Target="https://www.sciencedirect.com/science/article/pii/S0377027307001965" TargetMode="External"/><Relationship Id="rId8" Type="http://schemas.openxmlformats.org/officeDocument/2006/relationships/hyperlink" Target="https://www.sciencedirect.com/science/article/pii/S0377027307001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13.33"/>
    <col customWidth="1" min="3" max="3" width="8.78"/>
    <col customWidth="1" min="4" max="4" width="8.33"/>
    <col customWidth="1" min="5" max="5" width="13.33"/>
    <col customWidth="1" min="6" max="6" width="13.44"/>
    <col customWidth="1" min="7" max="7" width="8.0"/>
    <col customWidth="1" min="8" max="8" width="7.78"/>
    <col customWidth="1" min="9" max="9" width="10.78"/>
    <col customWidth="1" min="10" max="10" width="14.11"/>
    <col customWidth="1" min="11" max="11" width="10.33"/>
    <col customWidth="1" min="12" max="12" width="4.78"/>
    <col customWidth="1" min="13" max="13" width="7.67"/>
    <col customWidth="1" min="14" max="14" width="5.78"/>
    <col customWidth="1" min="15" max="15" width="7.11"/>
    <col customWidth="1" min="16" max="16" width="8.78"/>
    <col customWidth="1" min="17" max="17" width="21.11"/>
    <col customWidth="1" min="18" max="18" width="10.11"/>
    <col customWidth="1" min="19" max="19" width="8.67"/>
    <col customWidth="1" min="20" max="20" width="8.78"/>
    <col customWidth="1" min="21" max="22" width="9.0"/>
    <col customWidth="1" min="23" max="23" width="8.78"/>
    <col customWidth="1" min="24" max="24" width="7.78"/>
    <col customWidth="1" min="25" max="25" width="8.78"/>
    <col customWidth="1" min="26" max="26" width="8.67"/>
    <col customWidth="1" min="27" max="27" width="8.44"/>
    <col customWidth="1" min="28" max="28" width="12.11"/>
    <col customWidth="1" min="29" max="29" width="21.11"/>
    <col customWidth="1" min="30" max="31" width="10.78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Y1" s="1" t="s">
        <v>23</v>
      </c>
      <c r="Z1" s="2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ht="31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1"/>
      <c r="U2" s="1"/>
      <c r="V2" s="1"/>
      <c r="W2" s="1" t="s">
        <v>29</v>
      </c>
      <c r="X2" s="1" t="s">
        <v>30</v>
      </c>
      <c r="Y2" s="1"/>
      <c r="Z2" s="1" t="s">
        <v>29</v>
      </c>
      <c r="AA2" s="1" t="s">
        <v>30</v>
      </c>
      <c r="AB2" s="1"/>
      <c r="AC2" s="1"/>
      <c r="AD2" s="1"/>
      <c r="AE2" s="1"/>
    </row>
    <row r="3" ht="15.75" customHeight="1">
      <c r="A3" s="4" t="s">
        <v>31</v>
      </c>
      <c r="B3" s="4" t="s">
        <v>32</v>
      </c>
      <c r="C3" s="4"/>
      <c r="D3" s="4"/>
      <c r="E3" s="4" t="s">
        <v>33</v>
      </c>
      <c r="F3" s="4" t="s">
        <v>34</v>
      </c>
      <c r="G3" s="4">
        <v>915.0</v>
      </c>
      <c r="H3" s="4">
        <v>10.0</v>
      </c>
      <c r="I3" s="4" t="s">
        <v>35</v>
      </c>
      <c r="J3" s="4">
        <v>2012.0</v>
      </c>
      <c r="K3" s="5">
        <v>39417.0</v>
      </c>
      <c r="L3" s="4">
        <v>10.0</v>
      </c>
      <c r="M3" s="4">
        <v>61.0</v>
      </c>
      <c r="N3" s="4">
        <v>4414.0</v>
      </c>
      <c r="O3" s="4">
        <v>0.0</v>
      </c>
      <c r="P3" s="4" t="s">
        <v>36</v>
      </c>
      <c r="Q3" s="4" t="s">
        <v>37</v>
      </c>
      <c r="R3" s="6" t="s">
        <v>38</v>
      </c>
      <c r="S3" s="6" t="s">
        <v>39</v>
      </c>
      <c r="T3" s="4"/>
      <c r="U3" s="4"/>
      <c r="V3" s="4"/>
      <c r="W3" s="6" t="s">
        <v>40</v>
      </c>
      <c r="X3" s="4"/>
      <c r="Y3" s="4">
        <v>25.0</v>
      </c>
      <c r="Z3" s="4"/>
      <c r="AA3" s="4"/>
      <c r="AB3" s="7" t="s">
        <v>41</v>
      </c>
      <c r="AC3" s="4" t="s">
        <v>42</v>
      </c>
      <c r="AD3" s="4" t="s">
        <v>43</v>
      </c>
      <c r="AE3" s="4" t="s">
        <v>44</v>
      </c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5">
        <v>39417.0</v>
      </c>
      <c r="L4" s="4">
        <v>10.0</v>
      </c>
      <c r="M4" s="4">
        <v>61.0</v>
      </c>
      <c r="N4" s="4">
        <v>4414.0</v>
      </c>
      <c r="O4" s="4">
        <v>0.0</v>
      </c>
      <c r="P4" s="4" t="s">
        <v>45</v>
      </c>
      <c r="Q4" s="4" t="s">
        <v>46</v>
      </c>
      <c r="R4" s="6" t="s">
        <v>38</v>
      </c>
      <c r="S4" s="6" t="s">
        <v>47</v>
      </c>
      <c r="T4" s="4"/>
      <c r="U4" s="4"/>
      <c r="V4" s="4"/>
      <c r="W4" s="6" t="s">
        <v>48</v>
      </c>
      <c r="X4" s="4"/>
      <c r="Y4" s="4">
        <v>80.0</v>
      </c>
      <c r="Z4" s="4" t="s">
        <v>49</v>
      </c>
      <c r="AA4" s="4"/>
      <c r="AB4" s="7" t="s">
        <v>41</v>
      </c>
      <c r="AC4" s="4" t="s">
        <v>50</v>
      </c>
      <c r="AD4" s="4" t="s">
        <v>51</v>
      </c>
      <c r="AE4" s="4" t="s">
        <v>52</v>
      </c>
    </row>
    <row r="5" ht="15.75" customHeight="1">
      <c r="A5" s="4" t="s">
        <v>53</v>
      </c>
      <c r="B5" s="4" t="s">
        <v>54</v>
      </c>
      <c r="C5" s="4"/>
      <c r="D5" s="4"/>
      <c r="E5" s="4" t="s">
        <v>33</v>
      </c>
      <c r="F5" s="4" t="s">
        <v>55</v>
      </c>
      <c r="G5" s="4">
        <v>-400.0</v>
      </c>
      <c r="H5" s="4">
        <v>100.0</v>
      </c>
      <c r="I5" s="4" t="s">
        <v>56</v>
      </c>
      <c r="J5" s="4">
        <v>1950.0</v>
      </c>
      <c r="K5" s="4" t="s">
        <v>57</v>
      </c>
      <c r="L5" s="4">
        <v>89.0</v>
      </c>
      <c r="M5" s="4">
        <v>60.0</v>
      </c>
      <c r="N5" s="4">
        <v>14300.0</v>
      </c>
      <c r="O5" s="4">
        <v>0.0</v>
      </c>
      <c r="P5" s="4" t="s">
        <v>36</v>
      </c>
      <c r="Q5" s="4" t="s">
        <v>58</v>
      </c>
      <c r="R5" s="6" t="s">
        <v>59</v>
      </c>
      <c r="S5" s="6" t="s">
        <v>60</v>
      </c>
      <c r="T5" s="4"/>
      <c r="U5" s="4"/>
      <c r="V5" s="4"/>
      <c r="W5" s="6" t="s">
        <v>61</v>
      </c>
      <c r="X5" s="4"/>
      <c r="Y5" s="4">
        <v>35.0</v>
      </c>
      <c r="Z5" s="4" t="s">
        <v>62</v>
      </c>
      <c r="AA5" s="4"/>
      <c r="AB5" s="7" t="s">
        <v>41</v>
      </c>
      <c r="AC5" s="4" t="s">
        <v>63</v>
      </c>
      <c r="AD5" s="4" t="s">
        <v>64</v>
      </c>
      <c r="AE5" s="4" t="s">
        <v>65</v>
      </c>
    </row>
    <row r="6" ht="15.75" customHeight="1">
      <c r="A6" s="4" t="s">
        <v>53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66</v>
      </c>
      <c r="Q6" s="4"/>
      <c r="R6" s="6"/>
      <c r="S6" s="6"/>
      <c r="T6" s="4"/>
      <c r="U6" s="4"/>
      <c r="V6" s="4"/>
      <c r="W6" s="6"/>
      <c r="X6" s="4"/>
      <c r="Y6" s="4"/>
      <c r="Z6" s="4"/>
      <c r="AA6" s="4"/>
      <c r="AC6" s="4"/>
      <c r="AD6" s="4" t="s">
        <v>67</v>
      </c>
      <c r="AE6" s="4" t="s">
        <v>68</v>
      </c>
    </row>
    <row r="7" ht="15.75" customHeight="1">
      <c r="A7" s="4" t="s">
        <v>69</v>
      </c>
      <c r="B7" s="4" t="s">
        <v>70</v>
      </c>
      <c r="C7" s="4"/>
      <c r="D7" s="4"/>
      <c r="E7" s="4" t="s">
        <v>33</v>
      </c>
      <c r="F7" s="4" t="s">
        <v>55</v>
      </c>
      <c r="G7" s="8">
        <v>1592.0</v>
      </c>
      <c r="H7" s="4">
        <v>600.0</v>
      </c>
      <c r="I7" s="4" t="s">
        <v>71</v>
      </c>
      <c r="J7" s="4">
        <v>2019.0</v>
      </c>
      <c r="K7" s="4" t="s">
        <v>72</v>
      </c>
      <c r="L7" s="4">
        <v>0.0</v>
      </c>
      <c r="M7" s="4">
        <v>8.0</v>
      </c>
      <c r="N7" s="4">
        <v>0.0</v>
      </c>
      <c r="O7" s="4">
        <v>800.0</v>
      </c>
      <c r="P7" s="4" t="s">
        <v>73</v>
      </c>
      <c r="Q7" s="4" t="s">
        <v>74</v>
      </c>
      <c r="R7" s="6" t="s">
        <v>75</v>
      </c>
      <c r="S7" s="6" t="s">
        <v>76</v>
      </c>
      <c r="T7" s="4"/>
      <c r="U7" s="6" t="s">
        <v>77</v>
      </c>
      <c r="V7" s="4"/>
      <c r="W7" s="6" t="s">
        <v>78</v>
      </c>
      <c r="X7" s="9">
        <v>0.22</v>
      </c>
      <c r="Y7" s="4">
        <v>113.0</v>
      </c>
      <c r="Z7" s="4"/>
      <c r="AA7" s="4">
        <v>8.0</v>
      </c>
      <c r="AB7" s="7" t="s">
        <v>79</v>
      </c>
      <c r="AC7" s="4" t="s">
        <v>80</v>
      </c>
      <c r="AD7" s="4" t="s">
        <v>81</v>
      </c>
      <c r="AE7" s="4" t="s">
        <v>82</v>
      </c>
    </row>
    <row r="8" ht="15.75" customHeight="1">
      <c r="A8" s="4" t="s">
        <v>69</v>
      </c>
      <c r="B8" s="4"/>
      <c r="C8" s="4"/>
      <c r="D8" s="4"/>
      <c r="E8" s="4"/>
      <c r="F8" s="4"/>
      <c r="G8" s="4"/>
      <c r="H8" s="4"/>
      <c r="I8" s="4"/>
      <c r="J8" s="4"/>
      <c r="K8" s="4" t="s">
        <v>83</v>
      </c>
      <c r="L8" s="4">
        <v>0.0</v>
      </c>
      <c r="M8" s="4">
        <v>25.0</v>
      </c>
      <c r="N8" s="4">
        <v>0.0</v>
      </c>
      <c r="O8" s="4">
        <v>0.0</v>
      </c>
      <c r="P8" s="4" t="s">
        <v>84</v>
      </c>
      <c r="Q8" s="4" t="s">
        <v>85</v>
      </c>
      <c r="R8" s="6" t="s">
        <v>86</v>
      </c>
      <c r="S8" s="6"/>
      <c r="T8" s="9">
        <v>-0.3</v>
      </c>
      <c r="U8" s="4"/>
      <c r="V8" s="4"/>
      <c r="W8" s="4"/>
      <c r="X8" s="4"/>
      <c r="Y8" s="4"/>
      <c r="Z8" s="4"/>
      <c r="AA8" s="4"/>
      <c r="AB8" s="7" t="s">
        <v>87</v>
      </c>
      <c r="AC8" s="4" t="s">
        <v>88</v>
      </c>
      <c r="AD8" s="4" t="s">
        <v>89</v>
      </c>
      <c r="AE8" s="4" t="s">
        <v>90</v>
      </c>
    </row>
    <row r="9" ht="15.75" customHeight="1">
      <c r="A9" s="4" t="s">
        <v>69</v>
      </c>
      <c r="B9" s="4"/>
      <c r="C9" s="4"/>
      <c r="D9" s="4"/>
      <c r="E9" s="4"/>
      <c r="F9" s="4"/>
      <c r="G9" s="4"/>
      <c r="H9" s="4"/>
      <c r="I9" s="4"/>
      <c r="J9" s="4"/>
      <c r="K9" s="4" t="s">
        <v>91</v>
      </c>
      <c r="L9" s="4">
        <v>0.0</v>
      </c>
      <c r="M9" s="4">
        <v>9.0</v>
      </c>
      <c r="N9" s="4">
        <v>0.0</v>
      </c>
      <c r="O9" s="4">
        <v>552.0</v>
      </c>
      <c r="P9" s="4" t="s">
        <v>92</v>
      </c>
      <c r="Q9" s="4" t="s">
        <v>85</v>
      </c>
      <c r="R9" s="6" t="s">
        <v>93</v>
      </c>
      <c r="S9" s="6" t="s">
        <v>94</v>
      </c>
      <c r="T9" s="4"/>
      <c r="U9" s="4"/>
      <c r="V9" s="4"/>
      <c r="W9" s="6" t="s">
        <v>95</v>
      </c>
      <c r="X9" s="4" t="s">
        <v>96</v>
      </c>
      <c r="Y9" s="4">
        <v>300.0</v>
      </c>
      <c r="Z9" s="4">
        <v>45.0</v>
      </c>
      <c r="AA9" s="4"/>
      <c r="AB9" s="7" t="s">
        <v>97</v>
      </c>
      <c r="AC9" s="4" t="s">
        <v>98</v>
      </c>
      <c r="AD9" s="4" t="s">
        <v>89</v>
      </c>
      <c r="AE9" s="4" t="s">
        <v>99</v>
      </c>
    </row>
    <row r="10" ht="15.75" customHeight="1">
      <c r="A10" s="4" t="s">
        <v>100</v>
      </c>
      <c r="B10" s="4" t="s">
        <v>101</v>
      </c>
      <c r="C10" s="4"/>
      <c r="D10" s="4"/>
      <c r="E10" s="4" t="s">
        <v>33</v>
      </c>
      <c r="F10" s="4" t="s">
        <v>55</v>
      </c>
      <c r="G10" s="4"/>
      <c r="H10" s="4">
        <v>2800.0</v>
      </c>
      <c r="I10" s="10" t="s">
        <v>102</v>
      </c>
      <c r="J10" s="4"/>
      <c r="K10" s="4">
        <v>1995.0</v>
      </c>
      <c r="L10" s="4">
        <v>0.0</v>
      </c>
      <c r="M10" s="4">
        <v>40.0</v>
      </c>
      <c r="N10" s="4">
        <v>0.0</v>
      </c>
      <c r="O10" s="4">
        <v>390.0</v>
      </c>
      <c r="P10" s="4" t="s">
        <v>73</v>
      </c>
      <c r="Q10" s="10" t="s">
        <v>103</v>
      </c>
      <c r="R10" s="11" t="s">
        <v>104</v>
      </c>
      <c r="S10" s="11" t="s">
        <v>105</v>
      </c>
      <c r="T10" s="12">
        <v>-0.18</v>
      </c>
      <c r="U10" s="4">
        <v>1.87</v>
      </c>
      <c r="V10" s="4"/>
      <c r="W10" s="11" t="s">
        <v>87</v>
      </c>
      <c r="X10" s="4" t="s">
        <v>106</v>
      </c>
      <c r="Y10" s="4" t="s">
        <v>87</v>
      </c>
      <c r="Z10" s="4" t="s">
        <v>87</v>
      </c>
      <c r="AA10" s="10" t="s">
        <v>106</v>
      </c>
      <c r="AB10" s="4" t="s">
        <v>87</v>
      </c>
      <c r="AC10" s="4" t="s">
        <v>107</v>
      </c>
      <c r="AD10" s="4" t="s">
        <v>108</v>
      </c>
      <c r="AE10" s="4" t="s">
        <v>109</v>
      </c>
    </row>
    <row r="11" ht="15.75" customHeight="1">
      <c r="A11" s="4"/>
      <c r="B11" s="4"/>
      <c r="C11" s="4"/>
      <c r="D11" s="4"/>
      <c r="E11" s="4"/>
      <c r="F11" s="4"/>
      <c r="G11" s="4"/>
      <c r="H11" s="4"/>
      <c r="I11" s="10"/>
      <c r="J11" s="4"/>
      <c r="K11" s="4">
        <v>1995.0</v>
      </c>
      <c r="L11" s="4">
        <v>0.0</v>
      </c>
      <c r="M11" s="4">
        <v>40.0</v>
      </c>
      <c r="N11" s="4">
        <v>0.0</v>
      </c>
      <c r="O11" s="4"/>
      <c r="P11" s="4" t="s">
        <v>73</v>
      </c>
      <c r="Q11" s="10" t="s">
        <v>37</v>
      </c>
      <c r="R11" s="11"/>
      <c r="S11" s="11" t="s">
        <v>110</v>
      </c>
      <c r="T11" s="10"/>
      <c r="U11" s="4"/>
      <c r="V11" s="4"/>
      <c r="W11" s="11" t="s">
        <v>111</v>
      </c>
      <c r="X11" s="4"/>
      <c r="Y11" s="4"/>
      <c r="Z11" s="4"/>
      <c r="AA11" s="10"/>
      <c r="AB11" s="7" t="s">
        <v>87</v>
      </c>
      <c r="AC11" s="4" t="s">
        <v>112</v>
      </c>
      <c r="AD11" s="4" t="s">
        <v>113</v>
      </c>
      <c r="AE11" s="4" t="s">
        <v>114</v>
      </c>
    </row>
    <row r="12" ht="15.75" customHeight="1">
      <c r="A12" s="4"/>
      <c r="B12" s="4"/>
      <c r="C12" s="4"/>
      <c r="D12" s="4"/>
      <c r="E12" s="4"/>
      <c r="F12" s="4"/>
      <c r="G12" s="4"/>
      <c r="H12" s="4"/>
      <c r="I12" s="10"/>
      <c r="J12" s="4"/>
      <c r="K12" s="4">
        <v>2008.0</v>
      </c>
      <c r="L12" s="4">
        <v>0.0</v>
      </c>
      <c r="M12" s="4">
        <v>40.0</v>
      </c>
      <c r="N12" s="4">
        <v>0.0</v>
      </c>
      <c r="O12" s="4">
        <v>0.0</v>
      </c>
      <c r="P12" s="4" t="s">
        <v>84</v>
      </c>
      <c r="Q12" s="10" t="s">
        <v>85</v>
      </c>
      <c r="R12" s="11" t="s">
        <v>115</v>
      </c>
      <c r="S12" s="11"/>
      <c r="T12" s="12">
        <v>-0.15</v>
      </c>
      <c r="U12" s="4"/>
      <c r="V12" s="4" t="s">
        <v>116</v>
      </c>
      <c r="W12" s="11"/>
      <c r="X12" s="4"/>
      <c r="Y12" s="4"/>
      <c r="Z12" s="4"/>
      <c r="AA12" s="10"/>
      <c r="AB12" s="7" t="s">
        <v>87</v>
      </c>
      <c r="AC12" s="4" t="s">
        <v>117</v>
      </c>
      <c r="AD12" s="4" t="s">
        <v>89</v>
      </c>
      <c r="AE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10"/>
      <c r="J13" s="4"/>
      <c r="K13" s="4">
        <v>2008.0</v>
      </c>
      <c r="L13" s="4">
        <v>0.0</v>
      </c>
      <c r="M13" s="4">
        <v>40.0</v>
      </c>
      <c r="N13" s="4">
        <v>0.0</v>
      </c>
      <c r="O13" s="4">
        <v>0.0</v>
      </c>
      <c r="P13" s="4" t="s">
        <v>84</v>
      </c>
      <c r="Q13" s="10" t="s">
        <v>85</v>
      </c>
      <c r="R13" s="11" t="s">
        <v>118</v>
      </c>
      <c r="S13" s="11"/>
      <c r="T13" s="10"/>
      <c r="U13" s="4"/>
      <c r="V13" s="4"/>
      <c r="W13" s="11"/>
      <c r="X13" s="4"/>
      <c r="Y13" s="4">
        <v>34000.0</v>
      </c>
      <c r="Z13" s="4"/>
      <c r="AA13" s="10"/>
      <c r="AC13" s="4" t="s">
        <v>119</v>
      </c>
      <c r="AD13" s="4"/>
      <c r="AE13" s="4"/>
    </row>
    <row r="14" ht="15.75" customHeight="1">
      <c r="A14" s="4" t="s">
        <v>120</v>
      </c>
      <c r="B14" s="4" t="s">
        <v>121</v>
      </c>
      <c r="C14" s="4"/>
      <c r="D14" s="4"/>
      <c r="E14" s="4" t="s">
        <v>122</v>
      </c>
      <c r="F14" s="4" t="s">
        <v>55</v>
      </c>
      <c r="G14" s="4"/>
      <c r="H14" s="4">
        <v>2450.0</v>
      </c>
      <c r="I14" s="4" t="s">
        <v>123</v>
      </c>
      <c r="J14" s="4"/>
      <c r="K14" s="4"/>
      <c r="L14" s="4"/>
      <c r="M14" s="4"/>
      <c r="N14" s="4"/>
      <c r="O14" s="4"/>
      <c r="P14" s="4" t="s">
        <v>124</v>
      </c>
      <c r="Q14" s="10" t="s">
        <v>125</v>
      </c>
      <c r="R14" s="11"/>
      <c r="S14" s="11"/>
      <c r="T14" s="10"/>
      <c r="U14" s="4"/>
      <c r="V14" s="4"/>
      <c r="W14" s="11"/>
      <c r="X14" s="4"/>
      <c r="Y14" s="4"/>
      <c r="Z14" s="4"/>
      <c r="AA14" s="4"/>
      <c r="AC14" s="10" t="s">
        <v>126</v>
      </c>
      <c r="AD14" s="4"/>
      <c r="AE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 t="s">
        <v>127</v>
      </c>
      <c r="L15" s="4"/>
      <c r="M15" s="4"/>
      <c r="N15" s="4"/>
      <c r="O15" s="4">
        <v>100.0</v>
      </c>
      <c r="P15" s="4" t="s">
        <v>128</v>
      </c>
      <c r="Q15" s="10" t="s">
        <v>129</v>
      </c>
      <c r="R15" s="11" t="s">
        <v>130</v>
      </c>
      <c r="S15" s="11" t="s">
        <v>131</v>
      </c>
      <c r="T15" s="10">
        <v>1.1</v>
      </c>
      <c r="U15" s="4">
        <v>2.08</v>
      </c>
      <c r="V15" s="4"/>
      <c r="W15" s="11" t="s">
        <v>132</v>
      </c>
      <c r="X15" s="4"/>
      <c r="Y15" s="4">
        <v>4300.0</v>
      </c>
      <c r="Z15" s="4"/>
      <c r="AA15" s="4"/>
      <c r="AC15" s="10" t="s">
        <v>133</v>
      </c>
      <c r="AD15" s="4"/>
      <c r="AE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 t="s">
        <v>134</v>
      </c>
      <c r="L16" s="4">
        <v>0.0</v>
      </c>
      <c r="M16" s="4">
        <v>34.0</v>
      </c>
      <c r="N16" s="4">
        <v>0.0</v>
      </c>
      <c r="O16" s="4">
        <v>4520.0</v>
      </c>
      <c r="P16" s="4" t="s">
        <v>135</v>
      </c>
      <c r="Q16" s="4" t="s">
        <v>37</v>
      </c>
      <c r="R16" s="6" t="s">
        <v>136</v>
      </c>
      <c r="S16" s="6" t="s">
        <v>137</v>
      </c>
      <c r="T16" s="4"/>
      <c r="U16" s="4"/>
      <c r="V16" s="4"/>
      <c r="W16" s="6" t="s">
        <v>138</v>
      </c>
      <c r="X16" s="4"/>
      <c r="Y16" s="4"/>
      <c r="Z16" s="4" t="s">
        <v>139</v>
      </c>
      <c r="AA16" s="4"/>
      <c r="AB16" s="7" t="s">
        <v>140</v>
      </c>
      <c r="AC16" s="4" t="s">
        <v>141</v>
      </c>
      <c r="AD16" s="4" t="s">
        <v>142</v>
      </c>
      <c r="AE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 t="s">
        <v>134</v>
      </c>
      <c r="L17" s="4"/>
      <c r="M17" s="4">
        <v>34.0</v>
      </c>
      <c r="N17" s="4"/>
      <c r="O17" s="4" t="s">
        <v>143</v>
      </c>
      <c r="P17" s="4" t="s">
        <v>144</v>
      </c>
      <c r="Q17" s="4" t="s">
        <v>145</v>
      </c>
      <c r="R17" s="6" t="s">
        <v>146</v>
      </c>
      <c r="S17" s="6" t="s">
        <v>147</v>
      </c>
      <c r="T17" s="4"/>
      <c r="U17" s="4"/>
      <c r="V17" s="4"/>
      <c r="W17" s="6" t="s">
        <v>148</v>
      </c>
      <c r="X17" s="4"/>
      <c r="Y17" s="4" t="s">
        <v>149</v>
      </c>
      <c r="Z17" s="4" t="s">
        <v>150</v>
      </c>
      <c r="AA17" s="4"/>
      <c r="AC17" s="4" t="s">
        <v>151</v>
      </c>
      <c r="AD17" s="4"/>
      <c r="AE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 t="s">
        <v>152</v>
      </c>
      <c r="L18" s="4"/>
      <c r="M18" s="4">
        <v>254.0</v>
      </c>
      <c r="N18" s="4">
        <v>16.0</v>
      </c>
      <c r="O18" s="4">
        <v>7942.0</v>
      </c>
      <c r="P18" s="4"/>
      <c r="Q18" s="4" t="s">
        <v>74</v>
      </c>
      <c r="R18" s="6" t="s">
        <v>153</v>
      </c>
      <c r="S18" s="6" t="s">
        <v>154</v>
      </c>
      <c r="T18" s="4"/>
      <c r="U18" s="4"/>
      <c r="V18" s="4"/>
      <c r="W18" s="6"/>
      <c r="X18" s="4"/>
      <c r="Y18" s="4"/>
      <c r="Z18" s="4"/>
      <c r="AA18" s="4"/>
      <c r="AC18" s="4" t="s">
        <v>155</v>
      </c>
      <c r="AD18" s="4" t="s">
        <v>81</v>
      </c>
      <c r="AE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6" t="s">
        <v>156</v>
      </c>
      <c r="S19" s="6"/>
      <c r="T19" s="4"/>
      <c r="U19" s="4"/>
      <c r="V19" s="4" t="s">
        <v>157</v>
      </c>
      <c r="W19" s="6"/>
      <c r="X19" s="4"/>
      <c r="Y19" s="4"/>
      <c r="Z19" s="4"/>
      <c r="AA19" s="4"/>
      <c r="AC19" s="4" t="s">
        <v>158</v>
      </c>
      <c r="AD19" s="4"/>
      <c r="AE19" s="4"/>
    </row>
    <row r="20" ht="15.75" customHeight="1">
      <c r="A20" s="4" t="s">
        <v>159</v>
      </c>
      <c r="B20" s="4" t="s">
        <v>160</v>
      </c>
      <c r="C20" s="4"/>
      <c r="D20" s="4"/>
      <c r="E20" s="4" t="s">
        <v>161</v>
      </c>
      <c r="F20" s="4" t="s">
        <v>55</v>
      </c>
      <c r="G20" s="4"/>
      <c r="H20" s="4"/>
      <c r="I20" s="4" t="s">
        <v>162</v>
      </c>
      <c r="J20" s="4"/>
      <c r="K20" s="13"/>
      <c r="L20" s="4"/>
      <c r="M20" s="4"/>
      <c r="N20" s="4"/>
      <c r="O20" s="4"/>
      <c r="P20" s="4" t="s">
        <v>124</v>
      </c>
      <c r="Q20" s="10" t="s">
        <v>163</v>
      </c>
      <c r="R20" s="11"/>
      <c r="S20" s="11"/>
      <c r="T20" s="10"/>
      <c r="U20" s="4"/>
      <c r="V20" s="4"/>
      <c r="W20" s="11"/>
      <c r="X20" s="4"/>
      <c r="Y20" s="4"/>
      <c r="Z20" s="4"/>
      <c r="AA20" s="4"/>
      <c r="AC20" s="10" t="s">
        <v>164</v>
      </c>
      <c r="AD20" s="4"/>
      <c r="AE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13"/>
      <c r="L21" s="4"/>
      <c r="M21" s="4"/>
      <c r="N21" s="4"/>
      <c r="O21" s="4"/>
      <c r="P21" s="4"/>
      <c r="Q21" s="10"/>
      <c r="R21" s="11" t="s">
        <v>156</v>
      </c>
      <c r="S21" s="11"/>
      <c r="T21" s="10"/>
      <c r="U21" s="4"/>
      <c r="V21" s="4"/>
      <c r="W21" s="11"/>
      <c r="X21" s="4"/>
      <c r="Y21" s="4"/>
      <c r="Z21" s="4"/>
      <c r="AA21" s="4"/>
      <c r="AC21" s="4" t="s">
        <v>158</v>
      </c>
      <c r="AD21" s="4"/>
      <c r="AE21" s="4"/>
    </row>
    <row r="22" ht="15.75" customHeight="1">
      <c r="A22" s="10" t="s">
        <v>165</v>
      </c>
      <c r="B22" s="4" t="s">
        <v>166</v>
      </c>
      <c r="C22" s="4"/>
      <c r="D22" s="4"/>
      <c r="E22" s="10" t="s">
        <v>167</v>
      </c>
      <c r="F22" s="10" t="s">
        <v>55</v>
      </c>
      <c r="G22" s="4"/>
      <c r="H22" s="4"/>
      <c r="I22" s="10" t="s">
        <v>162</v>
      </c>
      <c r="J22" s="4"/>
      <c r="K22" s="4"/>
      <c r="L22" s="4"/>
      <c r="M22" s="4"/>
      <c r="N22" s="4"/>
      <c r="O22" s="4"/>
      <c r="P22" s="4" t="s">
        <v>124</v>
      </c>
      <c r="Q22" s="10" t="s">
        <v>168</v>
      </c>
      <c r="R22" s="11"/>
      <c r="S22" s="11"/>
      <c r="T22" s="10"/>
      <c r="U22" s="4"/>
      <c r="V22" s="4"/>
      <c r="W22" s="11"/>
      <c r="X22" s="4"/>
      <c r="Y22" s="4"/>
      <c r="Z22" s="4"/>
      <c r="AA22" s="4"/>
      <c r="AC22" s="14" t="s">
        <v>169</v>
      </c>
      <c r="AD22" s="4"/>
      <c r="AE22" s="4"/>
    </row>
    <row r="23" ht="15.75" customHeight="1">
      <c r="A23" s="4" t="s">
        <v>170</v>
      </c>
      <c r="B23" s="4" t="s">
        <v>171</v>
      </c>
      <c r="C23" s="4"/>
      <c r="D23" s="4"/>
      <c r="E23" s="4" t="s">
        <v>33</v>
      </c>
      <c r="F23" s="4" t="s">
        <v>55</v>
      </c>
      <c r="G23" s="4"/>
      <c r="H23" s="4"/>
      <c r="I23" s="4" t="s">
        <v>56</v>
      </c>
      <c r="J23" s="4"/>
      <c r="K23" s="4"/>
      <c r="L23" s="4"/>
      <c r="M23" s="4"/>
      <c r="N23" s="4"/>
      <c r="O23" s="4"/>
      <c r="P23" s="4"/>
      <c r="Q23" s="4" t="s">
        <v>172</v>
      </c>
      <c r="R23" s="6"/>
      <c r="S23" s="6"/>
      <c r="T23" s="4"/>
      <c r="U23" s="4"/>
      <c r="V23" s="4"/>
      <c r="W23" s="6"/>
      <c r="X23" s="4"/>
      <c r="Y23" s="4"/>
      <c r="Z23" s="4"/>
      <c r="AA23" s="4"/>
      <c r="AC23" s="14" t="s">
        <v>173</v>
      </c>
      <c r="AD23" s="4"/>
      <c r="AE23" s="4"/>
    </row>
    <row r="24" ht="15.75" customHeight="1">
      <c r="A24" s="10" t="s">
        <v>174</v>
      </c>
      <c r="B24" s="4" t="s">
        <v>160</v>
      </c>
      <c r="C24" s="4"/>
      <c r="D24" s="4"/>
      <c r="E24" s="10" t="s">
        <v>33</v>
      </c>
      <c r="F24" s="10" t="s">
        <v>175</v>
      </c>
      <c r="G24" s="4"/>
      <c r="H24" s="4"/>
      <c r="I24" s="15" t="s">
        <v>176</v>
      </c>
      <c r="J24" s="4"/>
      <c r="K24" s="4"/>
      <c r="L24" s="4"/>
      <c r="M24" s="4"/>
      <c r="N24" s="4"/>
      <c r="O24" s="4"/>
      <c r="P24" s="4" t="s">
        <v>135</v>
      </c>
      <c r="Q24" s="10" t="s">
        <v>177</v>
      </c>
      <c r="R24" s="11"/>
      <c r="S24" s="11"/>
      <c r="T24" s="10"/>
      <c r="U24" s="4"/>
      <c r="V24" s="4"/>
      <c r="W24" s="11"/>
      <c r="X24" s="4"/>
      <c r="Y24" s="4"/>
      <c r="Z24" s="4"/>
      <c r="AA24" s="4"/>
      <c r="AC24" s="10" t="s">
        <v>178</v>
      </c>
      <c r="AD24" s="4"/>
      <c r="AE24" s="4"/>
    </row>
    <row r="25" ht="15.75" customHeight="1">
      <c r="A25" s="10" t="s">
        <v>179</v>
      </c>
      <c r="B25" s="4" t="s">
        <v>160</v>
      </c>
      <c r="C25" s="4"/>
      <c r="D25" s="4"/>
      <c r="E25" s="10" t="s">
        <v>33</v>
      </c>
      <c r="F25" s="10" t="s">
        <v>175</v>
      </c>
      <c r="G25" s="4"/>
      <c r="H25" s="4"/>
      <c r="I25" s="10" t="s">
        <v>180</v>
      </c>
      <c r="J25" s="4"/>
      <c r="K25" s="4"/>
      <c r="L25" s="4"/>
      <c r="M25" s="4"/>
      <c r="N25" s="4"/>
      <c r="O25" s="4"/>
      <c r="P25" s="4" t="s">
        <v>181</v>
      </c>
      <c r="Q25" s="10" t="s">
        <v>182</v>
      </c>
      <c r="R25" s="11"/>
      <c r="S25" s="11"/>
      <c r="T25" s="10"/>
      <c r="U25" s="4"/>
      <c r="V25" s="4"/>
      <c r="W25" s="11"/>
      <c r="X25" s="4"/>
      <c r="Y25" s="4"/>
      <c r="Z25" s="4"/>
      <c r="AA25" s="4"/>
      <c r="AC25" s="10" t="s">
        <v>183</v>
      </c>
      <c r="AD25" s="4"/>
      <c r="AE25" s="4"/>
    </row>
    <row r="26" ht="15.75" customHeight="1">
      <c r="A26" s="10" t="s">
        <v>184</v>
      </c>
      <c r="B26" s="4" t="s">
        <v>160</v>
      </c>
      <c r="C26" s="4"/>
      <c r="D26" s="4"/>
      <c r="E26" s="10" t="s">
        <v>33</v>
      </c>
      <c r="F26" s="10" t="s">
        <v>34</v>
      </c>
      <c r="G26" s="4"/>
      <c r="H26" s="4"/>
      <c r="I26" s="10" t="s">
        <v>185</v>
      </c>
      <c r="J26" s="4"/>
      <c r="K26" s="4"/>
      <c r="L26" s="4"/>
      <c r="M26" s="4"/>
      <c r="N26" s="4"/>
      <c r="O26" s="4"/>
      <c r="P26" s="4" t="s">
        <v>135</v>
      </c>
      <c r="Q26" s="10" t="s">
        <v>186</v>
      </c>
      <c r="R26" s="11"/>
      <c r="S26" s="11"/>
      <c r="T26" s="10"/>
      <c r="U26" s="4"/>
      <c r="V26" s="4"/>
      <c r="W26" s="11"/>
      <c r="X26" s="4"/>
      <c r="Y26" s="4"/>
      <c r="Z26" s="4"/>
      <c r="AA26" s="4"/>
      <c r="AC26" s="14" t="s">
        <v>187</v>
      </c>
      <c r="AD26" s="4"/>
      <c r="AE26" s="4"/>
    </row>
    <row r="27" ht="15.75" customHeight="1">
      <c r="A27" s="10" t="s">
        <v>188</v>
      </c>
      <c r="B27" s="4" t="s">
        <v>160</v>
      </c>
      <c r="C27" s="4"/>
      <c r="D27" s="4"/>
      <c r="E27" s="10" t="s">
        <v>33</v>
      </c>
      <c r="F27" s="10" t="s">
        <v>34</v>
      </c>
      <c r="G27" s="4"/>
      <c r="H27" s="4"/>
      <c r="I27" s="10" t="s">
        <v>189</v>
      </c>
      <c r="J27" s="4"/>
      <c r="K27" s="4"/>
      <c r="L27" s="4"/>
      <c r="M27" s="4"/>
      <c r="N27" s="4"/>
      <c r="O27" s="4"/>
      <c r="P27" s="4" t="s">
        <v>135</v>
      </c>
      <c r="Q27" s="10" t="s">
        <v>190</v>
      </c>
      <c r="R27" s="11"/>
      <c r="S27" s="11"/>
      <c r="T27" s="10"/>
      <c r="U27" s="4"/>
      <c r="V27" s="4"/>
      <c r="W27" s="11"/>
      <c r="X27" s="4"/>
      <c r="Y27" s="4"/>
      <c r="Z27" s="4"/>
      <c r="AA27" s="4"/>
      <c r="AC27" s="10" t="s">
        <v>191</v>
      </c>
      <c r="AD27" s="4"/>
      <c r="AE27" s="4"/>
    </row>
    <row r="28" ht="15.75" customHeight="1">
      <c r="A28" s="4" t="s">
        <v>192</v>
      </c>
      <c r="B28" s="4" t="s">
        <v>193</v>
      </c>
      <c r="C28" s="4"/>
      <c r="D28" s="4"/>
      <c r="E28" s="4" t="s">
        <v>33</v>
      </c>
      <c r="F28" s="4" t="s">
        <v>194</v>
      </c>
      <c r="G28" s="4"/>
      <c r="H28" s="4" t="s">
        <v>172</v>
      </c>
      <c r="I28" s="10"/>
      <c r="J28" s="4"/>
      <c r="K28" s="4"/>
      <c r="L28" s="4"/>
      <c r="M28" s="4"/>
      <c r="N28" s="4"/>
      <c r="O28" s="4"/>
      <c r="P28" s="4"/>
      <c r="Q28" s="4"/>
      <c r="R28" s="6"/>
      <c r="S28" s="6"/>
      <c r="T28" s="4"/>
      <c r="U28" s="4"/>
      <c r="V28" s="4"/>
      <c r="W28" s="6"/>
      <c r="X28" s="4"/>
      <c r="Y28" s="4"/>
      <c r="Z28" s="4"/>
      <c r="AA28" s="4"/>
      <c r="AC28" s="4"/>
      <c r="AD28" s="4"/>
      <c r="AE28" s="4"/>
    </row>
    <row r="29" ht="15.75" customHeight="1">
      <c r="A29" s="10" t="s">
        <v>195</v>
      </c>
      <c r="B29" s="10" t="s">
        <v>196</v>
      </c>
      <c r="C29" s="10"/>
      <c r="D29" s="10"/>
      <c r="E29" s="10" t="s">
        <v>167</v>
      </c>
      <c r="F29" s="10" t="s">
        <v>55</v>
      </c>
      <c r="G29" s="4"/>
      <c r="H29" s="4"/>
      <c r="I29" s="10" t="s">
        <v>197</v>
      </c>
      <c r="J29" s="4"/>
      <c r="K29" s="4"/>
      <c r="L29" s="4"/>
      <c r="M29" s="4"/>
      <c r="N29" s="4"/>
      <c r="O29" s="4"/>
      <c r="P29" s="10" t="s">
        <v>135</v>
      </c>
      <c r="Q29" s="10" t="s">
        <v>198</v>
      </c>
      <c r="R29" s="11"/>
      <c r="S29" s="11"/>
      <c r="T29" s="10"/>
      <c r="U29" s="4"/>
      <c r="V29" s="4"/>
      <c r="W29" s="11"/>
      <c r="X29" s="4"/>
      <c r="Y29" s="4"/>
      <c r="Z29" s="4"/>
      <c r="AA29" s="4"/>
      <c r="AC29" s="10" t="s">
        <v>199</v>
      </c>
      <c r="AD29" s="4"/>
      <c r="AE29" s="4"/>
    </row>
    <row r="30" ht="15.75" customHeight="1">
      <c r="A30" s="10" t="s">
        <v>200</v>
      </c>
      <c r="B30" s="10" t="s">
        <v>196</v>
      </c>
      <c r="C30" s="10"/>
      <c r="D30" s="10"/>
      <c r="E30" s="10" t="s">
        <v>167</v>
      </c>
      <c r="F30" s="10" t="s">
        <v>34</v>
      </c>
      <c r="G30" s="4"/>
      <c r="H30" s="4"/>
      <c r="I30" s="10" t="s">
        <v>197</v>
      </c>
      <c r="J30" s="4"/>
      <c r="K30" s="4"/>
      <c r="L30" s="4"/>
      <c r="M30" s="4"/>
      <c r="N30" s="4"/>
      <c r="O30" s="4"/>
      <c r="P30" s="10" t="s">
        <v>135</v>
      </c>
      <c r="Q30" s="10" t="s">
        <v>201</v>
      </c>
      <c r="R30" s="11"/>
      <c r="S30" s="11"/>
      <c r="T30" s="10"/>
      <c r="U30" s="4"/>
      <c r="V30" s="4"/>
      <c r="W30" s="11"/>
      <c r="X30" s="4"/>
      <c r="Y30" s="4"/>
      <c r="Z30" s="4"/>
      <c r="AA30" s="4"/>
      <c r="AC30" s="14" t="s">
        <v>202</v>
      </c>
      <c r="AD30" s="4"/>
      <c r="AE30" s="4"/>
    </row>
    <row r="31" ht="15.75" customHeight="1">
      <c r="A31" s="10" t="s">
        <v>203</v>
      </c>
      <c r="B31" s="10" t="s">
        <v>196</v>
      </c>
      <c r="C31" s="10"/>
      <c r="D31" s="10"/>
      <c r="E31" s="10" t="s">
        <v>167</v>
      </c>
      <c r="F31" s="10" t="s">
        <v>34</v>
      </c>
      <c r="G31" s="4"/>
      <c r="H31" s="4"/>
      <c r="I31" s="10" t="s">
        <v>197</v>
      </c>
      <c r="J31" s="4"/>
      <c r="K31" s="4"/>
      <c r="L31" s="4"/>
      <c r="M31" s="4"/>
      <c r="N31" s="4"/>
      <c r="O31" s="4"/>
      <c r="P31" s="10" t="s">
        <v>135</v>
      </c>
      <c r="Q31" s="10" t="s">
        <v>201</v>
      </c>
      <c r="R31" s="11"/>
      <c r="S31" s="11"/>
      <c r="T31" s="10"/>
      <c r="U31" s="4"/>
      <c r="V31" s="4"/>
      <c r="W31" s="11"/>
      <c r="X31" s="4"/>
      <c r="Y31" s="4"/>
      <c r="Z31" s="4"/>
      <c r="AA31" s="4"/>
      <c r="AC31" s="14" t="s">
        <v>202</v>
      </c>
      <c r="AD31" s="4"/>
      <c r="AE31" s="4"/>
    </row>
    <row r="32" ht="15.75" customHeight="1">
      <c r="A32" s="10" t="s">
        <v>204</v>
      </c>
      <c r="B32" s="10" t="s">
        <v>196</v>
      </c>
      <c r="C32" s="10"/>
      <c r="D32" s="10"/>
      <c r="E32" s="10" t="s">
        <v>167</v>
      </c>
      <c r="F32" s="10" t="s">
        <v>205</v>
      </c>
      <c r="G32" s="4"/>
      <c r="H32" s="4"/>
      <c r="I32" s="10" t="s">
        <v>197</v>
      </c>
      <c r="J32" s="4"/>
      <c r="K32" s="4"/>
      <c r="L32" s="4"/>
      <c r="M32" s="4"/>
      <c r="N32" s="4"/>
      <c r="O32" s="4"/>
      <c r="P32" s="10" t="s">
        <v>135</v>
      </c>
      <c r="Q32" s="10" t="s">
        <v>206</v>
      </c>
      <c r="R32" s="11"/>
      <c r="S32" s="11"/>
      <c r="T32" s="10"/>
      <c r="U32" s="4"/>
      <c r="V32" s="4"/>
      <c r="W32" s="11"/>
      <c r="X32" s="4"/>
      <c r="Y32" s="4"/>
      <c r="Z32" s="4"/>
      <c r="AA32" s="4"/>
      <c r="AC32" s="14" t="s">
        <v>207</v>
      </c>
      <c r="AD32" s="4"/>
      <c r="AE32" s="4"/>
    </row>
    <row r="33" ht="15.75" customHeight="1">
      <c r="A33" s="10" t="s">
        <v>208</v>
      </c>
      <c r="B33" s="4" t="s">
        <v>209</v>
      </c>
      <c r="C33" s="4"/>
      <c r="D33" s="4"/>
      <c r="E33" s="10" t="s">
        <v>33</v>
      </c>
      <c r="F33" s="10" t="s">
        <v>34</v>
      </c>
      <c r="G33" s="4"/>
      <c r="H33" s="4"/>
      <c r="I33" s="10" t="s">
        <v>102</v>
      </c>
      <c r="J33" s="4"/>
      <c r="K33" s="4"/>
      <c r="L33" s="4"/>
      <c r="M33" s="4"/>
      <c r="N33" s="4"/>
      <c r="O33" s="4"/>
      <c r="P33" s="10" t="s">
        <v>135</v>
      </c>
      <c r="Q33" s="10" t="s">
        <v>210</v>
      </c>
      <c r="R33" s="11"/>
      <c r="S33" s="11"/>
      <c r="T33" s="10"/>
      <c r="U33" s="4"/>
      <c r="V33" s="4"/>
      <c r="W33" s="11"/>
      <c r="X33" s="4"/>
      <c r="Y33" s="4"/>
      <c r="Z33" s="4"/>
      <c r="AA33" s="4"/>
      <c r="AC33" s="14" t="s">
        <v>211</v>
      </c>
      <c r="AD33" s="4"/>
      <c r="AE33" s="4"/>
    </row>
    <row r="34" ht="15.75" customHeight="1">
      <c r="A34" s="10" t="s">
        <v>212</v>
      </c>
      <c r="B34" s="4" t="s">
        <v>70</v>
      </c>
      <c r="C34" s="4"/>
      <c r="D34" s="4"/>
      <c r="E34" s="10" t="s">
        <v>167</v>
      </c>
      <c r="F34" s="10" t="s">
        <v>213</v>
      </c>
      <c r="G34" s="4"/>
      <c r="H34" s="4"/>
      <c r="I34" s="10" t="s">
        <v>214</v>
      </c>
      <c r="J34" s="4"/>
      <c r="K34" s="4"/>
      <c r="L34" s="4"/>
      <c r="M34" s="4"/>
      <c r="N34" s="4"/>
      <c r="O34" s="4"/>
      <c r="P34" s="10" t="s">
        <v>215</v>
      </c>
      <c r="Q34" s="10" t="s">
        <v>216</v>
      </c>
      <c r="R34" s="11"/>
      <c r="S34" s="11"/>
      <c r="T34" s="10"/>
      <c r="U34" s="4"/>
      <c r="V34" s="4"/>
      <c r="W34" s="11"/>
      <c r="X34" s="4"/>
      <c r="Y34" s="4"/>
      <c r="Z34" s="4"/>
      <c r="AA34" s="4"/>
      <c r="AC34" s="14" t="s">
        <v>217</v>
      </c>
      <c r="AD34" s="4"/>
      <c r="AE34" s="4"/>
    </row>
    <row r="35" ht="15.75" customHeight="1">
      <c r="A35" s="10" t="s">
        <v>218</v>
      </c>
      <c r="B35" s="4" t="s">
        <v>70</v>
      </c>
      <c r="C35" s="4"/>
      <c r="D35" s="4"/>
      <c r="E35" s="10" t="s">
        <v>33</v>
      </c>
      <c r="F35" s="10" t="s">
        <v>219</v>
      </c>
      <c r="G35" s="4"/>
      <c r="H35" s="4"/>
      <c r="I35" s="10" t="s">
        <v>102</v>
      </c>
      <c r="J35" s="4"/>
      <c r="K35" s="4"/>
      <c r="L35" s="4"/>
      <c r="M35" s="4"/>
      <c r="N35" s="4"/>
      <c r="O35" s="4"/>
      <c r="P35" s="10" t="s">
        <v>135</v>
      </c>
      <c r="Q35" s="10" t="s">
        <v>220</v>
      </c>
      <c r="R35" s="11"/>
      <c r="S35" s="11"/>
      <c r="T35" s="10"/>
      <c r="U35" s="4"/>
      <c r="V35" s="4"/>
      <c r="W35" s="11"/>
      <c r="X35" s="4"/>
      <c r="Y35" s="4"/>
      <c r="Z35" s="4"/>
      <c r="AA35" s="4"/>
      <c r="AC35" s="14" t="s">
        <v>221</v>
      </c>
      <c r="AD35" s="4"/>
      <c r="AE35" s="4"/>
    </row>
    <row r="36" ht="15.75" customHeight="1">
      <c r="A36" s="10" t="s">
        <v>222</v>
      </c>
      <c r="B36" s="4" t="s">
        <v>70</v>
      </c>
      <c r="C36" s="4"/>
      <c r="D36" s="4"/>
      <c r="E36" s="10" t="s">
        <v>33</v>
      </c>
      <c r="F36" s="10" t="s">
        <v>175</v>
      </c>
      <c r="G36" s="4"/>
      <c r="H36" s="4"/>
      <c r="I36" s="10" t="s">
        <v>102</v>
      </c>
      <c r="J36" s="4"/>
      <c r="K36" s="4"/>
      <c r="L36" s="4"/>
      <c r="M36" s="4"/>
      <c r="N36" s="4"/>
      <c r="O36" s="4"/>
      <c r="P36" s="10" t="s">
        <v>215</v>
      </c>
      <c r="Q36" s="10" t="s">
        <v>223</v>
      </c>
      <c r="R36" s="11"/>
      <c r="S36" s="11"/>
      <c r="T36" s="10"/>
      <c r="U36" s="4"/>
      <c r="V36" s="4"/>
      <c r="W36" s="11"/>
      <c r="X36" s="4"/>
      <c r="Y36" s="4"/>
      <c r="Z36" s="4"/>
      <c r="AA36" s="4"/>
      <c r="AC36" s="14" t="s">
        <v>224</v>
      </c>
      <c r="AD36" s="4"/>
      <c r="AE36" s="4"/>
    </row>
    <row r="37" ht="15.75" customHeight="1">
      <c r="A37" s="10" t="s">
        <v>225</v>
      </c>
      <c r="B37" s="4" t="s">
        <v>70</v>
      </c>
      <c r="C37" s="4"/>
      <c r="D37" s="4"/>
      <c r="E37" s="10" t="s">
        <v>33</v>
      </c>
      <c r="F37" s="10" t="s">
        <v>175</v>
      </c>
      <c r="G37" s="4"/>
      <c r="H37" s="4"/>
      <c r="I37" s="10" t="s">
        <v>102</v>
      </c>
      <c r="J37" s="4"/>
      <c r="K37" s="4"/>
      <c r="L37" s="4"/>
      <c r="M37" s="4"/>
      <c r="N37" s="4"/>
      <c r="O37" s="4"/>
      <c r="P37" s="10" t="s">
        <v>135</v>
      </c>
      <c r="Q37" s="10" t="s">
        <v>226</v>
      </c>
      <c r="R37" s="11"/>
      <c r="S37" s="10"/>
      <c r="T37" s="10"/>
      <c r="U37" s="4"/>
      <c r="V37" s="4"/>
      <c r="W37" s="11"/>
      <c r="X37" s="4"/>
      <c r="Y37" s="4"/>
      <c r="Z37" s="4"/>
      <c r="AA37" s="4"/>
      <c r="AC37" s="14" t="s">
        <v>227</v>
      </c>
      <c r="AD37" s="4"/>
      <c r="AE37" s="4"/>
    </row>
    <row r="38" ht="15.75" customHeight="1">
      <c r="A38" s="10" t="s">
        <v>228</v>
      </c>
      <c r="B38" s="4" t="s">
        <v>70</v>
      </c>
      <c r="C38" s="4"/>
      <c r="D38" s="4"/>
      <c r="E38" s="10" t="s">
        <v>33</v>
      </c>
      <c r="F38" s="10" t="s">
        <v>34</v>
      </c>
      <c r="G38" s="4"/>
      <c r="H38" s="4"/>
      <c r="I38" s="10" t="s">
        <v>102</v>
      </c>
      <c r="J38" s="4"/>
      <c r="K38" s="4"/>
      <c r="L38" s="4"/>
      <c r="M38" s="4"/>
      <c r="N38" s="4"/>
      <c r="O38" s="4"/>
      <c r="P38" s="10" t="s">
        <v>215</v>
      </c>
      <c r="Q38" s="10" t="s">
        <v>229</v>
      </c>
      <c r="R38" s="11"/>
      <c r="S38" s="10"/>
      <c r="T38" s="10"/>
      <c r="U38" s="4"/>
      <c r="V38" s="4"/>
      <c r="W38" s="11"/>
      <c r="X38" s="4"/>
      <c r="Y38" s="4"/>
      <c r="Z38" s="4"/>
      <c r="AA38" s="4"/>
      <c r="AC38" s="14" t="s">
        <v>230</v>
      </c>
      <c r="AD38" s="4"/>
      <c r="AE38" s="4"/>
    </row>
    <row r="39" ht="15.75" customHeight="1">
      <c r="A39" s="10" t="s">
        <v>231</v>
      </c>
      <c r="B39" s="4" t="s">
        <v>232</v>
      </c>
      <c r="C39" s="4"/>
      <c r="D39" s="4"/>
      <c r="E39" s="10" t="s">
        <v>33</v>
      </c>
      <c r="F39" s="10" t="s">
        <v>34</v>
      </c>
      <c r="G39" s="4"/>
      <c r="H39" s="4"/>
      <c r="I39" s="10" t="s">
        <v>102</v>
      </c>
      <c r="J39" s="4"/>
      <c r="K39" s="4"/>
      <c r="L39" s="4"/>
      <c r="M39" s="4"/>
      <c r="N39" s="4"/>
      <c r="O39" s="4"/>
      <c r="P39" s="10" t="s">
        <v>215</v>
      </c>
      <c r="Q39" s="10" t="s">
        <v>233</v>
      </c>
      <c r="R39" s="11"/>
      <c r="S39" s="10"/>
      <c r="T39" s="10"/>
      <c r="U39" s="4"/>
      <c r="V39" s="4"/>
      <c r="W39" s="11"/>
      <c r="X39" s="4"/>
      <c r="Y39" s="4"/>
      <c r="Z39" s="4"/>
      <c r="AA39" s="4"/>
      <c r="AC39" s="10" t="s">
        <v>234</v>
      </c>
      <c r="AD39" s="4"/>
      <c r="AE39" s="4"/>
    </row>
    <row r="40" ht="15.75" customHeight="1">
      <c r="A40" s="10" t="s">
        <v>235</v>
      </c>
      <c r="B40" s="4" t="s">
        <v>236</v>
      </c>
      <c r="C40" s="4"/>
      <c r="D40" s="4"/>
      <c r="E40" s="10" t="s">
        <v>237</v>
      </c>
      <c r="F40" s="10" t="s">
        <v>238</v>
      </c>
      <c r="G40" s="4"/>
      <c r="H40" s="4"/>
      <c r="I40" s="10" t="s">
        <v>197</v>
      </c>
      <c r="J40" s="4"/>
      <c r="K40" s="4"/>
      <c r="L40" s="4"/>
      <c r="M40" s="4"/>
      <c r="N40" s="4"/>
      <c r="O40" s="4"/>
      <c r="P40" s="10" t="s">
        <v>135</v>
      </c>
      <c r="Q40" s="10" t="s">
        <v>239</v>
      </c>
      <c r="R40" s="11"/>
      <c r="S40" s="10"/>
      <c r="T40" s="10"/>
      <c r="U40" s="4"/>
      <c r="V40" s="4"/>
      <c r="W40" s="11"/>
      <c r="X40" s="4"/>
      <c r="Y40" s="4"/>
      <c r="Z40" s="4"/>
      <c r="AA40" s="4"/>
      <c r="AC40" s="14" t="s">
        <v>240</v>
      </c>
      <c r="AD40" s="4"/>
      <c r="AE40" s="4"/>
    </row>
    <row r="41" ht="15.75" customHeight="1">
      <c r="A41" s="10" t="s">
        <v>241</v>
      </c>
      <c r="B41" s="4" t="s">
        <v>236</v>
      </c>
      <c r="C41" s="4"/>
      <c r="D41" s="4"/>
      <c r="E41" s="10" t="s">
        <v>237</v>
      </c>
      <c r="F41" s="10" t="s">
        <v>175</v>
      </c>
      <c r="G41" s="4"/>
      <c r="H41" s="4"/>
      <c r="I41" s="10" t="s">
        <v>197</v>
      </c>
      <c r="J41" s="4"/>
      <c r="K41" s="4"/>
      <c r="L41" s="4"/>
      <c r="M41" s="4"/>
      <c r="N41" s="4"/>
      <c r="O41" s="4"/>
      <c r="P41" s="10" t="s">
        <v>135</v>
      </c>
      <c r="Q41" s="10" t="s">
        <v>242</v>
      </c>
      <c r="R41" s="11"/>
      <c r="S41" s="10"/>
      <c r="T41" s="10"/>
      <c r="U41" s="4"/>
      <c r="V41" s="4"/>
      <c r="W41" s="11"/>
      <c r="X41" s="4"/>
      <c r="Y41" s="4"/>
      <c r="Z41" s="4"/>
      <c r="AA41" s="4"/>
      <c r="AC41" s="10" t="s">
        <v>243</v>
      </c>
      <c r="AD41" s="4"/>
      <c r="AE41" s="4"/>
    </row>
    <row r="42" ht="15.75" customHeight="1">
      <c r="A42" s="10" t="s">
        <v>244</v>
      </c>
      <c r="B42" s="4" t="s">
        <v>245</v>
      </c>
      <c r="C42" s="4"/>
      <c r="D42" s="4"/>
      <c r="E42" s="10" t="s">
        <v>33</v>
      </c>
      <c r="F42" s="10" t="s">
        <v>246</v>
      </c>
      <c r="G42" s="4"/>
      <c r="H42" s="4"/>
      <c r="I42" s="10" t="s">
        <v>247</v>
      </c>
      <c r="J42" s="4"/>
      <c r="K42" s="4"/>
      <c r="L42" s="4"/>
      <c r="M42" s="4"/>
      <c r="N42" s="4"/>
      <c r="O42" s="4"/>
      <c r="P42" s="10" t="s">
        <v>135</v>
      </c>
      <c r="Q42" s="10" t="s">
        <v>248</v>
      </c>
      <c r="R42" s="11"/>
      <c r="S42" s="10"/>
      <c r="T42" s="10"/>
      <c r="U42" s="4"/>
      <c r="V42" s="4"/>
      <c r="W42" s="11"/>
      <c r="X42" s="4"/>
      <c r="Y42" s="4"/>
      <c r="Z42" s="4"/>
      <c r="AA42" s="4"/>
      <c r="AC42" s="10" t="s">
        <v>249</v>
      </c>
      <c r="AD42" s="4"/>
      <c r="AE42" s="4"/>
    </row>
    <row r="43" ht="15.75" customHeight="1">
      <c r="A43" s="10" t="s">
        <v>250</v>
      </c>
      <c r="B43" s="4" t="s">
        <v>245</v>
      </c>
      <c r="C43" s="4"/>
      <c r="D43" s="4"/>
      <c r="E43" s="10" t="s">
        <v>33</v>
      </c>
      <c r="F43" s="10" t="s">
        <v>55</v>
      </c>
      <c r="G43" s="4"/>
      <c r="H43" s="4"/>
      <c r="I43" s="10" t="s">
        <v>102</v>
      </c>
      <c r="J43" s="4"/>
      <c r="K43" s="4"/>
      <c r="L43" s="4"/>
      <c r="M43" s="4"/>
      <c r="N43" s="4"/>
      <c r="O43" s="4"/>
      <c r="P43" s="10" t="s">
        <v>135</v>
      </c>
      <c r="Q43" s="10" t="s">
        <v>251</v>
      </c>
      <c r="R43" s="11"/>
      <c r="S43" s="10"/>
      <c r="T43" s="10"/>
      <c r="U43" s="4"/>
      <c r="V43" s="4"/>
      <c r="W43" s="11"/>
      <c r="X43" s="4"/>
      <c r="Y43" s="4"/>
      <c r="Z43" s="4"/>
      <c r="AA43" s="4"/>
      <c r="AC43" s="14" t="s">
        <v>252</v>
      </c>
      <c r="AD43" s="4"/>
      <c r="AE43" s="4"/>
    </row>
    <row r="44" ht="15.75" customHeight="1">
      <c r="A44" s="10" t="s">
        <v>253</v>
      </c>
      <c r="B44" s="4" t="s">
        <v>245</v>
      </c>
      <c r="C44" s="4"/>
      <c r="D44" s="4"/>
      <c r="E44" s="10" t="s">
        <v>33</v>
      </c>
      <c r="F44" s="10" t="s">
        <v>254</v>
      </c>
      <c r="G44" s="4"/>
      <c r="H44" s="4"/>
      <c r="I44" s="10" t="s">
        <v>102</v>
      </c>
      <c r="J44" s="4"/>
      <c r="K44" s="4"/>
      <c r="L44" s="4"/>
      <c r="M44" s="4"/>
      <c r="N44" s="4"/>
      <c r="O44" s="4"/>
      <c r="P44" s="10" t="s">
        <v>135</v>
      </c>
      <c r="Q44" s="10" t="s">
        <v>255</v>
      </c>
      <c r="R44" s="11"/>
      <c r="S44" s="10"/>
      <c r="T44" s="10"/>
      <c r="U44" s="4"/>
      <c r="V44" s="4"/>
      <c r="W44" s="11"/>
      <c r="X44" s="4"/>
      <c r="Y44" s="4"/>
      <c r="Z44" s="4"/>
      <c r="AA44" s="4"/>
      <c r="AC44" s="10" t="s">
        <v>256</v>
      </c>
      <c r="AD44" s="4"/>
      <c r="AE44" s="4"/>
    </row>
    <row r="45" ht="15.75" customHeight="1">
      <c r="A45" s="4" t="s">
        <v>257</v>
      </c>
      <c r="B45" s="4" t="s">
        <v>245</v>
      </c>
      <c r="C45" s="4"/>
      <c r="D45" s="4"/>
      <c r="E45" s="4" t="s">
        <v>33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0"/>
      <c r="R45" s="11"/>
      <c r="S45" s="10"/>
      <c r="T45" s="10"/>
      <c r="U45" s="4"/>
      <c r="V45" s="4"/>
      <c r="W45" s="11"/>
      <c r="X45" s="4"/>
      <c r="Y45" s="4"/>
      <c r="Z45" s="4"/>
      <c r="AA45" s="4"/>
      <c r="AC45" s="10"/>
      <c r="AD45" s="4"/>
      <c r="AE45" s="4"/>
    </row>
    <row r="46" ht="15.75" customHeight="1">
      <c r="A46" s="10" t="s">
        <v>258</v>
      </c>
      <c r="B46" s="4" t="s">
        <v>259</v>
      </c>
      <c r="C46" s="4"/>
      <c r="D46" s="4"/>
      <c r="E46" s="10" t="s">
        <v>33</v>
      </c>
      <c r="F46" s="10" t="s">
        <v>34</v>
      </c>
      <c r="G46" s="4"/>
      <c r="H46" s="4"/>
      <c r="I46" s="10" t="s">
        <v>102</v>
      </c>
      <c r="J46" s="4"/>
      <c r="K46" s="4"/>
      <c r="L46" s="4"/>
      <c r="M46" s="4"/>
      <c r="N46" s="4"/>
      <c r="O46" s="4"/>
      <c r="P46" s="10" t="s">
        <v>135</v>
      </c>
      <c r="Q46" s="10" t="s">
        <v>260</v>
      </c>
      <c r="R46" s="11"/>
      <c r="S46" s="10"/>
      <c r="T46" s="10"/>
      <c r="U46" s="4"/>
      <c r="V46" s="4"/>
      <c r="W46" s="11"/>
      <c r="X46" s="4"/>
      <c r="Y46" s="4"/>
      <c r="Z46" s="4"/>
      <c r="AA46" s="4"/>
      <c r="AC46" s="14" t="s">
        <v>261</v>
      </c>
      <c r="AD46" s="4"/>
      <c r="AE46" s="4"/>
    </row>
    <row r="47" ht="15.75" customHeight="1">
      <c r="A47" s="10" t="s">
        <v>262</v>
      </c>
      <c r="B47" s="4" t="s">
        <v>263</v>
      </c>
      <c r="C47" s="4"/>
      <c r="D47" s="4"/>
      <c r="E47" s="10" t="s">
        <v>33</v>
      </c>
      <c r="F47" s="10" t="s">
        <v>34</v>
      </c>
      <c r="G47" s="4"/>
      <c r="H47" s="4"/>
      <c r="I47" s="10" t="s">
        <v>102</v>
      </c>
      <c r="J47" s="4"/>
      <c r="K47" s="4"/>
      <c r="L47" s="4"/>
      <c r="M47" s="4"/>
      <c r="N47" s="4"/>
      <c r="O47" s="4"/>
      <c r="P47" s="10" t="s">
        <v>135</v>
      </c>
      <c r="Q47" s="10" t="s">
        <v>264</v>
      </c>
      <c r="R47" s="11"/>
      <c r="S47" s="10"/>
      <c r="T47" s="10"/>
      <c r="U47" s="4"/>
      <c r="V47" s="4"/>
      <c r="W47" s="11"/>
      <c r="X47" s="4"/>
      <c r="Y47" s="4"/>
      <c r="Z47" s="4"/>
      <c r="AA47" s="4"/>
      <c r="AC47" s="14" t="s">
        <v>265</v>
      </c>
      <c r="AD47" s="4"/>
      <c r="AE47" s="4"/>
    </row>
    <row r="48" ht="15.75" customHeight="1">
      <c r="A48" s="10" t="s">
        <v>266</v>
      </c>
      <c r="B48" s="4" t="s">
        <v>267</v>
      </c>
      <c r="C48" s="4"/>
      <c r="D48" s="4"/>
      <c r="E48" s="10" t="s">
        <v>33</v>
      </c>
      <c r="F48" s="10" t="s">
        <v>34</v>
      </c>
      <c r="G48" s="4"/>
      <c r="H48" s="4"/>
      <c r="I48" s="10" t="s">
        <v>268</v>
      </c>
      <c r="J48" s="4"/>
      <c r="K48" s="4"/>
      <c r="L48" s="4"/>
      <c r="M48" s="4"/>
      <c r="N48" s="4"/>
      <c r="O48" s="4"/>
      <c r="P48" s="10" t="s">
        <v>135</v>
      </c>
      <c r="Q48" s="10" t="s">
        <v>269</v>
      </c>
      <c r="R48" s="11"/>
      <c r="S48" s="10"/>
      <c r="T48" s="10"/>
      <c r="U48" s="4"/>
      <c r="V48" s="4"/>
      <c r="W48" s="11"/>
      <c r="X48" s="4"/>
      <c r="Y48" s="4"/>
      <c r="Z48" s="4"/>
      <c r="AA48" s="4"/>
      <c r="AC48" s="14" t="s">
        <v>270</v>
      </c>
      <c r="AD48" s="4"/>
      <c r="AE48" s="4"/>
    </row>
    <row r="49" ht="15.75" customHeight="1">
      <c r="A49" s="10" t="s">
        <v>271</v>
      </c>
      <c r="B49" s="4" t="s">
        <v>272</v>
      </c>
      <c r="C49" s="4"/>
      <c r="D49" s="4"/>
      <c r="E49" s="10" t="s">
        <v>273</v>
      </c>
      <c r="F49" s="10" t="s">
        <v>274</v>
      </c>
      <c r="G49" s="4"/>
      <c r="H49" s="4"/>
      <c r="I49" s="10" t="s">
        <v>214</v>
      </c>
      <c r="J49" s="4"/>
      <c r="K49" s="4"/>
      <c r="L49" s="4"/>
      <c r="M49" s="4"/>
      <c r="N49" s="4"/>
      <c r="O49" s="4"/>
      <c r="P49" s="10" t="s">
        <v>135</v>
      </c>
      <c r="Q49" s="10" t="s">
        <v>275</v>
      </c>
      <c r="R49" s="11"/>
      <c r="S49" s="10"/>
      <c r="T49" s="10"/>
      <c r="U49" s="4"/>
      <c r="V49" s="4"/>
      <c r="W49" s="11"/>
      <c r="X49" s="4"/>
      <c r="Y49" s="4"/>
      <c r="Z49" s="4"/>
      <c r="AA49" s="4"/>
      <c r="AC49" s="14" t="s">
        <v>276</v>
      </c>
      <c r="AD49" s="4"/>
      <c r="AE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6"/>
      <c r="X50" s="4"/>
      <c r="Y50" s="4"/>
      <c r="Z50" s="4"/>
      <c r="AA50" s="4"/>
      <c r="AC50" s="4"/>
      <c r="AD50" s="4"/>
      <c r="AE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6"/>
      <c r="X51" s="4"/>
      <c r="Y51" s="4"/>
      <c r="Z51" s="4"/>
      <c r="AA51" s="4"/>
      <c r="AC51" s="4"/>
      <c r="AD51" s="4"/>
      <c r="AE51" s="4"/>
    </row>
    <row r="52" ht="15.75" customHeight="1">
      <c r="A52" s="4" t="s">
        <v>277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6"/>
      <c r="X52" s="4"/>
      <c r="Y52" s="4"/>
      <c r="Z52" s="4"/>
      <c r="AA52" s="4"/>
      <c r="AC52" s="4"/>
      <c r="AD52" s="4"/>
      <c r="AE52" s="4"/>
    </row>
    <row r="53" ht="15.75" customHeight="1">
      <c r="A53" s="4" t="s">
        <v>278</v>
      </c>
      <c r="B53" s="4" t="s">
        <v>279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6"/>
      <c r="X53" s="4"/>
      <c r="Y53" s="4"/>
      <c r="Z53" s="4"/>
      <c r="AA53" s="4"/>
      <c r="AC53" s="4"/>
      <c r="AD53" s="4"/>
      <c r="AE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6"/>
      <c r="X54" s="4"/>
      <c r="Y54" s="4"/>
      <c r="Z54" s="4"/>
      <c r="AA54" s="4"/>
      <c r="AC54" s="4"/>
      <c r="AD54" s="4"/>
      <c r="AE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C55" s="4"/>
      <c r="AD55" s="4"/>
      <c r="AE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C56" s="4"/>
      <c r="AD56" s="4"/>
      <c r="AE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C57" s="4"/>
      <c r="AD57" s="4"/>
      <c r="AE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C58" s="4"/>
      <c r="AD58" s="4"/>
      <c r="AE58" s="4"/>
    </row>
    <row r="59" ht="15.75" customHeight="1">
      <c r="A59" s="4" t="s">
        <v>36</v>
      </c>
      <c r="B59" s="4" t="s">
        <v>280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C59" s="4"/>
      <c r="AD59" s="4"/>
      <c r="AE59" s="4"/>
    </row>
    <row r="60" ht="15.75" customHeight="1">
      <c r="A60" s="4" t="s">
        <v>66</v>
      </c>
      <c r="B60" s="4" t="s">
        <v>281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C60" s="4"/>
      <c r="AD60" s="4"/>
      <c r="AE60" s="4"/>
    </row>
    <row r="61" ht="15.75" customHeight="1">
      <c r="A61" s="4" t="s">
        <v>73</v>
      </c>
      <c r="B61" s="4" t="s">
        <v>282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>
        <v>1.0</v>
      </c>
      <c r="N61" s="4">
        <v>2.0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C61" s="4"/>
      <c r="AD61" s="4"/>
      <c r="AE61" s="4"/>
    </row>
    <row r="62" ht="15.75" customHeight="1">
      <c r="A62" s="4" t="s">
        <v>84</v>
      </c>
      <c r="B62" s="4" t="s">
        <v>283</v>
      </c>
      <c r="C62" s="4"/>
      <c r="D62" s="4"/>
      <c r="E62" s="4"/>
      <c r="F62" s="4"/>
      <c r="G62" s="17"/>
      <c r="H62" s="4"/>
      <c r="I62" s="4"/>
      <c r="J62" s="4"/>
      <c r="K62" s="4"/>
      <c r="L62" s="4"/>
      <c r="M62" s="4">
        <f t="shared" ref="M62:N62" si="1">1.333*M61*3*PI()</f>
        <v>12.56322902</v>
      </c>
      <c r="N62" s="4">
        <f t="shared" si="1"/>
        <v>25.12645804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C62" s="4"/>
      <c r="AD62" s="4"/>
      <c r="AE62" s="4"/>
    </row>
    <row r="63" ht="15.75" customHeight="1">
      <c r="A63" s="4" t="s">
        <v>92</v>
      </c>
      <c r="B63" s="4" t="s">
        <v>284</v>
      </c>
      <c r="C63" s="4"/>
      <c r="D63" s="4"/>
      <c r="E63" s="4"/>
      <c r="F63" s="4"/>
      <c r="G63" s="1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C63" s="4"/>
      <c r="AD63" s="4"/>
      <c r="AE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C64" s="4"/>
      <c r="AD64" s="4"/>
      <c r="AE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C65" s="4"/>
      <c r="AD65" s="4"/>
      <c r="AE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C66" s="4"/>
      <c r="AD66" s="4"/>
      <c r="AE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C67" s="4"/>
      <c r="AD67" s="4"/>
      <c r="AE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C68" s="4"/>
      <c r="AD68" s="4"/>
      <c r="AE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C69" s="4"/>
      <c r="AD69" s="4"/>
      <c r="AE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C70" s="4"/>
      <c r="AD70" s="4"/>
      <c r="AE70" s="4"/>
    </row>
    <row r="71" ht="15.75" customHeight="1">
      <c r="A71" s="1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C71" s="4"/>
      <c r="AD71" s="4"/>
      <c r="AE71" s="4"/>
    </row>
    <row r="72" ht="15.75" customHeight="1">
      <c r="A72" s="17"/>
      <c r="B72" s="4"/>
      <c r="C72" s="4"/>
      <c r="D72" s="4"/>
      <c r="E72" s="17"/>
      <c r="F72" s="17"/>
      <c r="G72" s="17"/>
      <c r="H72" s="17"/>
      <c r="I72" s="17"/>
      <c r="J72" s="1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C72" s="4"/>
      <c r="AD72" s="4"/>
      <c r="AE72" s="4"/>
    </row>
    <row r="73" ht="15.75" customHeight="1">
      <c r="A73" s="17"/>
      <c r="B73" s="4"/>
      <c r="C73" s="4"/>
      <c r="D73" s="4"/>
      <c r="E73" s="17"/>
      <c r="F73" s="17"/>
      <c r="G73" s="17"/>
      <c r="H73" s="17"/>
      <c r="I73" s="17"/>
      <c r="J73" s="18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C73" s="4"/>
      <c r="AD73" s="4"/>
      <c r="AE73" s="4"/>
    </row>
    <row r="74" ht="15.75" customHeight="1">
      <c r="A74" s="17"/>
      <c r="B74" s="4"/>
      <c r="C74" s="4"/>
      <c r="D74" s="4"/>
      <c r="E74" s="17"/>
      <c r="F74" s="17"/>
      <c r="G74" s="17"/>
      <c r="H74" s="17"/>
      <c r="I74" s="17"/>
      <c r="J74" s="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C74" s="4"/>
      <c r="AD74" s="4"/>
      <c r="AE74" s="4"/>
    </row>
    <row r="75" ht="15.75" customHeight="1">
      <c r="A75" s="17"/>
      <c r="B75" s="4"/>
      <c r="C75" s="4"/>
      <c r="D75" s="4"/>
      <c r="E75" s="17"/>
      <c r="F75" s="17"/>
      <c r="G75" s="17"/>
      <c r="H75" s="17"/>
      <c r="I75" s="17"/>
      <c r="J75" s="1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C75" s="4"/>
      <c r="AD75" s="4"/>
      <c r="AE75" s="4"/>
    </row>
    <row r="76" ht="15.75" customHeight="1">
      <c r="A76" s="17"/>
      <c r="B76" s="4"/>
      <c r="C76" s="4"/>
      <c r="D76" s="4"/>
      <c r="E76" s="17"/>
      <c r="F76" s="17"/>
      <c r="G76" s="17"/>
      <c r="H76" s="17"/>
      <c r="I76" s="17"/>
      <c r="J76" s="18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C76" s="4"/>
      <c r="AD76" s="4"/>
      <c r="AE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C77" s="4"/>
      <c r="AD77" s="4"/>
      <c r="AE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C78" s="4"/>
      <c r="AD78" s="4"/>
      <c r="AE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C79" s="4"/>
      <c r="AD79" s="4"/>
      <c r="AE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C80" s="4"/>
      <c r="AD80" s="4"/>
      <c r="AE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C81" s="4"/>
      <c r="AD81" s="4"/>
      <c r="AE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C82" s="4"/>
      <c r="AD82" s="4"/>
      <c r="AE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C83" s="4"/>
      <c r="AD83" s="4"/>
      <c r="AE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C84" s="4"/>
      <c r="AD84" s="4"/>
      <c r="AE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C85" s="4"/>
      <c r="AD85" s="4"/>
      <c r="AE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C86" s="4"/>
      <c r="AD86" s="4"/>
      <c r="AE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C87" s="4"/>
      <c r="AD87" s="4"/>
      <c r="AE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C88" s="4"/>
      <c r="AD88" s="4"/>
      <c r="AE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C89" s="4"/>
      <c r="AD89" s="4"/>
      <c r="AE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C90" s="4"/>
      <c r="AD90" s="4"/>
      <c r="AE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C91" s="4"/>
      <c r="AD91" s="4"/>
      <c r="AE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C92" s="4"/>
      <c r="AD92" s="4"/>
      <c r="AE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C93" s="4"/>
      <c r="AD93" s="4"/>
      <c r="AE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C94" s="4"/>
      <c r="AD94" s="4"/>
      <c r="AE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C95" s="4"/>
      <c r="AD95" s="4"/>
      <c r="AE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C96" s="4"/>
      <c r="AD96" s="4"/>
      <c r="AE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C97" s="4"/>
      <c r="AD97" s="4"/>
      <c r="AE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C98" s="4"/>
      <c r="AD98" s="4"/>
      <c r="AE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C99" s="4"/>
      <c r="AD99" s="4"/>
      <c r="AE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C100" s="4"/>
      <c r="AD100" s="4"/>
      <c r="AE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C101" s="4"/>
      <c r="AD101" s="4"/>
      <c r="AE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C102" s="4"/>
      <c r="AD102" s="4"/>
      <c r="AE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C103" s="4"/>
      <c r="AD103" s="4"/>
      <c r="AE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C104" s="4"/>
      <c r="AD104" s="4"/>
      <c r="AE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C105" s="4"/>
      <c r="AD105" s="4"/>
      <c r="AE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C106" s="4"/>
      <c r="AD106" s="4"/>
      <c r="AE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C107" s="4"/>
      <c r="AD107" s="4"/>
      <c r="AE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C108" s="4"/>
      <c r="AD108" s="4"/>
      <c r="AE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C109" s="4"/>
      <c r="AD109" s="4"/>
      <c r="AE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C110" s="4"/>
      <c r="AD110" s="4"/>
      <c r="AE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C111" s="4"/>
      <c r="AD111" s="4"/>
      <c r="AE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C112" s="4"/>
      <c r="AD112" s="4"/>
      <c r="AE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C113" s="4"/>
      <c r="AD113" s="4"/>
      <c r="AE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C114" s="4"/>
      <c r="AD114" s="4"/>
      <c r="AE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C115" s="4"/>
      <c r="AD115" s="4"/>
      <c r="AE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C116" s="4"/>
      <c r="AD116" s="4"/>
      <c r="AE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C117" s="4"/>
      <c r="AD117" s="4"/>
      <c r="AE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C118" s="4"/>
      <c r="AD118" s="4"/>
      <c r="AE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C119" s="4"/>
      <c r="AD119" s="4"/>
      <c r="AE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C120" s="4"/>
      <c r="AD120" s="4"/>
      <c r="AE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C121" s="4"/>
      <c r="AD121" s="4"/>
      <c r="AE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C122" s="4"/>
      <c r="AD122" s="4"/>
      <c r="AE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C123" s="4"/>
      <c r="AD123" s="4"/>
      <c r="AE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C124" s="4"/>
      <c r="AD124" s="4"/>
      <c r="AE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C125" s="4"/>
      <c r="AD125" s="4"/>
      <c r="AE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C126" s="4"/>
      <c r="AD126" s="4"/>
      <c r="AE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C127" s="4"/>
      <c r="AD127" s="4"/>
      <c r="AE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C128" s="4"/>
      <c r="AD128" s="4"/>
      <c r="AE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C129" s="4"/>
      <c r="AD129" s="4"/>
      <c r="AE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C130" s="4"/>
      <c r="AD130" s="4"/>
      <c r="AE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C131" s="4"/>
      <c r="AD131" s="4"/>
      <c r="AE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C132" s="4"/>
      <c r="AD132" s="4"/>
      <c r="AE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C133" s="4"/>
      <c r="AD133" s="4"/>
      <c r="AE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C134" s="4"/>
      <c r="AD134" s="4"/>
      <c r="AE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C135" s="4"/>
      <c r="AD135" s="4"/>
      <c r="AE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C136" s="4"/>
      <c r="AD136" s="4"/>
      <c r="AE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C137" s="4"/>
      <c r="AD137" s="4"/>
      <c r="AE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C138" s="4"/>
      <c r="AD138" s="4"/>
      <c r="AE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C139" s="4"/>
      <c r="AD139" s="4"/>
      <c r="AE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C140" s="4"/>
      <c r="AD140" s="4"/>
      <c r="AE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C141" s="4"/>
      <c r="AD141" s="4"/>
      <c r="AE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C142" s="4"/>
      <c r="AD142" s="4"/>
      <c r="AE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C143" s="4"/>
      <c r="AD143" s="4"/>
      <c r="AE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C144" s="4"/>
      <c r="AD144" s="4"/>
      <c r="AE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C145" s="4"/>
      <c r="AD145" s="4"/>
      <c r="AE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C146" s="4"/>
      <c r="AD146" s="4"/>
      <c r="AE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C147" s="4"/>
      <c r="AD147" s="4"/>
      <c r="AE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C148" s="4"/>
      <c r="AD148" s="4"/>
      <c r="AE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C149" s="4"/>
      <c r="AD149" s="4"/>
      <c r="AE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C150" s="4"/>
      <c r="AD150" s="4"/>
      <c r="AE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C151" s="4"/>
      <c r="AD151" s="4"/>
      <c r="AE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C152" s="4"/>
      <c r="AD152" s="4"/>
      <c r="AE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C153" s="4"/>
      <c r="AD153" s="4"/>
      <c r="AE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C154" s="4"/>
      <c r="AD154" s="4"/>
      <c r="AE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C155" s="4"/>
      <c r="AD155" s="4"/>
      <c r="AE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C156" s="4"/>
      <c r="AD156" s="4"/>
      <c r="AE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C157" s="4"/>
      <c r="AD157" s="4"/>
      <c r="AE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C158" s="4"/>
      <c r="AD158" s="4"/>
      <c r="AE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C159" s="4"/>
      <c r="AD159" s="4"/>
      <c r="AE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C160" s="4"/>
      <c r="AD160" s="4"/>
      <c r="AE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C161" s="4"/>
      <c r="AD161" s="4"/>
      <c r="AE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C162" s="4"/>
      <c r="AD162" s="4"/>
      <c r="AE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C163" s="4"/>
      <c r="AD163" s="4"/>
      <c r="AE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C164" s="4"/>
      <c r="AD164" s="4"/>
      <c r="AE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C165" s="4"/>
      <c r="AD165" s="4"/>
      <c r="AE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C166" s="4"/>
      <c r="AD166" s="4"/>
      <c r="AE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C167" s="4"/>
      <c r="AD167" s="4"/>
      <c r="AE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C168" s="4"/>
      <c r="AD168" s="4"/>
      <c r="AE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C169" s="4"/>
      <c r="AD169" s="4"/>
      <c r="AE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C170" s="4"/>
      <c r="AD170" s="4"/>
      <c r="AE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C171" s="4"/>
      <c r="AD171" s="4"/>
      <c r="AE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C172" s="4"/>
      <c r="AD172" s="4"/>
      <c r="AE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C173" s="4"/>
      <c r="AD173" s="4"/>
      <c r="AE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C174" s="4"/>
      <c r="AD174" s="4"/>
      <c r="AE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C175" s="4"/>
      <c r="AD175" s="4"/>
      <c r="AE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C176" s="4"/>
      <c r="AD176" s="4"/>
      <c r="AE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C177" s="4"/>
      <c r="AD177" s="4"/>
      <c r="AE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C178" s="4"/>
      <c r="AD178" s="4"/>
      <c r="AE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C179" s="4"/>
      <c r="AD179" s="4"/>
      <c r="AE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C180" s="4"/>
      <c r="AD180" s="4"/>
      <c r="AE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C181" s="4"/>
      <c r="AD181" s="4"/>
      <c r="AE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C182" s="4"/>
      <c r="AD182" s="4"/>
      <c r="AE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C183" s="4"/>
      <c r="AD183" s="4"/>
      <c r="AE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C184" s="4"/>
      <c r="AD184" s="4"/>
      <c r="AE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C185" s="4"/>
      <c r="AD185" s="4"/>
      <c r="AE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C186" s="4"/>
      <c r="AD186" s="4"/>
      <c r="AE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C187" s="4"/>
      <c r="AD187" s="4"/>
      <c r="AE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C188" s="4"/>
      <c r="AD188" s="4"/>
      <c r="AE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C189" s="4"/>
      <c r="AD189" s="4"/>
      <c r="AE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C190" s="4"/>
      <c r="AD190" s="4"/>
      <c r="AE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C191" s="4"/>
      <c r="AD191" s="4"/>
      <c r="AE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C192" s="4"/>
      <c r="AD192" s="4"/>
      <c r="AE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C193" s="4"/>
      <c r="AD193" s="4"/>
      <c r="AE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C194" s="4"/>
      <c r="AD194" s="4"/>
      <c r="AE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C195" s="4"/>
      <c r="AD195" s="4"/>
      <c r="AE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C196" s="4"/>
      <c r="AD196" s="4"/>
      <c r="AE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C197" s="4"/>
      <c r="AD197" s="4"/>
      <c r="AE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C198" s="4"/>
      <c r="AD198" s="4"/>
      <c r="AE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C199" s="4"/>
      <c r="AD199" s="4"/>
      <c r="AE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C200" s="4"/>
      <c r="AD200" s="4"/>
      <c r="AE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C201" s="4"/>
      <c r="AD201" s="4"/>
      <c r="AE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C202" s="4"/>
      <c r="AD202" s="4"/>
      <c r="AE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C203" s="4"/>
      <c r="AD203" s="4"/>
      <c r="AE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C204" s="4"/>
      <c r="AD204" s="4"/>
      <c r="AE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C205" s="4"/>
      <c r="AD205" s="4"/>
      <c r="AE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C206" s="4"/>
      <c r="AD206" s="4"/>
      <c r="AE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C207" s="4"/>
      <c r="AD207" s="4"/>
      <c r="AE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C208" s="4"/>
      <c r="AD208" s="4"/>
      <c r="AE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C209" s="4"/>
      <c r="AD209" s="4"/>
      <c r="AE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C210" s="4"/>
      <c r="AD210" s="4"/>
      <c r="AE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C211" s="4"/>
      <c r="AD211" s="4"/>
      <c r="AE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C212" s="4"/>
      <c r="AD212" s="4"/>
      <c r="AE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C213" s="4"/>
      <c r="AD213" s="4"/>
      <c r="AE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C214" s="4"/>
      <c r="AD214" s="4"/>
      <c r="AE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C215" s="4"/>
      <c r="AD215" s="4"/>
      <c r="AE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C216" s="4"/>
      <c r="AD216" s="4"/>
      <c r="AE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C217" s="4"/>
      <c r="AD217" s="4"/>
      <c r="AE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C218" s="4"/>
      <c r="AD218" s="4"/>
      <c r="AE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C219" s="4"/>
      <c r="AD219" s="4"/>
      <c r="AE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C220" s="4"/>
      <c r="AD220" s="4"/>
      <c r="AE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C221" s="4"/>
      <c r="AD221" s="4"/>
      <c r="AE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C222" s="4"/>
      <c r="AD222" s="4"/>
      <c r="AE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C223" s="4"/>
      <c r="AD223" s="4"/>
      <c r="AE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C224" s="4"/>
      <c r="AD224" s="4"/>
      <c r="AE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C225" s="4"/>
      <c r="AD225" s="4"/>
      <c r="AE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C226" s="4"/>
      <c r="AD226" s="4"/>
      <c r="AE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C227" s="4"/>
      <c r="AD227" s="4"/>
      <c r="AE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C228" s="4"/>
      <c r="AD228" s="4"/>
      <c r="AE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C229" s="4"/>
      <c r="AD229" s="4"/>
      <c r="AE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C230" s="4"/>
      <c r="AD230" s="4"/>
      <c r="AE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C231" s="4"/>
      <c r="AD231" s="4"/>
      <c r="AE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C232" s="4"/>
      <c r="AD232" s="4"/>
      <c r="AE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C233" s="4"/>
      <c r="AD233" s="4"/>
      <c r="AE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C234" s="4"/>
      <c r="AD234" s="4"/>
      <c r="AE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C235" s="4"/>
      <c r="AD235" s="4"/>
      <c r="AE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C236" s="4"/>
      <c r="AD236" s="4"/>
      <c r="AE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C237" s="4"/>
      <c r="AD237" s="4"/>
      <c r="AE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C238" s="4"/>
      <c r="AD238" s="4"/>
      <c r="AE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C239" s="4"/>
      <c r="AD239" s="4"/>
      <c r="AE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C240" s="4"/>
      <c r="AD240" s="4"/>
      <c r="AE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C241" s="4"/>
      <c r="AD241" s="4"/>
      <c r="AE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C242" s="4"/>
      <c r="AD242" s="4"/>
      <c r="AE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C243" s="4"/>
      <c r="AD243" s="4"/>
      <c r="AE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C244" s="4"/>
      <c r="AD244" s="4"/>
      <c r="AE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C245" s="4"/>
      <c r="AD245" s="4"/>
      <c r="AE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C246" s="4"/>
      <c r="AD246" s="4"/>
      <c r="AE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C247" s="4"/>
      <c r="AD247" s="4"/>
      <c r="AE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C248" s="4"/>
      <c r="AD248" s="4"/>
      <c r="AE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C249" s="4"/>
      <c r="AD249" s="4"/>
      <c r="AE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C250" s="4"/>
      <c r="AD250" s="4"/>
      <c r="AE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C251" s="4"/>
      <c r="AD251" s="4"/>
      <c r="AE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C252" s="4"/>
      <c r="AD252" s="4"/>
      <c r="AE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C253" s="4"/>
      <c r="AD253" s="4"/>
      <c r="AE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C254" s="4"/>
      <c r="AD254" s="4"/>
      <c r="AE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C255" s="4"/>
      <c r="AD255" s="4"/>
      <c r="AE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C256" s="4"/>
      <c r="AD256" s="4"/>
      <c r="AE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C257" s="4"/>
      <c r="AD257" s="4"/>
      <c r="AE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C258" s="4"/>
      <c r="AD258" s="4"/>
      <c r="AE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C259" s="4"/>
      <c r="AD259" s="4"/>
      <c r="AE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C260" s="4"/>
      <c r="AD260" s="4"/>
      <c r="AE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C261" s="4"/>
      <c r="AD261" s="4"/>
      <c r="AE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C262" s="4"/>
      <c r="AD262" s="4"/>
      <c r="AE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C263" s="4"/>
      <c r="AD263" s="4"/>
      <c r="AE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C264" s="4"/>
      <c r="AD264" s="4"/>
      <c r="AE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C265" s="4"/>
      <c r="AD265" s="4"/>
      <c r="AE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C266" s="4"/>
      <c r="AD266" s="4"/>
      <c r="AE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C267" s="4"/>
      <c r="AD267" s="4"/>
      <c r="AE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C268" s="4"/>
      <c r="AD268" s="4"/>
      <c r="AE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C269" s="4"/>
      <c r="AD269" s="4"/>
      <c r="AE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C270" s="4"/>
      <c r="AD270" s="4"/>
      <c r="AE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C271" s="4"/>
      <c r="AD271" s="4"/>
      <c r="AE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C272" s="4"/>
      <c r="AD272" s="4"/>
      <c r="AE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C273" s="4"/>
      <c r="AD273" s="4"/>
      <c r="AE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C274" s="4"/>
      <c r="AD274" s="4"/>
      <c r="AE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C275" s="4"/>
      <c r="AD275" s="4"/>
      <c r="AE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C276" s="4"/>
      <c r="AD276" s="4"/>
      <c r="AE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C277" s="4"/>
      <c r="AD277" s="4"/>
      <c r="AE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C278" s="4"/>
      <c r="AD278" s="4"/>
      <c r="AE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C279" s="4"/>
      <c r="AD279" s="4"/>
      <c r="AE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C280" s="4"/>
      <c r="AD280" s="4"/>
      <c r="AE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C281" s="4"/>
      <c r="AD281" s="4"/>
      <c r="AE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C282" s="4"/>
      <c r="AD282" s="4"/>
      <c r="AE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C283" s="4"/>
      <c r="AD283" s="4"/>
      <c r="AE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C284" s="4"/>
      <c r="AD284" s="4"/>
      <c r="AE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C285" s="4"/>
      <c r="AD285" s="4"/>
      <c r="AE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C286" s="4"/>
      <c r="AD286" s="4"/>
      <c r="AE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C287" s="4"/>
      <c r="AD287" s="4"/>
      <c r="AE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C288" s="4"/>
      <c r="AD288" s="4"/>
      <c r="AE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C289" s="4"/>
      <c r="AD289" s="4"/>
      <c r="AE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C290" s="4"/>
      <c r="AD290" s="4"/>
      <c r="AE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C291" s="4"/>
      <c r="AD291" s="4"/>
      <c r="AE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C292" s="4"/>
      <c r="AD292" s="4"/>
      <c r="AE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C293" s="4"/>
      <c r="AD293" s="4"/>
      <c r="AE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C294" s="4"/>
      <c r="AD294" s="4"/>
      <c r="AE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C295" s="4"/>
      <c r="AD295" s="4"/>
      <c r="AE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C296" s="4"/>
      <c r="AD296" s="4"/>
      <c r="AE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C297" s="4"/>
      <c r="AD297" s="4"/>
      <c r="AE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C298" s="4"/>
      <c r="AD298" s="4"/>
      <c r="AE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C299" s="4"/>
      <c r="AD299" s="4"/>
      <c r="AE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C300" s="4"/>
      <c r="AD300" s="4"/>
      <c r="AE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C301" s="4"/>
      <c r="AD301" s="4"/>
      <c r="AE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C302" s="4"/>
      <c r="AD302" s="4"/>
      <c r="AE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C303" s="4"/>
      <c r="AD303" s="4"/>
      <c r="AE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C304" s="4"/>
      <c r="AD304" s="4"/>
      <c r="AE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C305" s="4"/>
      <c r="AD305" s="4"/>
      <c r="AE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C306" s="4"/>
      <c r="AD306" s="4"/>
      <c r="AE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C307" s="4"/>
      <c r="AD307" s="4"/>
      <c r="AE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C308" s="4"/>
      <c r="AD308" s="4"/>
      <c r="AE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C309" s="4"/>
      <c r="AD309" s="4"/>
      <c r="AE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C310" s="4"/>
      <c r="AD310" s="4"/>
      <c r="AE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C311" s="4"/>
      <c r="AD311" s="4"/>
      <c r="AE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C312" s="4"/>
      <c r="AD312" s="4"/>
      <c r="AE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C313" s="4"/>
      <c r="AD313" s="4"/>
      <c r="AE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C314" s="4"/>
      <c r="AD314" s="4"/>
      <c r="AE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C315" s="4"/>
      <c r="AD315" s="4"/>
      <c r="AE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C316" s="4"/>
      <c r="AD316" s="4"/>
      <c r="AE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C317" s="4"/>
      <c r="AD317" s="4"/>
      <c r="AE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C318" s="4"/>
      <c r="AD318" s="4"/>
      <c r="AE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C319" s="4"/>
      <c r="AD319" s="4"/>
      <c r="AE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C320" s="4"/>
      <c r="AD320" s="4"/>
      <c r="AE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C321" s="4"/>
      <c r="AD321" s="4"/>
      <c r="AE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C322" s="4"/>
      <c r="AD322" s="4"/>
      <c r="AE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C323" s="4"/>
      <c r="AD323" s="4"/>
      <c r="AE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C324" s="4"/>
      <c r="AD324" s="4"/>
      <c r="AE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C325" s="4"/>
      <c r="AD325" s="4"/>
      <c r="AE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C326" s="4"/>
      <c r="AD326" s="4"/>
      <c r="AE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C327" s="4"/>
      <c r="AD327" s="4"/>
      <c r="AE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C328" s="4"/>
      <c r="AD328" s="4"/>
      <c r="AE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C329" s="4"/>
      <c r="AD329" s="4"/>
      <c r="AE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C330" s="4"/>
      <c r="AD330" s="4"/>
      <c r="AE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C331" s="4"/>
      <c r="AD331" s="4"/>
      <c r="AE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C332" s="4"/>
      <c r="AD332" s="4"/>
      <c r="AE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C333" s="4"/>
      <c r="AD333" s="4"/>
      <c r="AE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C334" s="4"/>
      <c r="AD334" s="4"/>
      <c r="AE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C335" s="4"/>
      <c r="AD335" s="4"/>
      <c r="AE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C336" s="4"/>
      <c r="AD336" s="4"/>
      <c r="AE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C337" s="4"/>
      <c r="AD337" s="4"/>
      <c r="AE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C338" s="4"/>
      <c r="AD338" s="4"/>
      <c r="AE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C339" s="4"/>
      <c r="AD339" s="4"/>
      <c r="AE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C340" s="4"/>
      <c r="AD340" s="4"/>
      <c r="AE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C341" s="4"/>
      <c r="AD341" s="4"/>
      <c r="AE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C342" s="4"/>
      <c r="AD342" s="4"/>
      <c r="AE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C343" s="4"/>
      <c r="AD343" s="4"/>
      <c r="AE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C344" s="4"/>
      <c r="AD344" s="4"/>
      <c r="AE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C345" s="4"/>
      <c r="AD345" s="4"/>
      <c r="AE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C346" s="4"/>
      <c r="AD346" s="4"/>
      <c r="AE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C347" s="4"/>
      <c r="AD347" s="4"/>
      <c r="AE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C348" s="4"/>
      <c r="AD348" s="4"/>
      <c r="AE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C349" s="4"/>
      <c r="AD349" s="4"/>
      <c r="AE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C350" s="4"/>
      <c r="AD350" s="4"/>
      <c r="AE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C351" s="4"/>
      <c r="AD351" s="4"/>
      <c r="AE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C352" s="4"/>
      <c r="AD352" s="4"/>
      <c r="AE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C353" s="4"/>
      <c r="AD353" s="4"/>
      <c r="AE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C354" s="4"/>
      <c r="AD354" s="4"/>
      <c r="AE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C355" s="4"/>
      <c r="AD355" s="4"/>
      <c r="AE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C356" s="4"/>
      <c r="AD356" s="4"/>
      <c r="AE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C357" s="4"/>
      <c r="AD357" s="4"/>
      <c r="AE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C358" s="4"/>
      <c r="AD358" s="4"/>
      <c r="AE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C359" s="4"/>
      <c r="AD359" s="4"/>
      <c r="AE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C360" s="4"/>
      <c r="AD360" s="4"/>
      <c r="AE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C361" s="4"/>
      <c r="AD361" s="4"/>
      <c r="AE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C362" s="4"/>
      <c r="AD362" s="4"/>
      <c r="AE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C363" s="4"/>
      <c r="AD363" s="4"/>
      <c r="AE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C364" s="4"/>
      <c r="AD364" s="4"/>
      <c r="AE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C365" s="4"/>
      <c r="AD365" s="4"/>
      <c r="AE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C366" s="4"/>
      <c r="AD366" s="4"/>
      <c r="AE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C367" s="4"/>
      <c r="AD367" s="4"/>
      <c r="AE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C368" s="4"/>
      <c r="AD368" s="4"/>
      <c r="AE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C369" s="4"/>
      <c r="AD369" s="4"/>
      <c r="AE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C370" s="4"/>
      <c r="AD370" s="4"/>
      <c r="AE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C371" s="4"/>
      <c r="AD371" s="4"/>
      <c r="AE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C372" s="4"/>
      <c r="AD372" s="4"/>
      <c r="AE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C373" s="4"/>
      <c r="AD373" s="4"/>
      <c r="AE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C374" s="4"/>
      <c r="AD374" s="4"/>
      <c r="AE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C375" s="4"/>
      <c r="AD375" s="4"/>
      <c r="AE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C376" s="4"/>
      <c r="AD376" s="4"/>
      <c r="AE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C377" s="4"/>
      <c r="AD377" s="4"/>
      <c r="AE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C378" s="4"/>
      <c r="AD378" s="4"/>
      <c r="AE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C379" s="4"/>
      <c r="AD379" s="4"/>
      <c r="AE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C380" s="4"/>
      <c r="AD380" s="4"/>
      <c r="AE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C381" s="4"/>
      <c r="AD381" s="4"/>
      <c r="AE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C382" s="4"/>
      <c r="AD382" s="4"/>
      <c r="AE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C383" s="4"/>
      <c r="AD383" s="4"/>
      <c r="AE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C384" s="4"/>
      <c r="AD384" s="4"/>
      <c r="AE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C385" s="4"/>
      <c r="AD385" s="4"/>
      <c r="AE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C386" s="4"/>
      <c r="AD386" s="4"/>
      <c r="AE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C387" s="4"/>
      <c r="AD387" s="4"/>
      <c r="AE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C388" s="4"/>
      <c r="AD388" s="4"/>
      <c r="AE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C389" s="4"/>
      <c r="AD389" s="4"/>
      <c r="AE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C390" s="4"/>
      <c r="AD390" s="4"/>
      <c r="AE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C391" s="4"/>
      <c r="AD391" s="4"/>
      <c r="AE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C392" s="4"/>
      <c r="AD392" s="4"/>
      <c r="AE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C393" s="4"/>
      <c r="AD393" s="4"/>
      <c r="AE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C394" s="4"/>
      <c r="AD394" s="4"/>
      <c r="AE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C395" s="4"/>
      <c r="AD395" s="4"/>
      <c r="AE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C396" s="4"/>
      <c r="AD396" s="4"/>
      <c r="AE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C397" s="4"/>
      <c r="AD397" s="4"/>
      <c r="AE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C398" s="4"/>
      <c r="AD398" s="4"/>
      <c r="AE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C399" s="4"/>
      <c r="AD399" s="4"/>
      <c r="AE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C400" s="4"/>
      <c r="AD400" s="4"/>
      <c r="AE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C401" s="4"/>
      <c r="AD401" s="4"/>
      <c r="AE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C402" s="4"/>
      <c r="AD402" s="4"/>
      <c r="AE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C403" s="4"/>
      <c r="AD403" s="4"/>
      <c r="AE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C404" s="4"/>
      <c r="AD404" s="4"/>
      <c r="AE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C405" s="4"/>
      <c r="AD405" s="4"/>
      <c r="AE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C406" s="4"/>
      <c r="AD406" s="4"/>
      <c r="AE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C407" s="4"/>
      <c r="AD407" s="4"/>
      <c r="AE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C408" s="4"/>
      <c r="AD408" s="4"/>
      <c r="AE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C409" s="4"/>
      <c r="AD409" s="4"/>
      <c r="AE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C410" s="4"/>
      <c r="AD410" s="4"/>
      <c r="AE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C411" s="4"/>
      <c r="AD411" s="4"/>
      <c r="AE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C412" s="4"/>
      <c r="AD412" s="4"/>
      <c r="AE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C413" s="4"/>
      <c r="AD413" s="4"/>
      <c r="AE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C414" s="4"/>
      <c r="AD414" s="4"/>
      <c r="AE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C415" s="4"/>
      <c r="AD415" s="4"/>
      <c r="AE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C416" s="4"/>
      <c r="AD416" s="4"/>
      <c r="AE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C417" s="4"/>
      <c r="AD417" s="4"/>
      <c r="AE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C418" s="4"/>
      <c r="AD418" s="4"/>
      <c r="AE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C419" s="4"/>
      <c r="AD419" s="4"/>
      <c r="AE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C420" s="4"/>
      <c r="AD420" s="4"/>
      <c r="AE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C421" s="4"/>
      <c r="AD421" s="4"/>
      <c r="AE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C422" s="4"/>
      <c r="AD422" s="4"/>
      <c r="AE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C423" s="4"/>
      <c r="AD423" s="4"/>
      <c r="AE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C424" s="4"/>
      <c r="AD424" s="4"/>
      <c r="AE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C425" s="4"/>
      <c r="AD425" s="4"/>
      <c r="AE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C426" s="4"/>
      <c r="AD426" s="4"/>
      <c r="AE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C427" s="4"/>
      <c r="AD427" s="4"/>
      <c r="AE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C428" s="4"/>
      <c r="AD428" s="4"/>
      <c r="AE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C429" s="4"/>
      <c r="AD429" s="4"/>
      <c r="AE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C430" s="4"/>
      <c r="AD430" s="4"/>
      <c r="AE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C431" s="4"/>
      <c r="AD431" s="4"/>
      <c r="AE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C432" s="4"/>
      <c r="AD432" s="4"/>
      <c r="AE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C433" s="4"/>
      <c r="AD433" s="4"/>
      <c r="AE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C434" s="4"/>
      <c r="AD434" s="4"/>
      <c r="AE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C435" s="4"/>
      <c r="AD435" s="4"/>
      <c r="AE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C436" s="4"/>
      <c r="AD436" s="4"/>
      <c r="AE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C437" s="4"/>
      <c r="AD437" s="4"/>
      <c r="AE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C438" s="4"/>
      <c r="AD438" s="4"/>
      <c r="AE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C439" s="4"/>
      <c r="AD439" s="4"/>
      <c r="AE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C440" s="4"/>
      <c r="AD440" s="4"/>
      <c r="AE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C441" s="4"/>
      <c r="AD441" s="4"/>
      <c r="AE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C442" s="4"/>
      <c r="AD442" s="4"/>
      <c r="AE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C443" s="4"/>
      <c r="AD443" s="4"/>
      <c r="AE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C444" s="4"/>
      <c r="AD444" s="4"/>
      <c r="AE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C445" s="4"/>
      <c r="AD445" s="4"/>
      <c r="AE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C446" s="4"/>
      <c r="AD446" s="4"/>
      <c r="AE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C447" s="4"/>
      <c r="AD447" s="4"/>
      <c r="AE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C448" s="4"/>
      <c r="AD448" s="4"/>
      <c r="AE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C449" s="4"/>
      <c r="AD449" s="4"/>
      <c r="AE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C450" s="4"/>
      <c r="AD450" s="4"/>
      <c r="AE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C451" s="4"/>
      <c r="AD451" s="4"/>
      <c r="AE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C452" s="4"/>
      <c r="AD452" s="4"/>
      <c r="AE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C453" s="4"/>
      <c r="AD453" s="4"/>
      <c r="AE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C454" s="4"/>
      <c r="AD454" s="4"/>
      <c r="AE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C455" s="4"/>
      <c r="AD455" s="4"/>
      <c r="AE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C456" s="4"/>
      <c r="AD456" s="4"/>
      <c r="AE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C457" s="4"/>
      <c r="AD457" s="4"/>
      <c r="AE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C458" s="4"/>
      <c r="AD458" s="4"/>
      <c r="AE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C459" s="4"/>
      <c r="AD459" s="4"/>
      <c r="AE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C460" s="4"/>
      <c r="AD460" s="4"/>
      <c r="AE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C461" s="4"/>
      <c r="AD461" s="4"/>
      <c r="AE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C462" s="4"/>
      <c r="AD462" s="4"/>
      <c r="AE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C463" s="4"/>
      <c r="AD463" s="4"/>
      <c r="AE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C464" s="4"/>
      <c r="AD464" s="4"/>
      <c r="AE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C465" s="4"/>
      <c r="AD465" s="4"/>
      <c r="AE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C466" s="4"/>
      <c r="AD466" s="4"/>
      <c r="AE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C467" s="4"/>
      <c r="AD467" s="4"/>
      <c r="AE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C468" s="4"/>
      <c r="AD468" s="4"/>
      <c r="AE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C469" s="4"/>
      <c r="AD469" s="4"/>
      <c r="AE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C470" s="4"/>
      <c r="AD470" s="4"/>
      <c r="AE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C471" s="4"/>
      <c r="AD471" s="4"/>
      <c r="AE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C472" s="4"/>
      <c r="AD472" s="4"/>
      <c r="AE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C473" s="4"/>
      <c r="AD473" s="4"/>
      <c r="AE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C474" s="4"/>
      <c r="AD474" s="4"/>
      <c r="AE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C475" s="4"/>
      <c r="AD475" s="4"/>
      <c r="AE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C476" s="4"/>
      <c r="AD476" s="4"/>
      <c r="AE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C477" s="4"/>
      <c r="AD477" s="4"/>
      <c r="AE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C478" s="4"/>
      <c r="AD478" s="4"/>
      <c r="AE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C479" s="4"/>
      <c r="AD479" s="4"/>
      <c r="AE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C480" s="4"/>
      <c r="AD480" s="4"/>
      <c r="AE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C481" s="4"/>
      <c r="AD481" s="4"/>
      <c r="AE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C482" s="4"/>
      <c r="AD482" s="4"/>
      <c r="AE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C483" s="4"/>
      <c r="AD483" s="4"/>
      <c r="AE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C484" s="4"/>
      <c r="AD484" s="4"/>
      <c r="AE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C485" s="4"/>
      <c r="AD485" s="4"/>
      <c r="AE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C486" s="4"/>
      <c r="AD486" s="4"/>
      <c r="AE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C487" s="4"/>
      <c r="AD487" s="4"/>
      <c r="AE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C488" s="4"/>
      <c r="AD488" s="4"/>
      <c r="AE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C489" s="4"/>
      <c r="AD489" s="4"/>
      <c r="AE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C490" s="4"/>
      <c r="AD490" s="4"/>
      <c r="AE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C491" s="4"/>
      <c r="AD491" s="4"/>
      <c r="AE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C492" s="4"/>
      <c r="AD492" s="4"/>
      <c r="AE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C493" s="4"/>
      <c r="AD493" s="4"/>
      <c r="AE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C494" s="4"/>
      <c r="AD494" s="4"/>
      <c r="AE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C495" s="4"/>
      <c r="AD495" s="4"/>
      <c r="AE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C496" s="4"/>
      <c r="AD496" s="4"/>
      <c r="AE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C497" s="4"/>
      <c r="AD497" s="4"/>
      <c r="AE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C498" s="4"/>
      <c r="AD498" s="4"/>
      <c r="AE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C499" s="4"/>
      <c r="AD499" s="4"/>
      <c r="AE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C500" s="4"/>
      <c r="AD500" s="4"/>
      <c r="AE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C501" s="4"/>
      <c r="AD501" s="4"/>
      <c r="AE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C502" s="4"/>
      <c r="AD502" s="4"/>
      <c r="AE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C503" s="4"/>
      <c r="AD503" s="4"/>
      <c r="AE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C504" s="4"/>
      <c r="AD504" s="4"/>
      <c r="AE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C505" s="4"/>
      <c r="AD505" s="4"/>
      <c r="AE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C506" s="4"/>
      <c r="AD506" s="4"/>
      <c r="AE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C507" s="4"/>
      <c r="AD507" s="4"/>
      <c r="AE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C508" s="4"/>
      <c r="AD508" s="4"/>
      <c r="AE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C509" s="4"/>
      <c r="AD509" s="4"/>
      <c r="AE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C510" s="4"/>
      <c r="AD510" s="4"/>
      <c r="AE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C511" s="4"/>
      <c r="AD511" s="4"/>
      <c r="AE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C512" s="4"/>
      <c r="AD512" s="4"/>
      <c r="AE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C513" s="4"/>
      <c r="AD513" s="4"/>
      <c r="AE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C514" s="4"/>
      <c r="AD514" s="4"/>
      <c r="AE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C515" s="4"/>
      <c r="AD515" s="4"/>
      <c r="AE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C516" s="4"/>
      <c r="AD516" s="4"/>
      <c r="AE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C517" s="4"/>
      <c r="AD517" s="4"/>
      <c r="AE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C518" s="4"/>
      <c r="AD518" s="4"/>
      <c r="AE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C519" s="4"/>
      <c r="AD519" s="4"/>
      <c r="AE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C520" s="4"/>
      <c r="AD520" s="4"/>
      <c r="AE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C521" s="4"/>
      <c r="AD521" s="4"/>
      <c r="AE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C522" s="4"/>
      <c r="AD522" s="4"/>
      <c r="AE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C523" s="4"/>
      <c r="AD523" s="4"/>
      <c r="AE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C524" s="4"/>
      <c r="AD524" s="4"/>
      <c r="AE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C525" s="4"/>
      <c r="AD525" s="4"/>
      <c r="AE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C526" s="4"/>
      <c r="AD526" s="4"/>
      <c r="AE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C527" s="4"/>
      <c r="AD527" s="4"/>
      <c r="AE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C528" s="4"/>
      <c r="AD528" s="4"/>
      <c r="AE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C529" s="4"/>
      <c r="AD529" s="4"/>
      <c r="AE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C530" s="4"/>
      <c r="AD530" s="4"/>
      <c r="AE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C531" s="4"/>
      <c r="AD531" s="4"/>
      <c r="AE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C532" s="4"/>
      <c r="AD532" s="4"/>
      <c r="AE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C533" s="4"/>
      <c r="AD533" s="4"/>
      <c r="AE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C534" s="4"/>
      <c r="AD534" s="4"/>
      <c r="AE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C535" s="4"/>
      <c r="AD535" s="4"/>
      <c r="AE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C536" s="4"/>
      <c r="AD536" s="4"/>
      <c r="AE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C537" s="4"/>
      <c r="AD537" s="4"/>
      <c r="AE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C538" s="4"/>
      <c r="AD538" s="4"/>
      <c r="AE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C539" s="4"/>
      <c r="AD539" s="4"/>
      <c r="AE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C540" s="4"/>
      <c r="AD540" s="4"/>
      <c r="AE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C541" s="4"/>
      <c r="AD541" s="4"/>
      <c r="AE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C542" s="4"/>
      <c r="AD542" s="4"/>
      <c r="AE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C543" s="4"/>
      <c r="AD543" s="4"/>
      <c r="AE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C544" s="4"/>
      <c r="AD544" s="4"/>
      <c r="AE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C545" s="4"/>
      <c r="AD545" s="4"/>
      <c r="AE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C546" s="4"/>
      <c r="AD546" s="4"/>
      <c r="AE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C547" s="4"/>
      <c r="AD547" s="4"/>
      <c r="AE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C548" s="4"/>
      <c r="AD548" s="4"/>
      <c r="AE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C549" s="4"/>
      <c r="AD549" s="4"/>
      <c r="AE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C550" s="4"/>
      <c r="AD550" s="4"/>
      <c r="AE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C551" s="4"/>
      <c r="AD551" s="4"/>
      <c r="AE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C552" s="4"/>
      <c r="AD552" s="4"/>
      <c r="AE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C553" s="4"/>
      <c r="AD553" s="4"/>
      <c r="AE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C554" s="4"/>
      <c r="AD554" s="4"/>
      <c r="AE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C555" s="4"/>
      <c r="AD555" s="4"/>
      <c r="AE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C556" s="4"/>
      <c r="AD556" s="4"/>
      <c r="AE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C557" s="4"/>
      <c r="AD557" s="4"/>
      <c r="AE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C558" s="4"/>
      <c r="AD558" s="4"/>
      <c r="AE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C559" s="4"/>
      <c r="AD559" s="4"/>
      <c r="AE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C560" s="4"/>
      <c r="AD560" s="4"/>
      <c r="AE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C561" s="4"/>
      <c r="AD561" s="4"/>
      <c r="AE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C562" s="4"/>
      <c r="AD562" s="4"/>
      <c r="AE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C563" s="4"/>
      <c r="AD563" s="4"/>
      <c r="AE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C564" s="4"/>
      <c r="AD564" s="4"/>
      <c r="AE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C565" s="4"/>
      <c r="AD565" s="4"/>
      <c r="AE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C566" s="4"/>
      <c r="AD566" s="4"/>
      <c r="AE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C567" s="4"/>
      <c r="AD567" s="4"/>
      <c r="AE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C568" s="4"/>
      <c r="AD568" s="4"/>
      <c r="AE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C569" s="4"/>
      <c r="AD569" s="4"/>
      <c r="AE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C570" s="4"/>
      <c r="AD570" s="4"/>
      <c r="AE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C571" s="4"/>
      <c r="AD571" s="4"/>
      <c r="AE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C572" s="4"/>
      <c r="AD572" s="4"/>
      <c r="AE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C573" s="4"/>
      <c r="AD573" s="4"/>
      <c r="AE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C574" s="4"/>
      <c r="AD574" s="4"/>
      <c r="AE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C575" s="4"/>
      <c r="AD575" s="4"/>
      <c r="AE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C576" s="4"/>
      <c r="AD576" s="4"/>
      <c r="AE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C577" s="4"/>
      <c r="AD577" s="4"/>
      <c r="AE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C578" s="4"/>
      <c r="AD578" s="4"/>
      <c r="AE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C579" s="4"/>
      <c r="AD579" s="4"/>
      <c r="AE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C580" s="4"/>
      <c r="AD580" s="4"/>
      <c r="AE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C581" s="4"/>
      <c r="AD581" s="4"/>
      <c r="AE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C582" s="4"/>
      <c r="AD582" s="4"/>
      <c r="AE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C583" s="4"/>
      <c r="AD583" s="4"/>
      <c r="AE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C584" s="4"/>
      <c r="AD584" s="4"/>
      <c r="AE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C585" s="4"/>
      <c r="AD585" s="4"/>
      <c r="AE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C586" s="4"/>
      <c r="AD586" s="4"/>
      <c r="AE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C587" s="4"/>
      <c r="AD587" s="4"/>
      <c r="AE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C588" s="4"/>
      <c r="AD588" s="4"/>
      <c r="AE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C589" s="4"/>
      <c r="AD589" s="4"/>
      <c r="AE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C590" s="4"/>
      <c r="AD590" s="4"/>
      <c r="AE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C591" s="4"/>
      <c r="AD591" s="4"/>
      <c r="AE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C592" s="4"/>
      <c r="AD592" s="4"/>
      <c r="AE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C593" s="4"/>
      <c r="AD593" s="4"/>
      <c r="AE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C594" s="4"/>
      <c r="AD594" s="4"/>
      <c r="AE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C595" s="4"/>
      <c r="AD595" s="4"/>
      <c r="AE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C596" s="4"/>
      <c r="AD596" s="4"/>
      <c r="AE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C597" s="4"/>
      <c r="AD597" s="4"/>
      <c r="AE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C598" s="4"/>
      <c r="AD598" s="4"/>
      <c r="AE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C599" s="4"/>
      <c r="AD599" s="4"/>
      <c r="AE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C600" s="4"/>
      <c r="AD600" s="4"/>
      <c r="AE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C601" s="4"/>
      <c r="AD601" s="4"/>
      <c r="AE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C602" s="4"/>
      <c r="AD602" s="4"/>
      <c r="AE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C603" s="4"/>
      <c r="AD603" s="4"/>
      <c r="AE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C604" s="4"/>
      <c r="AD604" s="4"/>
      <c r="AE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C605" s="4"/>
      <c r="AD605" s="4"/>
      <c r="AE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C606" s="4"/>
      <c r="AD606" s="4"/>
      <c r="AE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C607" s="4"/>
      <c r="AD607" s="4"/>
      <c r="AE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C608" s="4"/>
      <c r="AD608" s="4"/>
      <c r="AE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C609" s="4"/>
      <c r="AD609" s="4"/>
      <c r="AE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C610" s="4"/>
      <c r="AD610" s="4"/>
      <c r="AE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C611" s="4"/>
      <c r="AD611" s="4"/>
      <c r="AE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C612" s="4"/>
      <c r="AD612" s="4"/>
      <c r="AE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C613" s="4"/>
      <c r="AD613" s="4"/>
      <c r="AE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C614" s="4"/>
      <c r="AD614" s="4"/>
      <c r="AE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C615" s="4"/>
      <c r="AD615" s="4"/>
      <c r="AE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C616" s="4"/>
      <c r="AD616" s="4"/>
      <c r="AE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C617" s="4"/>
      <c r="AD617" s="4"/>
      <c r="AE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C618" s="4"/>
      <c r="AD618" s="4"/>
      <c r="AE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C619" s="4"/>
      <c r="AD619" s="4"/>
      <c r="AE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C620" s="4"/>
      <c r="AD620" s="4"/>
      <c r="AE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C621" s="4"/>
      <c r="AD621" s="4"/>
      <c r="AE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C622" s="4"/>
      <c r="AD622" s="4"/>
      <c r="AE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C623" s="4"/>
      <c r="AD623" s="4"/>
      <c r="AE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C624" s="4"/>
      <c r="AD624" s="4"/>
      <c r="AE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C625" s="4"/>
      <c r="AD625" s="4"/>
      <c r="AE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C626" s="4"/>
      <c r="AD626" s="4"/>
      <c r="AE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C627" s="4"/>
      <c r="AD627" s="4"/>
      <c r="AE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C628" s="4"/>
      <c r="AD628" s="4"/>
      <c r="AE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C629" s="4"/>
      <c r="AD629" s="4"/>
      <c r="AE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C630" s="4"/>
      <c r="AD630" s="4"/>
      <c r="AE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C631" s="4"/>
      <c r="AD631" s="4"/>
      <c r="AE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C632" s="4"/>
      <c r="AD632" s="4"/>
      <c r="AE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C633" s="4"/>
      <c r="AD633" s="4"/>
      <c r="AE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C634" s="4"/>
      <c r="AD634" s="4"/>
      <c r="AE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C635" s="4"/>
      <c r="AD635" s="4"/>
      <c r="AE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C636" s="4"/>
      <c r="AD636" s="4"/>
      <c r="AE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C637" s="4"/>
      <c r="AD637" s="4"/>
      <c r="AE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C638" s="4"/>
      <c r="AD638" s="4"/>
      <c r="AE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C639" s="4"/>
      <c r="AD639" s="4"/>
      <c r="AE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C640" s="4"/>
      <c r="AD640" s="4"/>
      <c r="AE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C641" s="4"/>
      <c r="AD641" s="4"/>
      <c r="AE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C642" s="4"/>
      <c r="AD642" s="4"/>
      <c r="AE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C643" s="4"/>
      <c r="AD643" s="4"/>
      <c r="AE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C644" s="4"/>
      <c r="AD644" s="4"/>
      <c r="AE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C645" s="4"/>
      <c r="AD645" s="4"/>
      <c r="AE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C646" s="4"/>
      <c r="AD646" s="4"/>
      <c r="AE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C647" s="4"/>
      <c r="AD647" s="4"/>
      <c r="AE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C648" s="4"/>
      <c r="AD648" s="4"/>
      <c r="AE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C649" s="4"/>
      <c r="AD649" s="4"/>
      <c r="AE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C650" s="4"/>
      <c r="AD650" s="4"/>
      <c r="AE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C651" s="4"/>
      <c r="AD651" s="4"/>
      <c r="AE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C652" s="4"/>
      <c r="AD652" s="4"/>
      <c r="AE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C653" s="4"/>
      <c r="AD653" s="4"/>
      <c r="AE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C654" s="4"/>
      <c r="AD654" s="4"/>
      <c r="AE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C655" s="4"/>
      <c r="AD655" s="4"/>
      <c r="AE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C656" s="4"/>
      <c r="AD656" s="4"/>
      <c r="AE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C657" s="4"/>
      <c r="AD657" s="4"/>
      <c r="AE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C658" s="4"/>
      <c r="AD658" s="4"/>
      <c r="AE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C659" s="4"/>
      <c r="AD659" s="4"/>
      <c r="AE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C660" s="4"/>
      <c r="AD660" s="4"/>
      <c r="AE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C661" s="4"/>
      <c r="AD661" s="4"/>
      <c r="AE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C662" s="4"/>
      <c r="AD662" s="4"/>
      <c r="AE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C663" s="4"/>
      <c r="AD663" s="4"/>
      <c r="AE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C664" s="4"/>
      <c r="AD664" s="4"/>
      <c r="AE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C665" s="4"/>
      <c r="AD665" s="4"/>
      <c r="AE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C666" s="4"/>
      <c r="AD666" s="4"/>
      <c r="AE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C667" s="4"/>
      <c r="AD667" s="4"/>
      <c r="AE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C668" s="4"/>
      <c r="AD668" s="4"/>
      <c r="AE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C669" s="4"/>
      <c r="AD669" s="4"/>
      <c r="AE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C670" s="4"/>
      <c r="AD670" s="4"/>
      <c r="AE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C671" s="4"/>
      <c r="AD671" s="4"/>
      <c r="AE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C672" s="4"/>
      <c r="AD672" s="4"/>
      <c r="AE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C673" s="4"/>
      <c r="AD673" s="4"/>
      <c r="AE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C674" s="4"/>
      <c r="AD674" s="4"/>
      <c r="AE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C675" s="4"/>
      <c r="AD675" s="4"/>
      <c r="AE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C676" s="4"/>
      <c r="AD676" s="4"/>
      <c r="AE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C677" s="4"/>
      <c r="AD677" s="4"/>
      <c r="AE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C678" s="4"/>
      <c r="AD678" s="4"/>
      <c r="AE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C679" s="4"/>
      <c r="AD679" s="4"/>
      <c r="AE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C680" s="4"/>
      <c r="AD680" s="4"/>
      <c r="AE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C681" s="4"/>
      <c r="AD681" s="4"/>
      <c r="AE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C682" s="4"/>
      <c r="AD682" s="4"/>
      <c r="AE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C683" s="4"/>
      <c r="AD683" s="4"/>
      <c r="AE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C684" s="4"/>
      <c r="AD684" s="4"/>
      <c r="AE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C685" s="4"/>
      <c r="AD685" s="4"/>
      <c r="AE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C686" s="4"/>
      <c r="AD686" s="4"/>
      <c r="AE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C687" s="4"/>
      <c r="AD687" s="4"/>
      <c r="AE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C688" s="4"/>
      <c r="AD688" s="4"/>
      <c r="AE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C689" s="4"/>
      <c r="AD689" s="4"/>
      <c r="AE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C690" s="4"/>
      <c r="AD690" s="4"/>
      <c r="AE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C691" s="4"/>
      <c r="AD691" s="4"/>
      <c r="AE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C692" s="4"/>
      <c r="AD692" s="4"/>
      <c r="AE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C693" s="4"/>
      <c r="AD693" s="4"/>
      <c r="AE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C694" s="4"/>
      <c r="AD694" s="4"/>
      <c r="AE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C695" s="4"/>
      <c r="AD695" s="4"/>
      <c r="AE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C696" s="4"/>
      <c r="AD696" s="4"/>
      <c r="AE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C697" s="4"/>
      <c r="AD697" s="4"/>
      <c r="AE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C698" s="4"/>
      <c r="AD698" s="4"/>
      <c r="AE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C699" s="4"/>
      <c r="AD699" s="4"/>
      <c r="AE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C700" s="4"/>
      <c r="AD700" s="4"/>
      <c r="AE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C701" s="4"/>
      <c r="AD701" s="4"/>
      <c r="AE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C702" s="4"/>
      <c r="AD702" s="4"/>
      <c r="AE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C703" s="4"/>
      <c r="AD703" s="4"/>
      <c r="AE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C704" s="4"/>
      <c r="AD704" s="4"/>
      <c r="AE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C705" s="4"/>
      <c r="AD705" s="4"/>
      <c r="AE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C706" s="4"/>
      <c r="AD706" s="4"/>
      <c r="AE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C707" s="4"/>
      <c r="AD707" s="4"/>
      <c r="AE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C708" s="4"/>
      <c r="AD708" s="4"/>
      <c r="AE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C709" s="4"/>
      <c r="AD709" s="4"/>
      <c r="AE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C710" s="4"/>
      <c r="AD710" s="4"/>
      <c r="AE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C711" s="4"/>
      <c r="AD711" s="4"/>
      <c r="AE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C712" s="4"/>
      <c r="AD712" s="4"/>
      <c r="AE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C713" s="4"/>
      <c r="AD713" s="4"/>
      <c r="AE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C714" s="4"/>
      <c r="AD714" s="4"/>
      <c r="AE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C715" s="4"/>
      <c r="AD715" s="4"/>
      <c r="AE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C716" s="4"/>
      <c r="AD716" s="4"/>
      <c r="AE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C717" s="4"/>
      <c r="AD717" s="4"/>
      <c r="AE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C718" s="4"/>
      <c r="AD718" s="4"/>
      <c r="AE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C719" s="4"/>
      <c r="AD719" s="4"/>
      <c r="AE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C720" s="4"/>
      <c r="AD720" s="4"/>
      <c r="AE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C721" s="4"/>
      <c r="AD721" s="4"/>
      <c r="AE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C722" s="4"/>
      <c r="AD722" s="4"/>
      <c r="AE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C723" s="4"/>
      <c r="AD723" s="4"/>
      <c r="AE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C724" s="4"/>
      <c r="AD724" s="4"/>
      <c r="AE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C725" s="4"/>
      <c r="AD725" s="4"/>
      <c r="AE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C726" s="4"/>
      <c r="AD726" s="4"/>
      <c r="AE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C727" s="4"/>
      <c r="AD727" s="4"/>
      <c r="AE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C728" s="4"/>
      <c r="AD728" s="4"/>
      <c r="AE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C729" s="4"/>
      <c r="AD729" s="4"/>
      <c r="AE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C730" s="4"/>
      <c r="AD730" s="4"/>
      <c r="AE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C731" s="4"/>
      <c r="AD731" s="4"/>
      <c r="AE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C732" s="4"/>
      <c r="AD732" s="4"/>
      <c r="AE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C733" s="4"/>
      <c r="AD733" s="4"/>
      <c r="AE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C734" s="4"/>
      <c r="AD734" s="4"/>
      <c r="AE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C735" s="4"/>
      <c r="AD735" s="4"/>
      <c r="AE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C736" s="4"/>
      <c r="AD736" s="4"/>
      <c r="AE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C737" s="4"/>
      <c r="AD737" s="4"/>
      <c r="AE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C738" s="4"/>
      <c r="AD738" s="4"/>
      <c r="AE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C739" s="4"/>
      <c r="AD739" s="4"/>
      <c r="AE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C740" s="4"/>
      <c r="AD740" s="4"/>
      <c r="AE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C741" s="4"/>
      <c r="AD741" s="4"/>
      <c r="AE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C742" s="4"/>
      <c r="AD742" s="4"/>
      <c r="AE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C743" s="4"/>
      <c r="AD743" s="4"/>
      <c r="AE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C744" s="4"/>
      <c r="AD744" s="4"/>
      <c r="AE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C745" s="4"/>
      <c r="AD745" s="4"/>
      <c r="AE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C746" s="4"/>
      <c r="AD746" s="4"/>
      <c r="AE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C747" s="4"/>
      <c r="AD747" s="4"/>
      <c r="AE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C748" s="4"/>
      <c r="AD748" s="4"/>
      <c r="AE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C749" s="4"/>
      <c r="AD749" s="4"/>
      <c r="AE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C750" s="4"/>
      <c r="AD750" s="4"/>
      <c r="AE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C751" s="4"/>
      <c r="AD751" s="4"/>
      <c r="AE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C752" s="4"/>
      <c r="AD752" s="4"/>
      <c r="AE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C753" s="4"/>
      <c r="AD753" s="4"/>
      <c r="AE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C754" s="4"/>
      <c r="AD754" s="4"/>
      <c r="AE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C755" s="4"/>
      <c r="AD755" s="4"/>
      <c r="AE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C756" s="4"/>
      <c r="AD756" s="4"/>
      <c r="AE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C757" s="4"/>
      <c r="AD757" s="4"/>
      <c r="AE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C758" s="4"/>
      <c r="AD758" s="4"/>
      <c r="AE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C759" s="4"/>
      <c r="AD759" s="4"/>
      <c r="AE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C760" s="4"/>
      <c r="AD760" s="4"/>
      <c r="AE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C761" s="4"/>
      <c r="AD761" s="4"/>
      <c r="AE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C762" s="4"/>
      <c r="AD762" s="4"/>
      <c r="AE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C763" s="4"/>
      <c r="AD763" s="4"/>
      <c r="AE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C764" s="4"/>
      <c r="AD764" s="4"/>
      <c r="AE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C765" s="4"/>
      <c r="AD765" s="4"/>
      <c r="AE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C766" s="4"/>
      <c r="AD766" s="4"/>
      <c r="AE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C767" s="4"/>
      <c r="AD767" s="4"/>
      <c r="AE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C768" s="4"/>
      <c r="AD768" s="4"/>
      <c r="AE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C769" s="4"/>
      <c r="AD769" s="4"/>
      <c r="AE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C770" s="4"/>
      <c r="AD770" s="4"/>
      <c r="AE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C771" s="4"/>
      <c r="AD771" s="4"/>
      <c r="AE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C772" s="4"/>
      <c r="AD772" s="4"/>
      <c r="AE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C773" s="4"/>
      <c r="AD773" s="4"/>
      <c r="AE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C774" s="4"/>
      <c r="AD774" s="4"/>
      <c r="AE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C775" s="4"/>
      <c r="AD775" s="4"/>
      <c r="AE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C776" s="4"/>
      <c r="AD776" s="4"/>
      <c r="AE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C777" s="4"/>
      <c r="AD777" s="4"/>
      <c r="AE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C778" s="4"/>
      <c r="AD778" s="4"/>
      <c r="AE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C779" s="4"/>
      <c r="AD779" s="4"/>
      <c r="AE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C780" s="4"/>
      <c r="AD780" s="4"/>
      <c r="AE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C781" s="4"/>
      <c r="AD781" s="4"/>
      <c r="AE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C782" s="4"/>
      <c r="AD782" s="4"/>
      <c r="AE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C783" s="4"/>
      <c r="AD783" s="4"/>
      <c r="AE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C784" s="4"/>
      <c r="AD784" s="4"/>
      <c r="AE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C785" s="4"/>
      <c r="AD785" s="4"/>
      <c r="AE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C786" s="4"/>
      <c r="AD786" s="4"/>
      <c r="AE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C787" s="4"/>
      <c r="AD787" s="4"/>
      <c r="AE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C788" s="4"/>
      <c r="AD788" s="4"/>
      <c r="AE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C789" s="4"/>
      <c r="AD789" s="4"/>
      <c r="AE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C790" s="4"/>
      <c r="AD790" s="4"/>
      <c r="AE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C791" s="4"/>
      <c r="AD791" s="4"/>
      <c r="AE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C792" s="4"/>
      <c r="AD792" s="4"/>
      <c r="AE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C793" s="4"/>
      <c r="AD793" s="4"/>
      <c r="AE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C794" s="4"/>
      <c r="AD794" s="4"/>
      <c r="AE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C795" s="4"/>
      <c r="AD795" s="4"/>
      <c r="AE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C796" s="4"/>
      <c r="AD796" s="4"/>
      <c r="AE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C797" s="4"/>
      <c r="AD797" s="4"/>
      <c r="AE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C798" s="4"/>
      <c r="AD798" s="4"/>
      <c r="AE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C799" s="4"/>
      <c r="AD799" s="4"/>
      <c r="AE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C800" s="4"/>
      <c r="AD800" s="4"/>
      <c r="AE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C801" s="4"/>
      <c r="AD801" s="4"/>
      <c r="AE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C802" s="4"/>
      <c r="AD802" s="4"/>
      <c r="AE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C803" s="4"/>
      <c r="AD803" s="4"/>
      <c r="AE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C804" s="4"/>
      <c r="AD804" s="4"/>
      <c r="AE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C805" s="4"/>
      <c r="AD805" s="4"/>
      <c r="AE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C806" s="4"/>
      <c r="AD806" s="4"/>
      <c r="AE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C807" s="4"/>
      <c r="AD807" s="4"/>
      <c r="AE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C808" s="4"/>
      <c r="AD808" s="4"/>
      <c r="AE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C809" s="4"/>
      <c r="AD809" s="4"/>
      <c r="AE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C810" s="4"/>
      <c r="AD810" s="4"/>
      <c r="AE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C811" s="4"/>
      <c r="AD811" s="4"/>
      <c r="AE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C812" s="4"/>
      <c r="AD812" s="4"/>
      <c r="AE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C813" s="4"/>
      <c r="AD813" s="4"/>
      <c r="AE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C814" s="4"/>
      <c r="AD814" s="4"/>
      <c r="AE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C815" s="4"/>
      <c r="AD815" s="4"/>
      <c r="AE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C816" s="4"/>
      <c r="AD816" s="4"/>
      <c r="AE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C817" s="4"/>
      <c r="AD817" s="4"/>
      <c r="AE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C818" s="4"/>
      <c r="AD818" s="4"/>
      <c r="AE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C819" s="4"/>
      <c r="AD819" s="4"/>
      <c r="AE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C820" s="4"/>
      <c r="AD820" s="4"/>
      <c r="AE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C821" s="4"/>
      <c r="AD821" s="4"/>
      <c r="AE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C822" s="4"/>
      <c r="AD822" s="4"/>
      <c r="AE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C823" s="4"/>
      <c r="AD823" s="4"/>
      <c r="AE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C824" s="4"/>
      <c r="AD824" s="4"/>
      <c r="AE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C825" s="4"/>
      <c r="AD825" s="4"/>
      <c r="AE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C826" s="4"/>
      <c r="AD826" s="4"/>
      <c r="AE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C827" s="4"/>
      <c r="AD827" s="4"/>
      <c r="AE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C828" s="4"/>
      <c r="AD828" s="4"/>
      <c r="AE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C829" s="4"/>
      <c r="AD829" s="4"/>
      <c r="AE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C830" s="4"/>
      <c r="AD830" s="4"/>
      <c r="AE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C831" s="4"/>
      <c r="AD831" s="4"/>
      <c r="AE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C832" s="4"/>
      <c r="AD832" s="4"/>
      <c r="AE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C833" s="4"/>
      <c r="AD833" s="4"/>
      <c r="AE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C834" s="4"/>
      <c r="AD834" s="4"/>
      <c r="AE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C835" s="4"/>
      <c r="AD835" s="4"/>
      <c r="AE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C836" s="4"/>
      <c r="AD836" s="4"/>
      <c r="AE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C837" s="4"/>
      <c r="AD837" s="4"/>
      <c r="AE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C838" s="4"/>
      <c r="AD838" s="4"/>
      <c r="AE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C839" s="4"/>
      <c r="AD839" s="4"/>
      <c r="AE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C840" s="4"/>
      <c r="AD840" s="4"/>
      <c r="AE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C841" s="4"/>
      <c r="AD841" s="4"/>
      <c r="AE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C842" s="4"/>
      <c r="AD842" s="4"/>
      <c r="AE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C843" s="4"/>
      <c r="AD843" s="4"/>
      <c r="AE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C844" s="4"/>
      <c r="AD844" s="4"/>
      <c r="AE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C845" s="4"/>
      <c r="AD845" s="4"/>
      <c r="AE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C846" s="4"/>
      <c r="AD846" s="4"/>
      <c r="AE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C847" s="4"/>
      <c r="AD847" s="4"/>
      <c r="AE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C848" s="4"/>
      <c r="AD848" s="4"/>
      <c r="AE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C849" s="4"/>
      <c r="AD849" s="4"/>
      <c r="AE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C850" s="4"/>
      <c r="AD850" s="4"/>
      <c r="AE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C851" s="4"/>
      <c r="AD851" s="4"/>
      <c r="AE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C852" s="4"/>
      <c r="AD852" s="4"/>
      <c r="AE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C853" s="4"/>
      <c r="AD853" s="4"/>
      <c r="AE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C854" s="4"/>
      <c r="AD854" s="4"/>
      <c r="AE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C855" s="4"/>
      <c r="AD855" s="4"/>
      <c r="AE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C856" s="4"/>
      <c r="AD856" s="4"/>
      <c r="AE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C857" s="4"/>
      <c r="AD857" s="4"/>
      <c r="AE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C858" s="4"/>
      <c r="AD858" s="4"/>
      <c r="AE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C859" s="4"/>
      <c r="AD859" s="4"/>
      <c r="AE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C860" s="4"/>
      <c r="AD860" s="4"/>
      <c r="AE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C861" s="4"/>
      <c r="AD861" s="4"/>
      <c r="AE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C862" s="4"/>
      <c r="AD862" s="4"/>
      <c r="AE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C863" s="4"/>
      <c r="AD863" s="4"/>
      <c r="AE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C864" s="4"/>
      <c r="AD864" s="4"/>
      <c r="AE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C865" s="4"/>
      <c r="AD865" s="4"/>
      <c r="AE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C866" s="4"/>
      <c r="AD866" s="4"/>
      <c r="AE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C867" s="4"/>
      <c r="AD867" s="4"/>
      <c r="AE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C868" s="4"/>
      <c r="AD868" s="4"/>
      <c r="AE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C869" s="4"/>
      <c r="AD869" s="4"/>
      <c r="AE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C870" s="4"/>
      <c r="AD870" s="4"/>
      <c r="AE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C871" s="4"/>
      <c r="AD871" s="4"/>
      <c r="AE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C872" s="4"/>
      <c r="AD872" s="4"/>
      <c r="AE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C873" s="4"/>
      <c r="AD873" s="4"/>
      <c r="AE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C874" s="4"/>
      <c r="AD874" s="4"/>
      <c r="AE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C875" s="4"/>
      <c r="AD875" s="4"/>
      <c r="AE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C876" s="4"/>
      <c r="AD876" s="4"/>
      <c r="AE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C877" s="4"/>
      <c r="AD877" s="4"/>
      <c r="AE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C878" s="4"/>
      <c r="AD878" s="4"/>
      <c r="AE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C879" s="4"/>
      <c r="AD879" s="4"/>
      <c r="AE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C880" s="4"/>
      <c r="AD880" s="4"/>
      <c r="AE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C881" s="4"/>
      <c r="AD881" s="4"/>
      <c r="AE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C882" s="4"/>
      <c r="AD882" s="4"/>
      <c r="AE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C883" s="4"/>
      <c r="AD883" s="4"/>
      <c r="AE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C884" s="4"/>
      <c r="AD884" s="4"/>
      <c r="AE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C885" s="4"/>
      <c r="AD885" s="4"/>
      <c r="AE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C886" s="4"/>
      <c r="AD886" s="4"/>
      <c r="AE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C887" s="4"/>
      <c r="AD887" s="4"/>
      <c r="AE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C888" s="4"/>
      <c r="AD888" s="4"/>
      <c r="AE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C889" s="4"/>
      <c r="AD889" s="4"/>
      <c r="AE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C890" s="4"/>
      <c r="AD890" s="4"/>
      <c r="AE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C891" s="4"/>
      <c r="AD891" s="4"/>
      <c r="AE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C892" s="4"/>
      <c r="AD892" s="4"/>
      <c r="AE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C893" s="4"/>
      <c r="AD893" s="4"/>
      <c r="AE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C894" s="4"/>
      <c r="AD894" s="4"/>
      <c r="AE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C895" s="4"/>
      <c r="AD895" s="4"/>
      <c r="AE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C896" s="4"/>
      <c r="AD896" s="4"/>
      <c r="AE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C897" s="4"/>
      <c r="AD897" s="4"/>
      <c r="AE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C898" s="4"/>
      <c r="AD898" s="4"/>
      <c r="AE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C899" s="4"/>
      <c r="AD899" s="4"/>
      <c r="AE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C900" s="4"/>
      <c r="AD900" s="4"/>
      <c r="AE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C901" s="4"/>
      <c r="AD901" s="4"/>
      <c r="AE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C902" s="4"/>
      <c r="AD902" s="4"/>
      <c r="AE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C903" s="4"/>
      <c r="AD903" s="4"/>
      <c r="AE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C904" s="4"/>
      <c r="AD904" s="4"/>
      <c r="AE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C905" s="4"/>
      <c r="AD905" s="4"/>
      <c r="AE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C906" s="4"/>
      <c r="AD906" s="4"/>
      <c r="AE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C907" s="4"/>
      <c r="AD907" s="4"/>
      <c r="AE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C908" s="4"/>
      <c r="AD908" s="4"/>
      <c r="AE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C909" s="4"/>
      <c r="AD909" s="4"/>
      <c r="AE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C910" s="4"/>
      <c r="AD910" s="4"/>
      <c r="AE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C911" s="4"/>
      <c r="AD911" s="4"/>
      <c r="AE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C912" s="4"/>
      <c r="AD912" s="4"/>
      <c r="AE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C913" s="4"/>
      <c r="AD913" s="4"/>
      <c r="AE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C914" s="4"/>
      <c r="AD914" s="4"/>
      <c r="AE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C915" s="4"/>
      <c r="AD915" s="4"/>
      <c r="AE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C916" s="4"/>
      <c r="AD916" s="4"/>
      <c r="AE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C917" s="4"/>
      <c r="AD917" s="4"/>
      <c r="AE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C918" s="4"/>
      <c r="AD918" s="4"/>
      <c r="AE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C919" s="4"/>
      <c r="AD919" s="4"/>
      <c r="AE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C920" s="4"/>
      <c r="AD920" s="4"/>
      <c r="AE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C921" s="4"/>
      <c r="AD921" s="4"/>
      <c r="AE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C922" s="4"/>
      <c r="AD922" s="4"/>
      <c r="AE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C923" s="4"/>
      <c r="AD923" s="4"/>
      <c r="AE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C924" s="4"/>
      <c r="AD924" s="4"/>
      <c r="AE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C925" s="4"/>
      <c r="AD925" s="4"/>
      <c r="AE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C926" s="4"/>
      <c r="AD926" s="4"/>
      <c r="AE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C927" s="4"/>
      <c r="AD927" s="4"/>
      <c r="AE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C928" s="4"/>
      <c r="AD928" s="4"/>
      <c r="AE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C929" s="4"/>
      <c r="AD929" s="4"/>
      <c r="AE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C930" s="4"/>
      <c r="AD930" s="4"/>
      <c r="AE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C931" s="4"/>
      <c r="AD931" s="4"/>
      <c r="AE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C932" s="4"/>
      <c r="AD932" s="4"/>
      <c r="AE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C933" s="4"/>
      <c r="AD933" s="4"/>
      <c r="AE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C934" s="4"/>
      <c r="AD934" s="4"/>
      <c r="AE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C935" s="4"/>
      <c r="AD935" s="4"/>
      <c r="AE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C936" s="4"/>
      <c r="AD936" s="4"/>
      <c r="AE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C937" s="4"/>
      <c r="AD937" s="4"/>
      <c r="AE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C938" s="4"/>
      <c r="AD938" s="4"/>
      <c r="AE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C939" s="4"/>
      <c r="AD939" s="4"/>
      <c r="AE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C940" s="4"/>
      <c r="AD940" s="4"/>
      <c r="AE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C941" s="4"/>
      <c r="AD941" s="4"/>
      <c r="AE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C942" s="4"/>
      <c r="AD942" s="4"/>
      <c r="AE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C943" s="4"/>
      <c r="AD943" s="4"/>
      <c r="AE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C944" s="4"/>
      <c r="AD944" s="4"/>
      <c r="AE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C945" s="4"/>
      <c r="AD945" s="4"/>
      <c r="AE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C946" s="4"/>
      <c r="AD946" s="4"/>
      <c r="AE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C947" s="4"/>
      <c r="AD947" s="4"/>
      <c r="AE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C948" s="4"/>
      <c r="AD948" s="4"/>
      <c r="AE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C949" s="4"/>
      <c r="AD949" s="4"/>
      <c r="AE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C950" s="4"/>
      <c r="AD950" s="4"/>
      <c r="AE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C951" s="4"/>
      <c r="AD951" s="4"/>
      <c r="AE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C952" s="4"/>
      <c r="AD952" s="4"/>
      <c r="AE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C953" s="4"/>
      <c r="AD953" s="4"/>
      <c r="AE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C954" s="4"/>
      <c r="AD954" s="4"/>
      <c r="AE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C955" s="4"/>
      <c r="AD955" s="4"/>
      <c r="AE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C956" s="4"/>
      <c r="AD956" s="4"/>
      <c r="AE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C957" s="4"/>
      <c r="AD957" s="4"/>
      <c r="AE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C958" s="4"/>
      <c r="AD958" s="4"/>
      <c r="AE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C959" s="4"/>
      <c r="AD959" s="4"/>
      <c r="AE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C960" s="4"/>
      <c r="AD960" s="4"/>
      <c r="AE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C961" s="4"/>
      <c r="AD961" s="4"/>
      <c r="AE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C962" s="4"/>
      <c r="AD962" s="4"/>
      <c r="AE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C963" s="4"/>
      <c r="AD963" s="4"/>
      <c r="AE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C964" s="4"/>
      <c r="AD964" s="4"/>
      <c r="AE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C965" s="4"/>
      <c r="AD965" s="4"/>
      <c r="AE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C966" s="4"/>
      <c r="AD966" s="4"/>
      <c r="AE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C967" s="4"/>
      <c r="AD967" s="4"/>
      <c r="AE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C968" s="4"/>
      <c r="AD968" s="4"/>
      <c r="AE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C969" s="4"/>
      <c r="AD969" s="4"/>
      <c r="AE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C970" s="4"/>
      <c r="AD970" s="4"/>
      <c r="AE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C971" s="4"/>
      <c r="AD971" s="4"/>
      <c r="AE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C972" s="4"/>
      <c r="AD972" s="4"/>
      <c r="AE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C973" s="4"/>
      <c r="AD973" s="4"/>
      <c r="AE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C974" s="4"/>
      <c r="AD974" s="4"/>
      <c r="AE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C975" s="4"/>
      <c r="AD975" s="4"/>
      <c r="AE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C976" s="4"/>
      <c r="AD976" s="4"/>
      <c r="AE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C977" s="4"/>
      <c r="AD977" s="4"/>
      <c r="AE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C978" s="4"/>
      <c r="AD978" s="4"/>
      <c r="AE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C979" s="4"/>
      <c r="AD979" s="4"/>
      <c r="AE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C980" s="4"/>
      <c r="AD980" s="4"/>
      <c r="AE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C981" s="4"/>
      <c r="AD981" s="4"/>
      <c r="AE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C982" s="4"/>
      <c r="AD982" s="4"/>
      <c r="AE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C983" s="4"/>
      <c r="AD983" s="4"/>
      <c r="AE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C984" s="4"/>
      <c r="AD984" s="4"/>
      <c r="AE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C985" s="4"/>
      <c r="AD985" s="4"/>
      <c r="AE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C986" s="4"/>
      <c r="AD986" s="4"/>
      <c r="AE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C987" s="4"/>
      <c r="AD987" s="4"/>
      <c r="AE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C988" s="4"/>
      <c r="AD988" s="4"/>
      <c r="AE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C989" s="4"/>
      <c r="AD989" s="4"/>
      <c r="AE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C990" s="4"/>
      <c r="AD990" s="4"/>
      <c r="AE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C991" s="4"/>
      <c r="AD991" s="4"/>
      <c r="AE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C992" s="4"/>
      <c r="AD992" s="4"/>
      <c r="AE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C993" s="4"/>
      <c r="AD993" s="4"/>
      <c r="AE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C994" s="4"/>
      <c r="AD994" s="4"/>
      <c r="AE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C995" s="4"/>
      <c r="AD995" s="4"/>
      <c r="AE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C996" s="4"/>
      <c r="AD996" s="4"/>
      <c r="AE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C997" s="4"/>
      <c r="AD997" s="4"/>
      <c r="AE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C998" s="4"/>
      <c r="AD998" s="4"/>
      <c r="AE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C999" s="4"/>
      <c r="AD999" s="4"/>
      <c r="AE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C1000" s="4"/>
      <c r="AD1000" s="4"/>
      <c r="AE1000" s="4"/>
    </row>
  </sheetData>
  <mergeCells count="2">
    <mergeCell ref="W1:X1"/>
    <mergeCell ref="Z1:AA1"/>
  </mergeCells>
  <hyperlinks>
    <hyperlink r:id="rId1" location="bib58" ref="AC22"/>
    <hyperlink r:id="rId2" location="bib88" ref="AC23"/>
    <hyperlink r:id="rId3" location="bib48" ref="AC26"/>
    <hyperlink r:id="rId4" location="bib90" ref="AC30"/>
    <hyperlink r:id="rId5" location="bib90" ref="AC31"/>
    <hyperlink r:id="rId6" location="bib100" ref="AC32"/>
    <hyperlink r:id="rId7" location="bib8" ref="AC33"/>
    <hyperlink r:id="rId8" location="bib75" ref="AC34"/>
    <hyperlink r:id="rId9" location="bib69" ref="AC35"/>
    <hyperlink r:id="rId10" location="bib112" ref="AC36"/>
    <hyperlink r:id="rId11" location="bib35" ref="AC37"/>
    <hyperlink r:id="rId12" location="bib70" ref="AC38"/>
    <hyperlink r:id="rId13" location="bib81" ref="AC40"/>
    <hyperlink r:id="rId14" location="bib5" ref="AC43"/>
    <hyperlink r:id="rId15" location="bib68" ref="AC46"/>
    <hyperlink r:id="rId16" location="bib57" ref="AC47"/>
    <hyperlink r:id="rId17" location="bib66" ref="AC48"/>
    <hyperlink r:id="rId18" location="bib46" ref="AC49"/>
  </hyperlinks>
  <printOptions/>
  <pageMargins bottom="0.75" footer="0.0" header="0.0" left="0.7" right="0.7" top="0.75"/>
  <pageSetup orientation="landscape"/>
  <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2019-11-21T12:16:04Z</dcterms:created>
  <dc:creator>Microsoft Office User</dc:creator>
</cp:coreProperties>
</file>