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07_Ulsan/"/>
    </mc:Choice>
  </mc:AlternateContent>
  <xr:revisionPtr revIDLastSave="41" documentId="11_F25DC773A252ABDACC1048C3795B70905ADE58E9" xr6:coauthVersionLast="47" xr6:coauthVersionMax="47" xr10:uidLastSave="{71EEDF2E-24C3-435D-ACC2-66054B5ED492}"/>
  <bookViews>
    <workbookView xWindow="19090" yWindow="-10860" windowWidth="38620" windowHeight="21220" xr2:uid="{00000000-000D-0000-FFFF-FFFF00000000}"/>
  </bookViews>
  <sheets>
    <sheet name="Sheet1" sheetId="1" r:id="rId1"/>
    <sheet name="Ulsan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1" l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M2" i="1"/>
  <c r="L2" i="1"/>
  <c r="K2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2" i="1" s="1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<sst xmlns="http://schemas.openxmlformats.org/spreadsheetml/2006/main" count="4255" uniqueCount="1950">
  <si>
    <t>BASE_DATE</t>
  </si>
  <si>
    <t>ADM_DR_CD</t>
  </si>
  <si>
    <t>ADM_DR_NM</t>
  </si>
  <si>
    <t>OBJECTID</t>
  </si>
  <si>
    <t>xCentroids</t>
  </si>
  <si>
    <t>yCentroids</t>
  </si>
  <si>
    <t>Neighbors</t>
  </si>
  <si>
    <t>학성동</t>
  </si>
  <si>
    <t>반구1동</t>
  </si>
  <si>
    <t>반구2동</t>
  </si>
  <si>
    <t>복산1동</t>
  </si>
  <si>
    <t>복산2동</t>
  </si>
  <si>
    <t>우정동</t>
  </si>
  <si>
    <t>태화동</t>
  </si>
  <si>
    <t>다운동</t>
  </si>
  <si>
    <t>병영1동</t>
  </si>
  <si>
    <t>병영2동</t>
  </si>
  <si>
    <t>약사동</t>
  </si>
  <si>
    <t>성안동</t>
  </si>
  <si>
    <t>중앙동</t>
  </si>
  <si>
    <t>신정1동</t>
  </si>
  <si>
    <t>신정2동</t>
  </si>
  <si>
    <t>신정3동</t>
  </si>
  <si>
    <t>신정4동</t>
  </si>
  <si>
    <t>신정5동</t>
  </si>
  <si>
    <t>달동</t>
  </si>
  <si>
    <t>삼산동</t>
  </si>
  <si>
    <t>삼호동</t>
  </si>
  <si>
    <t>무거동</t>
  </si>
  <si>
    <t>옥동</t>
  </si>
  <si>
    <t>야음장생포동</t>
  </si>
  <si>
    <t>대현동</t>
  </si>
  <si>
    <t>수암동</t>
  </si>
  <si>
    <t>선암동</t>
  </si>
  <si>
    <t>방어동</t>
  </si>
  <si>
    <t>일산동</t>
  </si>
  <si>
    <t>화정동</t>
  </si>
  <si>
    <t>대송동</t>
  </si>
  <si>
    <t>전하1동</t>
  </si>
  <si>
    <t>남목1동</t>
  </si>
  <si>
    <t>남목2동</t>
  </si>
  <si>
    <t>남목3동</t>
  </si>
  <si>
    <t>전하2동</t>
  </si>
  <si>
    <t>농소1동</t>
  </si>
  <si>
    <t>농소2동</t>
  </si>
  <si>
    <t>농소3동</t>
  </si>
  <si>
    <t>강동동</t>
  </si>
  <si>
    <t>효문동</t>
  </si>
  <si>
    <t>송정동</t>
  </si>
  <si>
    <t>양정동</t>
  </si>
  <si>
    <t>염포동</t>
  </si>
  <si>
    <t>온산읍</t>
  </si>
  <si>
    <t>언양읍</t>
  </si>
  <si>
    <t>온양읍</t>
  </si>
  <si>
    <t>범서읍</t>
  </si>
  <si>
    <t>청량읍</t>
  </si>
  <si>
    <t>삼남읍</t>
  </si>
  <si>
    <t>서생면</t>
  </si>
  <si>
    <t>웅촌면</t>
  </si>
  <si>
    <t>두동면</t>
  </si>
  <si>
    <t>두서면</t>
  </si>
  <si>
    <t>상북면</t>
  </si>
  <si>
    <t>삼동면</t>
  </si>
  <si>
    <t>2601051, 2601052, 2601053, 2601054, 2601055, 2601067, 2602057</t>
  </si>
  <si>
    <t>2601052, 2601053, 2601062, 2602057, 2604056</t>
  </si>
  <si>
    <t>2601053, 2601055, 2601062, 2601064</t>
  </si>
  <si>
    <t>2601054, 2601055, 2601064, 2601066, 2601067</t>
  </si>
  <si>
    <t>2601055, 2601064</t>
  </si>
  <si>
    <t>2601059, 2601060, 2601066, 2601067</t>
  </si>
  <si>
    <t>2601060, 2601061, 2601066, 2601067, 2602051, 2602058, 2631014</t>
  </si>
  <si>
    <t>2601061, 2602058, 2631014</t>
  </si>
  <si>
    <t>2601062, 2601063, 2601064, 2604056</t>
  </si>
  <si>
    <t>2601063, 2601064, 2604053, 2604056, 2604057</t>
  </si>
  <si>
    <t>2601064, 2601066, 2604053</t>
  </si>
  <si>
    <t>2601066, 2601067, 2604053, 2631014</t>
  </si>
  <si>
    <t>2601067, 2602051, 2602053, 2602055, 2602057</t>
  </si>
  <si>
    <t>2602051, 2602052, 2602053, 2602056, 2602058, 2602060</t>
  </si>
  <si>
    <t>2602052, 2602054, 2602056, 2602060, 2602064</t>
  </si>
  <si>
    <t>2602053, 2602055, 2602056</t>
  </si>
  <si>
    <t>2602054, 2602056, 2602062, 2602063, 2602064</t>
  </si>
  <si>
    <t>2602055, 2602056, 2602057</t>
  </si>
  <si>
    <t>2602056, 2602057, 2602062</t>
  </si>
  <si>
    <t>2602057, 2602061, 2602062, 2604056</t>
  </si>
  <si>
    <t>2602058, 2602059, 2602060, 2631014</t>
  </si>
  <si>
    <t>2602059, 2602060, 2631014, 2631015</t>
  </si>
  <si>
    <t>2602060, 2602064, 2631015</t>
  </si>
  <si>
    <t>2602061, 2602062, 2602064, 2604056</t>
  </si>
  <si>
    <t>2602062, 2602063, 2602064</t>
  </si>
  <si>
    <t>2602063, 2602064</t>
  </si>
  <si>
    <t>2602064, 2631015</t>
  </si>
  <si>
    <t>2603051, 2603052, 2603053, 2603054, 2604059</t>
  </si>
  <si>
    <t>2603052, 2603053, 2603054, 2603055, 2603061</t>
  </si>
  <si>
    <t>2603053, 2603054</t>
  </si>
  <si>
    <t>2603054, 2603055, 2603061, 2604059</t>
  </si>
  <si>
    <t>2603055, 2603058, 2603059, 2603060, 2603061, 2604059</t>
  </si>
  <si>
    <t>2603058, 2603059, 2603060, 2604059</t>
  </si>
  <si>
    <t>2603059, 2604059</t>
  </si>
  <si>
    <t>2603060, 2604054, 2604058, 2604059</t>
  </si>
  <si>
    <t>2604051, 2604052, 2604053, 2604054, 2604057</t>
  </si>
  <si>
    <t>2604052, 2604053, 2604054</t>
  </si>
  <si>
    <t>2604053, 2604057, 2631014</t>
  </si>
  <si>
    <t>2604054, 2604056, 2604057, 2604058, 2604059</t>
  </si>
  <si>
    <t>2604056, 2604057, 2604058</t>
  </si>
  <si>
    <t>2604058, 2604059</t>
  </si>
  <si>
    <t>2631011, 2631013, 2631015, 2631031</t>
  </si>
  <si>
    <t>2631012, 2631014, 2631016, 2631036, 2631037, 2631038, 2631040</t>
  </si>
  <si>
    <t>2631013, 2631015, 2631031, 2631034</t>
  </si>
  <si>
    <t>2631014, 2631015, 2631036, 2631040</t>
  </si>
  <si>
    <t>2631015, 2631034, 2631040</t>
  </si>
  <si>
    <t>2631016, 2631038, 2631040</t>
  </si>
  <si>
    <t>2631034, 2631040</t>
  </si>
  <si>
    <t>2631036, 2631037</t>
  </si>
  <si>
    <t>2631037, 2631038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</si>
  <si>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</si>
  <si>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</si>
  <si>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</si>
  <si>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</si>
  <si>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</si>
  <si>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</si>
  <si>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</si>
  <si>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울산광역시</t>
  </si>
  <si>
    <t>중구</t>
  </si>
  <si>
    <t>남구</t>
  </si>
  <si>
    <t>동구</t>
  </si>
  <si>
    <t>북구</t>
  </si>
  <si>
    <t>울주군</t>
  </si>
  <si>
    <t>행정동코드</t>
  </si>
  <si>
    <t>시도명</t>
  </si>
  <si>
    <t>시군구명</t>
  </si>
  <si>
    <t>읍면동명</t>
  </si>
  <si>
    <t xml:space="preserve">울산광역시  </t>
  </si>
  <si>
    <t xml:space="preserve">울산광역시 중구 </t>
  </si>
  <si>
    <t>울산광역시 중구 학성동</t>
  </si>
  <si>
    <t>울산광역시 중구 반구1동</t>
  </si>
  <si>
    <t>울산광역시 중구 반구2동</t>
  </si>
  <si>
    <t>울산광역시 중구 복산1동</t>
  </si>
  <si>
    <t>울산광역시 중구 복산2동</t>
  </si>
  <si>
    <t>울산광역시 중구 중앙동</t>
  </si>
  <si>
    <t>울산광역시 중구 우정동</t>
  </si>
  <si>
    <t>울산광역시 중구 태화동</t>
  </si>
  <si>
    <t>울산광역시 중구 다운동</t>
  </si>
  <si>
    <t>울산광역시 중구 병영1동</t>
  </si>
  <si>
    <t>울산광역시 중구 병영2동</t>
  </si>
  <si>
    <t>울산광역시 중구 약사동</t>
  </si>
  <si>
    <t>울산광역시 중구 성안동</t>
  </si>
  <si>
    <t xml:space="preserve">울산광역시 남구 </t>
  </si>
  <si>
    <t>울산광역시 남구 신정1동</t>
  </si>
  <si>
    <t>울산광역시 남구 신정2동</t>
  </si>
  <si>
    <t>울산광역시 남구 신정3동</t>
  </si>
  <si>
    <t>울산광역시 남구 신정4동</t>
  </si>
  <si>
    <t>울산광역시 남구 신정5동</t>
  </si>
  <si>
    <t>울산광역시 남구 달동</t>
  </si>
  <si>
    <t>울산광역시 남구 삼산동</t>
  </si>
  <si>
    <t>울산광역시 남구 삼호동</t>
  </si>
  <si>
    <t>울산광역시 남구 무거동</t>
  </si>
  <si>
    <t>울산광역시 남구 옥동</t>
  </si>
  <si>
    <t>울산광역시 남구 대현동</t>
  </si>
  <si>
    <t>울산광역시 남구 수암동</t>
  </si>
  <si>
    <t>울산광역시 남구 선암동</t>
  </si>
  <si>
    <t>14,226</t>
  </si>
  <si>
    <t>울산광역시 남구 야음장생포동</t>
  </si>
  <si>
    <t xml:space="preserve">울산광역시 동구 </t>
  </si>
  <si>
    <t>울산광역시 동구 방어동</t>
  </si>
  <si>
    <t>울산광역시 동구 일산동</t>
  </si>
  <si>
    <t>울산광역시 동구 화정동</t>
  </si>
  <si>
    <t>울산광역시 동구 대송동</t>
  </si>
  <si>
    <t>울산광역시 동구 전하1동</t>
  </si>
  <si>
    <t>울산광역시 동구 전하2동</t>
  </si>
  <si>
    <t>울산광역시 동구 남목1동</t>
  </si>
  <si>
    <t>울산광역시 동구 남목2동</t>
  </si>
  <si>
    <t>울산광역시 동구 남목3동</t>
  </si>
  <si>
    <t xml:space="preserve">울산광역시 북구 </t>
  </si>
  <si>
    <t>울산광역시 북구 농소1동</t>
  </si>
  <si>
    <t>울산광역시 북구 농소2동</t>
  </si>
  <si>
    <t>울산광역시 북구 농소3동</t>
  </si>
  <si>
    <t>울산광역시 북구 강동동</t>
  </si>
  <si>
    <t>울산광역시 북구 효문동</t>
  </si>
  <si>
    <t>울산광역시 북구 송정동</t>
  </si>
  <si>
    <t>울산광역시 북구 양정동</t>
  </si>
  <si>
    <t>울산광역시 북구 염포동</t>
  </si>
  <si>
    <t xml:space="preserve">울산광역시 울주군 </t>
  </si>
  <si>
    <t>울산광역시 울주군 온산읍</t>
  </si>
  <si>
    <t>울산광역시 울주군 언양읍</t>
  </si>
  <si>
    <t>울산광역시 울주군 온양읍</t>
  </si>
  <si>
    <t>울산광역시 울주군 범서읍</t>
  </si>
  <si>
    <t>울산광역시 울주군 청량읍</t>
  </si>
  <si>
    <t>19,024</t>
  </si>
  <si>
    <t>울산광역시 울주군 삼남읍</t>
  </si>
  <si>
    <t>울산광역시 울주군 서생면</t>
  </si>
  <si>
    <t>울산광역시 울주군 웅촌면</t>
  </si>
  <si>
    <t>울산광역시 울주군 두동면</t>
  </si>
  <si>
    <t>울산광역시 울주군 두서면</t>
  </si>
  <si>
    <t>울산광역시 울주군 상북면</t>
  </si>
  <si>
    <t>울산광역시 울주군 삼동면</t>
  </si>
  <si>
    <t>1,759</t>
  </si>
  <si>
    <t>행정기관코드</t>
  </si>
  <si>
    <t>행정기관</t>
  </si>
  <si>
    <t>총인구수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</si>
  <si>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</si>
  <si>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</si>
  <si>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</si>
  <si>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</si>
  <si>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</si>
  <si>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</si>
  <si>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</si>
  <si>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</si>
  <si>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</si>
  <si>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합계(광역시)</t>
  </si>
  <si>
    <t/>
  </si>
  <si>
    <t>942,210</t>
  </si>
  <si>
    <t>735,461</t>
  </si>
  <si>
    <t>297,134</t>
  </si>
  <si>
    <t>396,321</t>
  </si>
  <si>
    <t>21,292</t>
  </si>
  <si>
    <t>합계</t>
  </si>
  <si>
    <t>182,051</t>
  </si>
  <si>
    <t>143,171</t>
  </si>
  <si>
    <t>54,075</t>
  </si>
  <si>
    <t>81,399</t>
  </si>
  <si>
    <t>3,852</t>
  </si>
  <si>
    <t>거소·선상투표</t>
  </si>
  <si>
    <t>302</t>
  </si>
  <si>
    <t>281</t>
  </si>
  <si>
    <t>77</t>
  </si>
  <si>
    <t>143</t>
  </si>
  <si>
    <t>4</t>
  </si>
  <si>
    <t>관외사전투표</t>
  </si>
  <si>
    <t>13,967</t>
  </si>
  <si>
    <t>13,965</t>
  </si>
  <si>
    <t>5,568</t>
  </si>
  <si>
    <t>7,529</t>
  </si>
  <si>
    <t>425</t>
  </si>
  <si>
    <t>재외투표</t>
  </si>
  <si>
    <t>600</t>
  </si>
  <si>
    <t>411</t>
  </si>
  <si>
    <t>199</t>
  </si>
  <si>
    <t>152</t>
  </si>
  <si>
    <t>16</t>
  </si>
  <si>
    <t>소계</t>
  </si>
  <si>
    <t>9,915</t>
  </si>
  <si>
    <t>7,450</t>
  </si>
  <si>
    <t>2,411</t>
  </si>
  <si>
    <t>4,632</t>
  </si>
  <si>
    <t>156</t>
  </si>
  <si>
    <t>관내사전투표</t>
  </si>
  <si>
    <t>3,531</t>
  </si>
  <si>
    <t>1,246</t>
  </si>
  <si>
    <t>2,142</t>
  </si>
  <si>
    <t>65</t>
  </si>
  <si>
    <t>학성동제1투</t>
  </si>
  <si>
    <t>2,177</t>
  </si>
  <si>
    <t>1,282</t>
  </si>
  <si>
    <t>402</t>
  </si>
  <si>
    <t>794</t>
  </si>
  <si>
    <t>35</t>
  </si>
  <si>
    <t>학성동제2투</t>
  </si>
  <si>
    <t>1,320</t>
  </si>
  <si>
    <t>827</t>
  </si>
  <si>
    <t>232</t>
  </si>
  <si>
    <t>539</t>
  </si>
  <si>
    <t>17</t>
  </si>
  <si>
    <t>학성동제3투</t>
  </si>
  <si>
    <t>1,413</t>
  </si>
  <si>
    <t>912</t>
  </si>
  <si>
    <t>272</t>
  </si>
  <si>
    <t>580</t>
  </si>
  <si>
    <t>20</t>
  </si>
  <si>
    <t>학성동제4투</t>
  </si>
  <si>
    <t>1,474</t>
  </si>
  <si>
    <t>898</t>
  </si>
  <si>
    <t>259</t>
  </si>
  <si>
    <t>577</t>
  </si>
  <si>
    <t>19</t>
  </si>
  <si>
    <t>13,836</t>
  </si>
  <si>
    <t>10,466</t>
  </si>
  <si>
    <t>4,117</t>
  </si>
  <si>
    <t>5,698</t>
  </si>
  <si>
    <t>309</t>
  </si>
  <si>
    <t>4,548</t>
  </si>
  <si>
    <t>4,546</t>
  </si>
  <si>
    <t>2,054</t>
  </si>
  <si>
    <t>2,269</t>
  </si>
  <si>
    <t>129</t>
  </si>
  <si>
    <t>반구1동제1투</t>
  </si>
  <si>
    <t>2,227</t>
  </si>
  <si>
    <t>1,362</t>
  </si>
  <si>
    <t>470</t>
  </si>
  <si>
    <t>780</t>
  </si>
  <si>
    <t>43</t>
  </si>
  <si>
    <t>반구1동제2투</t>
  </si>
  <si>
    <t>2,220</t>
  </si>
  <si>
    <t>1,414</t>
  </si>
  <si>
    <t>486</t>
  </si>
  <si>
    <t>819</t>
  </si>
  <si>
    <t>54</t>
  </si>
  <si>
    <t>반구1동제3투</t>
  </si>
  <si>
    <t>2,688</t>
  </si>
  <si>
    <t>1,719</t>
  </si>
  <si>
    <t>531</t>
  </si>
  <si>
    <t>1,072</t>
  </si>
  <si>
    <t>41</t>
  </si>
  <si>
    <t>반구1동제4투</t>
  </si>
  <si>
    <t>2,153</t>
  </si>
  <si>
    <t>1,425</t>
  </si>
  <si>
    <t>576</t>
  </si>
  <si>
    <t>758</t>
  </si>
  <si>
    <t>42</t>
  </si>
  <si>
    <t>7,283</t>
  </si>
  <si>
    <t>5,477</t>
  </si>
  <si>
    <t>1,908</t>
  </si>
  <si>
    <t>3,238</t>
  </si>
  <si>
    <t>157</t>
  </si>
  <si>
    <t>2,472</t>
  </si>
  <si>
    <t>933</t>
  </si>
  <si>
    <t>1,404</t>
  </si>
  <si>
    <t>72</t>
  </si>
  <si>
    <t>반구2동제1투</t>
  </si>
  <si>
    <t>1,505</t>
  </si>
  <si>
    <t>891</t>
  </si>
  <si>
    <t>549</t>
  </si>
  <si>
    <t>32</t>
  </si>
  <si>
    <t>반구2동제2투</t>
  </si>
  <si>
    <t>1,102</t>
  </si>
  <si>
    <t>353</t>
  </si>
  <si>
    <t>666</t>
  </si>
  <si>
    <t>34</t>
  </si>
  <si>
    <t>반구2동제3투</t>
  </si>
  <si>
    <t>1,547</t>
  </si>
  <si>
    <t>1,012</t>
  </si>
  <si>
    <t>341</t>
  </si>
  <si>
    <t>619</t>
  </si>
  <si>
    <t>3,896</t>
  </si>
  <si>
    <t>3,021</t>
  </si>
  <si>
    <t>1,047</t>
  </si>
  <si>
    <t>1,822</t>
  </si>
  <si>
    <t>81</t>
  </si>
  <si>
    <t>1,669</t>
  </si>
  <si>
    <t>658</t>
  </si>
  <si>
    <t>947</t>
  </si>
  <si>
    <t>복산1동제1투</t>
  </si>
  <si>
    <t>1,546</t>
  </si>
  <si>
    <t>962</t>
  </si>
  <si>
    <t>279</t>
  </si>
  <si>
    <t>621</t>
  </si>
  <si>
    <t>33</t>
  </si>
  <si>
    <t>복산1동제2투</t>
  </si>
  <si>
    <t>681</t>
  </si>
  <si>
    <t>390</t>
  </si>
  <si>
    <t>110</t>
  </si>
  <si>
    <t>254</t>
  </si>
  <si>
    <t>13</t>
  </si>
  <si>
    <t>8,695</t>
  </si>
  <si>
    <t>6,697</t>
  </si>
  <si>
    <t>2,631</t>
  </si>
  <si>
    <t>3,690</t>
  </si>
  <si>
    <t>200</t>
  </si>
  <si>
    <t>3,082</t>
  </si>
  <si>
    <t>1,360</t>
  </si>
  <si>
    <t>1,579</t>
  </si>
  <si>
    <t>79</t>
  </si>
  <si>
    <t>복산2동제1투</t>
  </si>
  <si>
    <t>1,460</t>
  </si>
  <si>
    <t>927</t>
  </si>
  <si>
    <t>328</t>
  </si>
  <si>
    <t>552</t>
  </si>
  <si>
    <t>23</t>
  </si>
  <si>
    <t>복산2동제2투</t>
  </si>
  <si>
    <t>2,702</t>
  </si>
  <si>
    <t>1,767</t>
  </si>
  <si>
    <t>647</t>
  </si>
  <si>
    <t>1,001</t>
  </si>
  <si>
    <t>73</t>
  </si>
  <si>
    <t>복산2동제3투</t>
  </si>
  <si>
    <t>1,451</t>
  </si>
  <si>
    <t>921</t>
  </si>
  <si>
    <t>296</t>
  </si>
  <si>
    <t>558</t>
  </si>
  <si>
    <t>25</t>
  </si>
  <si>
    <t>15,916</t>
  </si>
  <si>
    <t>12,090</t>
  </si>
  <si>
    <t>5,267</t>
  </si>
  <si>
    <t>6,230</t>
  </si>
  <si>
    <t>304</t>
  </si>
  <si>
    <t>5,593</t>
  </si>
  <si>
    <t>2,646</t>
  </si>
  <si>
    <t>2,718</t>
  </si>
  <si>
    <t>138</t>
  </si>
  <si>
    <t>성안동제1투</t>
  </si>
  <si>
    <t>2,539</t>
  </si>
  <si>
    <t>1,567</t>
  </si>
  <si>
    <t>632</t>
  </si>
  <si>
    <t>845</t>
  </si>
  <si>
    <t>39</t>
  </si>
  <si>
    <t>성안동제2투</t>
  </si>
  <si>
    <t>2,275</t>
  </si>
  <si>
    <t>1,422</t>
  </si>
  <si>
    <t>553</t>
  </si>
  <si>
    <t>798</t>
  </si>
  <si>
    <t>28</t>
  </si>
  <si>
    <t>성안동제3투</t>
  </si>
  <si>
    <t>2,798</t>
  </si>
  <si>
    <t>1,756</t>
  </si>
  <si>
    <t>709</t>
  </si>
  <si>
    <t>937</t>
  </si>
  <si>
    <t>49</t>
  </si>
  <si>
    <t>성안동제4투</t>
  </si>
  <si>
    <t>2,711</t>
  </si>
  <si>
    <t>1,752</t>
  </si>
  <si>
    <t>727</t>
  </si>
  <si>
    <t>932</t>
  </si>
  <si>
    <t>50</t>
  </si>
  <si>
    <t>10,452</t>
  </si>
  <si>
    <t>7,520</t>
  </si>
  <si>
    <t>2,127</t>
  </si>
  <si>
    <t>5,070</t>
  </si>
  <si>
    <t>115</t>
  </si>
  <si>
    <t>2,939</t>
  </si>
  <si>
    <t>939</t>
  </si>
  <si>
    <t>1,897</t>
  </si>
  <si>
    <t>53</t>
  </si>
  <si>
    <t>중앙동제1투</t>
  </si>
  <si>
    <t>2,117</t>
  </si>
  <si>
    <t>1,231</t>
  </si>
  <si>
    <t>326</t>
  </si>
  <si>
    <t>858</t>
  </si>
  <si>
    <t>14</t>
  </si>
  <si>
    <t>중앙동제2투</t>
  </si>
  <si>
    <t>1,964</t>
  </si>
  <si>
    <t>1,278</t>
  </si>
  <si>
    <t>317</t>
  </si>
  <si>
    <t>883</t>
  </si>
  <si>
    <t>22</t>
  </si>
  <si>
    <t>중앙동제3투</t>
  </si>
  <si>
    <t>1,374</t>
  </si>
  <si>
    <t>825</t>
  </si>
  <si>
    <t>217</t>
  </si>
  <si>
    <t>569</t>
  </si>
  <si>
    <t>9</t>
  </si>
  <si>
    <t>중앙동제4투</t>
  </si>
  <si>
    <t>2,058</t>
  </si>
  <si>
    <t>1,247</t>
  </si>
  <si>
    <t>863</t>
  </si>
  <si>
    <t>14,314</t>
  </si>
  <si>
    <t>11,193</t>
  </si>
  <si>
    <t>3,744</t>
  </si>
  <si>
    <t>6,988</t>
  </si>
  <si>
    <t>244</t>
  </si>
  <si>
    <t>4,191</t>
  </si>
  <si>
    <t>4,190</t>
  </si>
  <si>
    <t>1,550</t>
  </si>
  <si>
    <t>2,503</t>
  </si>
  <si>
    <t>75</t>
  </si>
  <si>
    <t>우정동제1투</t>
  </si>
  <si>
    <t>2,979</t>
  </si>
  <si>
    <t>1,863</t>
  </si>
  <si>
    <t>528</t>
  </si>
  <si>
    <t>1,256</t>
  </si>
  <si>
    <t>우정동제2투</t>
  </si>
  <si>
    <t>1,594</t>
  </si>
  <si>
    <t>1,031</t>
  </si>
  <si>
    <t>324</t>
  </si>
  <si>
    <t>654</t>
  </si>
  <si>
    <t>27</t>
  </si>
  <si>
    <t>우정동제3투</t>
  </si>
  <si>
    <t>2,911</t>
  </si>
  <si>
    <t>2,154</t>
  </si>
  <si>
    <t>728</t>
  </si>
  <si>
    <t>1,340</t>
  </si>
  <si>
    <t>46</t>
  </si>
  <si>
    <t>우정동제4투</t>
  </si>
  <si>
    <t>2,639</t>
  </si>
  <si>
    <t>1,955</t>
  </si>
  <si>
    <t>614</t>
  </si>
  <si>
    <t>1,235</t>
  </si>
  <si>
    <t>47</t>
  </si>
  <si>
    <t>23,334</t>
  </si>
  <si>
    <t>18,582</t>
  </si>
  <si>
    <t>7,286</t>
  </si>
  <si>
    <t>10,375</t>
  </si>
  <si>
    <t>534</t>
  </si>
  <si>
    <t>6,215</t>
  </si>
  <si>
    <t>2,826</t>
  </si>
  <si>
    <t>3,144</t>
  </si>
  <si>
    <t>169</t>
  </si>
  <si>
    <t>태화동제1투</t>
  </si>
  <si>
    <t>1,958</t>
  </si>
  <si>
    <t>1,209</t>
  </si>
  <si>
    <t>401</t>
  </si>
  <si>
    <t>733</t>
  </si>
  <si>
    <t>태화동제2투</t>
  </si>
  <si>
    <t>1,936</t>
  </si>
  <si>
    <t>1,269</t>
  </si>
  <si>
    <t>414</t>
  </si>
  <si>
    <t>768</t>
  </si>
  <si>
    <t>태화동제3투</t>
  </si>
  <si>
    <t>2,517</t>
  </si>
  <si>
    <t>1,795</t>
  </si>
  <si>
    <t>581</t>
  </si>
  <si>
    <t>1,117</t>
  </si>
  <si>
    <t>36</t>
  </si>
  <si>
    <t>태화동제4투</t>
  </si>
  <si>
    <t>2,226</t>
  </si>
  <si>
    <t>1,712</t>
  </si>
  <si>
    <t>617</t>
  </si>
  <si>
    <t>994</t>
  </si>
  <si>
    <t>태화동제5투</t>
  </si>
  <si>
    <t>2,259</t>
  </si>
  <si>
    <t>1,685</t>
  </si>
  <si>
    <t>548</t>
  </si>
  <si>
    <t>태화동제6투</t>
  </si>
  <si>
    <t>2,315</t>
  </si>
  <si>
    <t>1,796</t>
  </si>
  <si>
    <t>653</t>
  </si>
  <si>
    <t>1,040</t>
  </si>
  <si>
    <t>68</t>
  </si>
  <si>
    <t>태화동제7투</t>
  </si>
  <si>
    <t>2,243</t>
  </si>
  <si>
    <t>1,697</t>
  </si>
  <si>
    <t>713</t>
  </si>
  <si>
    <t>907</t>
  </si>
  <si>
    <t>60</t>
  </si>
  <si>
    <t>태화동제8투</t>
  </si>
  <si>
    <t>1,665</t>
  </si>
  <si>
    <t>1,204</t>
  </si>
  <si>
    <t>533</t>
  </si>
  <si>
    <t>625</t>
  </si>
  <si>
    <t>29</t>
  </si>
  <si>
    <t>19,192</t>
  </si>
  <si>
    <t>14,677</t>
  </si>
  <si>
    <t>5,139</t>
  </si>
  <si>
    <t>8,787</t>
  </si>
  <si>
    <t>367</t>
  </si>
  <si>
    <t>4,887</t>
  </si>
  <si>
    <t>4,886</t>
  </si>
  <si>
    <t>1,932</t>
  </si>
  <si>
    <t>2,784</t>
  </si>
  <si>
    <t>93</t>
  </si>
  <si>
    <t>다운동제1투</t>
  </si>
  <si>
    <t>2,698</t>
  </si>
  <si>
    <t>1,834</t>
  </si>
  <si>
    <t>602</t>
  </si>
  <si>
    <t>1,140</t>
  </si>
  <si>
    <t>다운동제2투</t>
  </si>
  <si>
    <t>2,107</t>
  </si>
  <si>
    <t>417</t>
  </si>
  <si>
    <t>857</t>
  </si>
  <si>
    <t>다운동제3투</t>
  </si>
  <si>
    <t>1,992</t>
  </si>
  <si>
    <t>1,321</t>
  </si>
  <si>
    <t>433</t>
  </si>
  <si>
    <t>802</t>
  </si>
  <si>
    <t>다운동제4투</t>
  </si>
  <si>
    <t>2,390</t>
  </si>
  <si>
    <t>1,595</t>
  </si>
  <si>
    <t>483</t>
  </si>
  <si>
    <t>1,010</t>
  </si>
  <si>
    <t>57</t>
  </si>
  <si>
    <t>다운동제5투</t>
  </si>
  <si>
    <t>2,489</t>
  </si>
  <si>
    <t>1,787</t>
  </si>
  <si>
    <t>562</t>
  </si>
  <si>
    <t>1,135</t>
  </si>
  <si>
    <t>37</t>
  </si>
  <si>
    <t>다운동제6투</t>
  </si>
  <si>
    <t>2,629</t>
  </si>
  <si>
    <t>1,894</t>
  </si>
  <si>
    <t>710</t>
  </si>
  <si>
    <t>1,059</t>
  </si>
  <si>
    <t>17,584</t>
  </si>
  <si>
    <t>13,633</t>
  </si>
  <si>
    <t>5,205</t>
  </si>
  <si>
    <t>7,674</t>
  </si>
  <si>
    <t>407</t>
  </si>
  <si>
    <t>5,630</t>
  </si>
  <si>
    <t>2,405</t>
  </si>
  <si>
    <t>2,975</t>
  </si>
  <si>
    <t>병영1동제1투</t>
  </si>
  <si>
    <t>1,774</t>
  </si>
  <si>
    <t>1,073</t>
  </si>
  <si>
    <t>330</t>
  </si>
  <si>
    <t>668</t>
  </si>
  <si>
    <t>병영1동제2투</t>
  </si>
  <si>
    <t>1,872</t>
  </si>
  <si>
    <t>1,139</t>
  </si>
  <si>
    <t>323</t>
  </si>
  <si>
    <t>737</t>
  </si>
  <si>
    <t>30</t>
  </si>
  <si>
    <t>병영1동제3투</t>
  </si>
  <si>
    <t>2,185</t>
  </si>
  <si>
    <t>1,420</t>
  </si>
  <si>
    <t>439</t>
  </si>
  <si>
    <t>880</t>
  </si>
  <si>
    <t>병영1동제4투</t>
  </si>
  <si>
    <t>1,535</t>
  </si>
  <si>
    <t>960</t>
  </si>
  <si>
    <t>255</t>
  </si>
  <si>
    <t>655</t>
  </si>
  <si>
    <t>11</t>
  </si>
  <si>
    <t>병영1동제5투</t>
  </si>
  <si>
    <t>2,222</t>
  </si>
  <si>
    <t>1,622</t>
  </si>
  <si>
    <t>689</t>
  </si>
  <si>
    <t>830</t>
  </si>
  <si>
    <t>69</t>
  </si>
  <si>
    <t>병영1동제6투</t>
  </si>
  <si>
    <t>2,366</t>
  </si>
  <si>
    <t>1,789</t>
  </si>
  <si>
    <t>764</t>
  </si>
  <si>
    <t>929</t>
  </si>
  <si>
    <t>63</t>
  </si>
  <si>
    <t>14,588</t>
  </si>
  <si>
    <t>10,837</t>
  </si>
  <si>
    <t>4,400</t>
  </si>
  <si>
    <t>5,807</t>
  </si>
  <si>
    <t>291</t>
  </si>
  <si>
    <t>3,678</t>
  </si>
  <si>
    <t>1,684</t>
  </si>
  <si>
    <t>1,839</t>
  </si>
  <si>
    <t>병영2동제1투</t>
  </si>
  <si>
    <t>1,155</t>
  </si>
  <si>
    <t>391</t>
  </si>
  <si>
    <t>병영2동제2투</t>
  </si>
  <si>
    <t>1,203</t>
  </si>
  <si>
    <t>257</t>
  </si>
  <si>
    <t>420</t>
  </si>
  <si>
    <t>병영2동제3투</t>
  </si>
  <si>
    <t>1,157</t>
  </si>
  <si>
    <t>707</t>
  </si>
  <si>
    <t>215</t>
  </si>
  <si>
    <t>458</t>
  </si>
  <si>
    <t>병영2동제4투</t>
  </si>
  <si>
    <t>866</t>
  </si>
  <si>
    <t>550</t>
  </si>
  <si>
    <t>21</t>
  </si>
  <si>
    <t>병영2동제5투</t>
  </si>
  <si>
    <t>2,047</t>
  </si>
  <si>
    <t>1,399</t>
  </si>
  <si>
    <t>753</t>
  </si>
  <si>
    <t>병영2동제6투</t>
  </si>
  <si>
    <t>3,261</t>
  </si>
  <si>
    <t>2,299</t>
  </si>
  <si>
    <t>1,119</t>
  </si>
  <si>
    <t>8,177</t>
  </si>
  <si>
    <t>6,869</t>
  </si>
  <si>
    <t>2,947</t>
  </si>
  <si>
    <t>3,564</t>
  </si>
  <si>
    <t>242</t>
  </si>
  <si>
    <t>3,850</t>
  </si>
  <si>
    <t>1,860</t>
  </si>
  <si>
    <t>1,784</t>
  </si>
  <si>
    <t>146</t>
  </si>
  <si>
    <t>약사동제1투</t>
  </si>
  <si>
    <t>2,343</t>
  </si>
  <si>
    <t>1,683</t>
  </si>
  <si>
    <t>620</t>
  </si>
  <si>
    <t>981</t>
  </si>
  <si>
    <t>52</t>
  </si>
  <si>
    <t>약사동제2투</t>
  </si>
  <si>
    <t>1,984</t>
  </si>
  <si>
    <t>1,336</t>
  </si>
  <si>
    <t>467</t>
  </si>
  <si>
    <t>799</t>
  </si>
  <si>
    <t>44</t>
  </si>
  <si>
    <t>잘못 투입·구분된 투표지</t>
  </si>
  <si>
    <t>0</t>
  </si>
  <si>
    <t>2</t>
  </si>
  <si>
    <t>268,213</t>
  </si>
  <si>
    <t>209,589</t>
  </si>
  <si>
    <t>77,783</t>
  </si>
  <si>
    <t>121,304</t>
  </si>
  <si>
    <t>5,251</t>
  </si>
  <si>
    <t>446</t>
  </si>
  <si>
    <t>419</t>
  </si>
  <si>
    <t>116</t>
  </si>
  <si>
    <t>6</t>
  </si>
  <si>
    <t>20,560</t>
  </si>
  <si>
    <t>20,554</t>
  </si>
  <si>
    <t>7,849</t>
  </si>
  <si>
    <t>11,496</t>
  </si>
  <si>
    <t>560</t>
  </si>
  <si>
    <t>305</t>
  </si>
  <si>
    <t>212</t>
  </si>
  <si>
    <t>15,485</t>
  </si>
  <si>
    <t>11,494</t>
  </si>
  <si>
    <t>3,528</t>
  </si>
  <si>
    <t>7,458</t>
  </si>
  <si>
    <t>214</t>
  </si>
  <si>
    <t>4,845</t>
  </si>
  <si>
    <t>1,632</t>
  </si>
  <si>
    <t>3,053</t>
  </si>
  <si>
    <t>83</t>
  </si>
  <si>
    <t>신정1동제1투</t>
  </si>
  <si>
    <t>2,745</t>
  </si>
  <si>
    <t>1,548</t>
  </si>
  <si>
    <t>416</t>
  </si>
  <si>
    <t>1,042</t>
  </si>
  <si>
    <t>신정1동제2투</t>
  </si>
  <si>
    <t>2,516</t>
  </si>
  <si>
    <t>1,443</t>
  </si>
  <si>
    <t>405</t>
  </si>
  <si>
    <t>949</t>
  </si>
  <si>
    <t>24</t>
  </si>
  <si>
    <t>신정1동제3투</t>
  </si>
  <si>
    <t>2,494</t>
  </si>
  <si>
    <t>1,654</t>
  </si>
  <si>
    <t>526</t>
  </si>
  <si>
    <t>1,039</t>
  </si>
  <si>
    <t>신정1동제4투</t>
  </si>
  <si>
    <t>2,885</t>
  </si>
  <si>
    <t>2,004</t>
  </si>
  <si>
    <t>1,375</t>
  </si>
  <si>
    <t>38</t>
  </si>
  <si>
    <t>17,125</t>
  </si>
  <si>
    <t>13,434</t>
  </si>
  <si>
    <t>4,424</t>
  </si>
  <si>
    <t>8,475</t>
  </si>
  <si>
    <t>4,634</t>
  </si>
  <si>
    <t>1,798</t>
  </si>
  <si>
    <t>2,679</t>
  </si>
  <si>
    <t>92</t>
  </si>
  <si>
    <t>신정2동제1투</t>
  </si>
  <si>
    <t>2,297</t>
  </si>
  <si>
    <t>1,335</t>
  </si>
  <si>
    <t>383</t>
  </si>
  <si>
    <t>신정2동제2투</t>
  </si>
  <si>
    <t>2,543</t>
  </si>
  <si>
    <t>1,841</t>
  </si>
  <si>
    <t>643</t>
  </si>
  <si>
    <t>1,109</t>
  </si>
  <si>
    <t>40</t>
  </si>
  <si>
    <t>신정2동제3투</t>
  </si>
  <si>
    <t>2,350</t>
  </si>
  <si>
    <t>525</t>
  </si>
  <si>
    <t>1,122</t>
  </si>
  <si>
    <t>신정2동제4투</t>
  </si>
  <si>
    <t>2,905</t>
  </si>
  <si>
    <t>2,057</t>
  </si>
  <si>
    <t>582</t>
  </si>
  <si>
    <t>1,386</t>
  </si>
  <si>
    <t>신정2동제5투</t>
  </si>
  <si>
    <t>2,396</t>
  </si>
  <si>
    <t>1,848</t>
  </si>
  <si>
    <t>493</t>
  </si>
  <si>
    <t>1,296</t>
  </si>
  <si>
    <t>13,162</t>
  </si>
  <si>
    <t>9,911</t>
  </si>
  <si>
    <t>3,451</t>
  </si>
  <si>
    <t>6,016</t>
  </si>
  <si>
    <t>221</t>
  </si>
  <si>
    <t>4,155</t>
  </si>
  <si>
    <t>1,589</t>
  </si>
  <si>
    <t>2,419</t>
  </si>
  <si>
    <t>76</t>
  </si>
  <si>
    <t>신정3동제1투</t>
  </si>
  <si>
    <t>2,934</t>
  </si>
  <si>
    <t>1,717</t>
  </si>
  <si>
    <t>498</t>
  </si>
  <si>
    <t>1,116</t>
  </si>
  <si>
    <t>신정3동제2투</t>
  </si>
  <si>
    <t>3,306</t>
  </si>
  <si>
    <t>2,478</t>
  </si>
  <si>
    <t>1,439</t>
  </si>
  <si>
    <t>신정3동제3투</t>
  </si>
  <si>
    <t>2,767</t>
  </si>
  <si>
    <t>1,561</t>
  </si>
  <si>
    <t>435</t>
  </si>
  <si>
    <t>15,629</t>
  </si>
  <si>
    <t>12,153</t>
  </si>
  <si>
    <t>4,642</t>
  </si>
  <si>
    <t>6,946</t>
  </si>
  <si>
    <t>5,157</t>
  </si>
  <si>
    <t>2,106</t>
  </si>
  <si>
    <t>2,848</t>
  </si>
  <si>
    <t>130</t>
  </si>
  <si>
    <t>신정4동제1투</t>
  </si>
  <si>
    <t>3,150</t>
  </si>
  <si>
    <t>886</t>
  </si>
  <si>
    <t>1,252</t>
  </si>
  <si>
    <t>신정4동제2투</t>
  </si>
  <si>
    <t>2,412</t>
  </si>
  <si>
    <t>1,509</t>
  </si>
  <si>
    <t>426</t>
  </si>
  <si>
    <t>31</t>
  </si>
  <si>
    <t>신정4동제3투</t>
  </si>
  <si>
    <t>1,442</t>
  </si>
  <si>
    <t>984</t>
  </si>
  <si>
    <t>320</t>
  </si>
  <si>
    <t>612</t>
  </si>
  <si>
    <t>신정4동제4투</t>
  </si>
  <si>
    <t>1,254</t>
  </si>
  <si>
    <t>716</t>
  </si>
  <si>
    <t>261</t>
  </si>
  <si>
    <t>413</t>
  </si>
  <si>
    <t>신정4동제5투</t>
  </si>
  <si>
    <t>2,214</t>
  </si>
  <si>
    <t>1,528</t>
  </si>
  <si>
    <t>809</t>
  </si>
  <si>
    <t>7,978</t>
  </si>
  <si>
    <t>5,908</t>
  </si>
  <si>
    <t>2,073</t>
  </si>
  <si>
    <t>3,549</t>
  </si>
  <si>
    <t>2,966</t>
  </si>
  <si>
    <t>1,165</t>
  </si>
  <si>
    <t>1,673</t>
  </si>
  <si>
    <t>신정5동제1투</t>
  </si>
  <si>
    <t>2,453</t>
  </si>
  <si>
    <t>1,468</t>
  </si>
  <si>
    <t>970</t>
  </si>
  <si>
    <t>신정5동제2투</t>
  </si>
  <si>
    <t>2,559</t>
  </si>
  <si>
    <t>489</t>
  </si>
  <si>
    <t>906</t>
  </si>
  <si>
    <t>21,521</t>
  </si>
  <si>
    <t>15,423</t>
  </si>
  <si>
    <t>5,553</t>
  </si>
  <si>
    <t>9,023</t>
  </si>
  <si>
    <t>389</t>
  </si>
  <si>
    <t>5,547</t>
  </si>
  <si>
    <t>2,213</t>
  </si>
  <si>
    <t>3,101</t>
  </si>
  <si>
    <t>125</t>
  </si>
  <si>
    <t>달동제1투</t>
  </si>
  <si>
    <t>4,364</t>
  </si>
  <si>
    <t>2,566</t>
  </si>
  <si>
    <t>1,539</t>
  </si>
  <si>
    <t>달동제2투</t>
  </si>
  <si>
    <t>515</t>
  </si>
  <si>
    <t>달동제3투</t>
  </si>
  <si>
    <t>1,597</t>
  </si>
  <si>
    <t>1,002</t>
  </si>
  <si>
    <t>334</t>
  </si>
  <si>
    <t>616</t>
  </si>
  <si>
    <t>달동제4투</t>
  </si>
  <si>
    <t>1,650</t>
  </si>
  <si>
    <t>873</t>
  </si>
  <si>
    <t>258</t>
  </si>
  <si>
    <t>달동제5투</t>
  </si>
  <si>
    <t>2,640</t>
  </si>
  <si>
    <t>1,716</t>
  </si>
  <si>
    <t>623</t>
  </si>
  <si>
    <t>977</t>
  </si>
  <si>
    <t>58</t>
  </si>
  <si>
    <t>달동제6투</t>
  </si>
  <si>
    <t>2,757</t>
  </si>
  <si>
    <t>1,963</t>
  </si>
  <si>
    <t>747</t>
  </si>
  <si>
    <t>55</t>
  </si>
  <si>
    <t>39,644</t>
  </si>
  <si>
    <t>28,730</t>
  </si>
  <si>
    <t>11,373</t>
  </si>
  <si>
    <t>15,955</t>
  </si>
  <si>
    <t>724</t>
  </si>
  <si>
    <t>11,050</t>
  </si>
  <si>
    <t>4,811</t>
  </si>
  <si>
    <t>5,804</t>
  </si>
  <si>
    <t>243</t>
  </si>
  <si>
    <t>삼산동제1투</t>
  </si>
  <si>
    <t>2,960</t>
  </si>
  <si>
    <t>1,871</t>
  </si>
  <si>
    <t>640</t>
  </si>
  <si>
    <t>1,133</t>
  </si>
  <si>
    <t>삼산동제2투</t>
  </si>
  <si>
    <t>2,779</t>
  </si>
  <si>
    <t>1,751</t>
  </si>
  <si>
    <t>570</t>
  </si>
  <si>
    <t>1,099</t>
  </si>
  <si>
    <t>삼산동제3투</t>
  </si>
  <si>
    <t>500</t>
  </si>
  <si>
    <t>1,056</t>
  </si>
  <si>
    <t>삼산동제4투</t>
  </si>
  <si>
    <t>3,443</t>
  </si>
  <si>
    <t>1,549</t>
  </si>
  <si>
    <t>532</t>
  </si>
  <si>
    <t>925</t>
  </si>
  <si>
    <t>삼산동제5투</t>
  </si>
  <si>
    <t>3,431</t>
  </si>
  <si>
    <t>2,202</t>
  </si>
  <si>
    <t>897</t>
  </si>
  <si>
    <t>1,174</t>
  </si>
  <si>
    <t>삼산동제6투</t>
  </si>
  <si>
    <t>3,309</t>
  </si>
  <si>
    <t>2,309</t>
  </si>
  <si>
    <t>953</t>
  </si>
  <si>
    <t>1,240</t>
  </si>
  <si>
    <t>64</t>
  </si>
  <si>
    <t>삼산동제7투</t>
  </si>
  <si>
    <t>3,723</t>
  </si>
  <si>
    <t>2,556</t>
  </si>
  <si>
    <t>1,134</t>
  </si>
  <si>
    <t>1,276</t>
  </si>
  <si>
    <t>87</t>
  </si>
  <si>
    <t>삼산동제8투</t>
  </si>
  <si>
    <t>2,526</t>
  </si>
  <si>
    <t>1,484</t>
  </si>
  <si>
    <t>459</t>
  </si>
  <si>
    <t>942</t>
  </si>
  <si>
    <t>45</t>
  </si>
  <si>
    <t>삼산동제9투</t>
  </si>
  <si>
    <t>3,784</t>
  </si>
  <si>
    <t>2,308</t>
  </si>
  <si>
    <t>877</t>
  </si>
  <si>
    <t>1,306</t>
  </si>
  <si>
    <t>56</t>
  </si>
  <si>
    <t>16,822</t>
  </si>
  <si>
    <t>12,836</t>
  </si>
  <si>
    <t>4,658</t>
  </si>
  <si>
    <t>7,516</t>
  </si>
  <si>
    <t>321</t>
  </si>
  <si>
    <t>5,687</t>
  </si>
  <si>
    <t>2,342</t>
  </si>
  <si>
    <t>3,107</t>
  </si>
  <si>
    <t>120</t>
  </si>
  <si>
    <t>삼호동제1투</t>
  </si>
  <si>
    <t>2,577</t>
  </si>
  <si>
    <t>564</t>
  </si>
  <si>
    <t>1,064</t>
  </si>
  <si>
    <t>삼호동제2투</t>
  </si>
  <si>
    <t>2,235</t>
  </si>
  <si>
    <t>1,446</t>
  </si>
  <si>
    <t>432</t>
  </si>
  <si>
    <t>916</t>
  </si>
  <si>
    <t>삼호동제3투</t>
  </si>
  <si>
    <t>1,464</t>
  </si>
  <si>
    <t>881</t>
  </si>
  <si>
    <t>263</t>
  </si>
  <si>
    <t>삼호동제4투</t>
  </si>
  <si>
    <t>2,345</t>
  </si>
  <si>
    <t>452</t>
  </si>
  <si>
    <t>901</t>
  </si>
  <si>
    <t>삼호동제5투</t>
  </si>
  <si>
    <t>2,514</t>
  </si>
  <si>
    <t>1,662</t>
  </si>
  <si>
    <t>605</t>
  </si>
  <si>
    <t>958</t>
  </si>
  <si>
    <t>59</t>
  </si>
  <si>
    <t>24,358</t>
  </si>
  <si>
    <t>19,064</t>
  </si>
  <si>
    <t>7,350</t>
  </si>
  <si>
    <t>10,713</t>
  </si>
  <si>
    <t>521</t>
  </si>
  <si>
    <t>6,243</t>
  </si>
  <si>
    <t>6,239</t>
  </si>
  <si>
    <t>2,699</t>
  </si>
  <si>
    <t>3,286</t>
  </si>
  <si>
    <t>149</t>
  </si>
  <si>
    <t>무거동제1투</t>
  </si>
  <si>
    <t>2,674</t>
  </si>
  <si>
    <t>1,828</t>
  </si>
  <si>
    <t>641</t>
  </si>
  <si>
    <t>1,069</t>
  </si>
  <si>
    <t>무거동제2투</t>
  </si>
  <si>
    <t>1,757</t>
  </si>
  <si>
    <t>406</t>
  </si>
  <si>
    <t>무거동제3투</t>
  </si>
  <si>
    <t>2,710</t>
  </si>
  <si>
    <t>1,949</t>
  </si>
  <si>
    <t>732</t>
  </si>
  <si>
    <t>1,108</t>
  </si>
  <si>
    <t>무거동제4투</t>
  </si>
  <si>
    <t>2,449</t>
  </si>
  <si>
    <t>무거동제5투</t>
  </si>
  <si>
    <t>2,841</t>
  </si>
  <si>
    <t>1,994</t>
  </si>
  <si>
    <t>555</t>
  </si>
  <si>
    <t>1,346</t>
  </si>
  <si>
    <t>무거동제6투</t>
  </si>
  <si>
    <t>2,886</t>
  </si>
  <si>
    <t>1,991</t>
  </si>
  <si>
    <t>1,060</t>
  </si>
  <si>
    <t>84</t>
  </si>
  <si>
    <t>무거동제7투</t>
  </si>
  <si>
    <t>2,112</t>
  </si>
  <si>
    <t>1,185</t>
  </si>
  <si>
    <t>67</t>
  </si>
  <si>
    <t>20,081</t>
  </si>
  <si>
    <t>16,563</t>
  </si>
  <si>
    <t>6,260</t>
  </si>
  <si>
    <t>9,551</t>
  </si>
  <si>
    <t>447</t>
  </si>
  <si>
    <t>6,442</t>
  </si>
  <si>
    <t>3,438</t>
  </si>
  <si>
    <t>150</t>
  </si>
  <si>
    <t>옥동제1투</t>
  </si>
  <si>
    <t>2,866</t>
  </si>
  <si>
    <t>1,971</t>
  </si>
  <si>
    <t>661</t>
  </si>
  <si>
    <t>1,194</t>
  </si>
  <si>
    <t>옥동제2투</t>
  </si>
  <si>
    <t>2,224</t>
  </si>
  <si>
    <t>1,725</t>
  </si>
  <si>
    <t>584</t>
  </si>
  <si>
    <t>1,068</t>
  </si>
  <si>
    <t>옥동제3투</t>
  </si>
  <si>
    <t>2,312</t>
  </si>
  <si>
    <t>1,726</t>
  </si>
  <si>
    <t>611</t>
  </si>
  <si>
    <t>1,021</t>
  </si>
  <si>
    <t>옥동제4투</t>
  </si>
  <si>
    <t>2,067</t>
  </si>
  <si>
    <t>1,679</t>
  </si>
  <si>
    <t>672</t>
  </si>
  <si>
    <t>918</t>
  </si>
  <si>
    <t>옥동제5투</t>
  </si>
  <si>
    <t>2,273</t>
  </si>
  <si>
    <t>1,599</t>
  </si>
  <si>
    <t>옥동제6투</t>
  </si>
  <si>
    <t>1,421</t>
  </si>
  <si>
    <t>464</t>
  </si>
  <si>
    <t>900</t>
  </si>
  <si>
    <t>8,261</t>
  </si>
  <si>
    <t>6,087</t>
  </si>
  <si>
    <t>1,966</t>
  </si>
  <si>
    <t>3,812</t>
  </si>
  <si>
    <t>134</t>
  </si>
  <si>
    <t>997</t>
  </si>
  <si>
    <t>1,523</t>
  </si>
  <si>
    <t>야음장생포동제1투</t>
  </si>
  <si>
    <t>1,079</t>
  </si>
  <si>
    <t>579</t>
  </si>
  <si>
    <t>111</t>
  </si>
  <si>
    <t>428</t>
  </si>
  <si>
    <t>야음장생포동제2투</t>
  </si>
  <si>
    <t>1,501</t>
  </si>
  <si>
    <t>816</t>
  </si>
  <si>
    <t>234</t>
  </si>
  <si>
    <t>야음장생포동제3투</t>
  </si>
  <si>
    <t>2,250</t>
  </si>
  <si>
    <t>1,473</t>
  </si>
  <si>
    <t>890</t>
  </si>
  <si>
    <t>야음장생포동제4투</t>
  </si>
  <si>
    <t>792</t>
  </si>
  <si>
    <t>124</t>
  </si>
  <si>
    <t>438</t>
  </si>
  <si>
    <t>10</t>
  </si>
  <si>
    <t>21,937</t>
  </si>
  <si>
    <t>17,097</t>
  </si>
  <si>
    <t>6,861</t>
  </si>
  <si>
    <t>9,408</t>
  </si>
  <si>
    <t>6,314</t>
  </si>
  <si>
    <t>2,819</t>
  </si>
  <si>
    <t>3,269</t>
  </si>
  <si>
    <t>122</t>
  </si>
  <si>
    <t>대현동제1투</t>
  </si>
  <si>
    <t>2,575</t>
  </si>
  <si>
    <t>670</t>
  </si>
  <si>
    <t>1,030</t>
  </si>
  <si>
    <t>대현동제2투</t>
  </si>
  <si>
    <t>2,515</t>
  </si>
  <si>
    <t>685</t>
  </si>
  <si>
    <t>1,088</t>
  </si>
  <si>
    <t>대현동제3투</t>
  </si>
  <si>
    <t>2,724</t>
  </si>
  <si>
    <t>1,857</t>
  </si>
  <si>
    <t>638</t>
  </si>
  <si>
    <t>대현동제4투</t>
  </si>
  <si>
    <t>2,680</t>
  </si>
  <si>
    <t>1,754</t>
  </si>
  <si>
    <t>985</t>
  </si>
  <si>
    <t>대현동제5투</t>
  </si>
  <si>
    <t>2,887</t>
  </si>
  <si>
    <t>1,995</t>
  </si>
  <si>
    <t>785</t>
  </si>
  <si>
    <t>1,091</t>
  </si>
  <si>
    <t>48</t>
  </si>
  <si>
    <t>대현동제6투</t>
  </si>
  <si>
    <t>2,242</t>
  </si>
  <si>
    <t>1,510</t>
  </si>
  <si>
    <t>592</t>
  </si>
  <si>
    <t>829</t>
  </si>
  <si>
    <t>13,440</t>
  </si>
  <si>
    <t>11,151</t>
  </si>
  <si>
    <t>4,323</t>
  </si>
  <si>
    <t>6,334</t>
  </si>
  <si>
    <t>5,153</t>
  </si>
  <si>
    <t>2,121</t>
  </si>
  <si>
    <t>2,850</t>
  </si>
  <si>
    <t>121</t>
  </si>
  <si>
    <t>수암동제1투</t>
  </si>
  <si>
    <t>2,069</t>
  </si>
  <si>
    <t>1,402</t>
  </si>
  <si>
    <t>556</t>
  </si>
  <si>
    <t>778</t>
  </si>
  <si>
    <t>수암동제2투</t>
  </si>
  <si>
    <t>1,745</t>
  </si>
  <si>
    <t>1,169</t>
  </si>
  <si>
    <t>691</t>
  </si>
  <si>
    <t>수암동제3투</t>
  </si>
  <si>
    <t>2,480</t>
  </si>
  <si>
    <t>1,880</t>
  </si>
  <si>
    <t>674</t>
  </si>
  <si>
    <t>1,104</t>
  </si>
  <si>
    <t>70</t>
  </si>
  <si>
    <t>수암동제4투</t>
  </si>
  <si>
    <t>1,993</t>
  </si>
  <si>
    <t>559</t>
  </si>
  <si>
    <t>911</t>
  </si>
  <si>
    <t>10,884</t>
  </si>
  <si>
    <t>8,147</t>
  </si>
  <si>
    <t>3,050</t>
  </si>
  <si>
    <t>4,625</t>
  </si>
  <si>
    <t>216</t>
  </si>
  <si>
    <t>2,488</t>
  </si>
  <si>
    <t>1,066</t>
  </si>
  <si>
    <t>1,298</t>
  </si>
  <si>
    <t>선암동제1투</t>
  </si>
  <si>
    <t>1,849</t>
  </si>
  <si>
    <t>1,058</t>
  </si>
  <si>
    <t>329</t>
  </si>
  <si>
    <t>659</t>
  </si>
  <si>
    <t>선암동제2투</t>
  </si>
  <si>
    <t>3,206</t>
  </si>
  <si>
    <t>2,219</t>
  </si>
  <si>
    <t>803</t>
  </si>
  <si>
    <t>1,275</t>
  </si>
  <si>
    <t>선암동제3투</t>
  </si>
  <si>
    <t>1,471</t>
  </si>
  <si>
    <t>1,077</t>
  </si>
  <si>
    <t>370</t>
  </si>
  <si>
    <t>656</t>
  </si>
  <si>
    <t>선암동제4투</t>
  </si>
  <si>
    <t>1,870</t>
  </si>
  <si>
    <t>1,305</t>
  </si>
  <si>
    <t>482</t>
  </si>
  <si>
    <t>1</t>
  </si>
  <si>
    <t>127,599</t>
  </si>
  <si>
    <t>98,491</t>
  </si>
  <si>
    <t>44,506</t>
  </si>
  <si>
    <t>47,065</t>
  </si>
  <si>
    <t>3,427</t>
  </si>
  <si>
    <t>299</t>
  </si>
  <si>
    <t>90</t>
  </si>
  <si>
    <t>100</t>
  </si>
  <si>
    <t>7</t>
  </si>
  <si>
    <t>7,760</t>
  </si>
  <si>
    <t>7,757</t>
  </si>
  <si>
    <t>3,328</t>
  </si>
  <si>
    <t>252</t>
  </si>
  <si>
    <t>289</t>
  </si>
  <si>
    <t>205</t>
  </si>
  <si>
    <t>131</t>
  </si>
  <si>
    <t>30,294</t>
  </si>
  <si>
    <t>21,082</t>
  </si>
  <si>
    <t>9,440</t>
  </si>
  <si>
    <t>10,244</t>
  </si>
  <si>
    <t>630</t>
  </si>
  <si>
    <t>6,629</t>
  </si>
  <si>
    <t>3,240</t>
  </si>
  <si>
    <t>3,080</t>
  </si>
  <si>
    <t>방어동제1투</t>
  </si>
  <si>
    <t>1,893</t>
  </si>
  <si>
    <t>방어동제2투</t>
  </si>
  <si>
    <t>2,097</t>
  </si>
  <si>
    <t>1,244</t>
  </si>
  <si>
    <t>725</t>
  </si>
  <si>
    <t>방어동제3투</t>
  </si>
  <si>
    <t>2,011</t>
  </si>
  <si>
    <t>1,221</t>
  </si>
  <si>
    <t>484</t>
  </si>
  <si>
    <t>방어동제4투</t>
  </si>
  <si>
    <t>1,867</t>
  </si>
  <si>
    <t>1,187</t>
  </si>
  <si>
    <t>634</t>
  </si>
  <si>
    <t>방어동제5투</t>
  </si>
  <si>
    <t>2,805</t>
  </si>
  <si>
    <t>1,762</t>
  </si>
  <si>
    <t>837</t>
  </si>
  <si>
    <t>방어동제6투</t>
  </si>
  <si>
    <t>3,388</t>
  </si>
  <si>
    <t>2,137</t>
  </si>
  <si>
    <t>987</t>
  </si>
  <si>
    <t>방어동제7투</t>
  </si>
  <si>
    <t>2,816</t>
  </si>
  <si>
    <t>1,765</t>
  </si>
  <si>
    <t>784</t>
  </si>
  <si>
    <t>833</t>
  </si>
  <si>
    <t>방어동제8투</t>
  </si>
  <si>
    <t>1,563</t>
  </si>
  <si>
    <t>693</t>
  </si>
  <si>
    <t>759</t>
  </si>
  <si>
    <t>방어동제9투</t>
  </si>
  <si>
    <t>1,681</t>
  </si>
  <si>
    <t>787</t>
  </si>
  <si>
    <t>771</t>
  </si>
  <si>
    <t>5,858</t>
  </si>
  <si>
    <t>4,527</t>
  </si>
  <si>
    <t>1,885</t>
  </si>
  <si>
    <t>2,365</t>
  </si>
  <si>
    <t>2,607</t>
  </si>
  <si>
    <t>1,172</t>
  </si>
  <si>
    <t>1,292</t>
  </si>
  <si>
    <t>일산동제1투</t>
  </si>
  <si>
    <t>1,447</t>
  </si>
  <si>
    <t>824</t>
  </si>
  <si>
    <t>312</t>
  </si>
  <si>
    <t>일산동제2투</t>
  </si>
  <si>
    <t>1,804</t>
  </si>
  <si>
    <t>1,096</t>
  </si>
  <si>
    <t>615</t>
  </si>
  <si>
    <t>14,828</t>
  </si>
  <si>
    <t>11,161</t>
  </si>
  <si>
    <t>5,083</t>
  </si>
  <si>
    <t>5,323</t>
  </si>
  <si>
    <t>399</t>
  </si>
  <si>
    <t>4,365</t>
  </si>
  <si>
    <t>2,180</t>
  </si>
  <si>
    <t>1,947</t>
  </si>
  <si>
    <t>139</t>
  </si>
  <si>
    <t>화정동제1투</t>
  </si>
  <si>
    <t>3,180</t>
  </si>
  <si>
    <t>2,402</t>
  </si>
  <si>
    <t>1,163</t>
  </si>
  <si>
    <t>1,048</t>
  </si>
  <si>
    <t>화정동제2투</t>
  </si>
  <si>
    <t>화정동제3투</t>
  </si>
  <si>
    <t>2,113</t>
  </si>
  <si>
    <t>1,293</t>
  </si>
  <si>
    <t>화정동제4투</t>
  </si>
  <si>
    <t>1,376</t>
  </si>
  <si>
    <t>859</t>
  </si>
  <si>
    <t>363</t>
  </si>
  <si>
    <t>화정동제5투</t>
  </si>
  <si>
    <t>1,736</t>
  </si>
  <si>
    <t>1,070</t>
  </si>
  <si>
    <t>574</t>
  </si>
  <si>
    <t>9,278</t>
  </si>
  <si>
    <t>7,006</t>
  </si>
  <si>
    <t>3,264</t>
  </si>
  <si>
    <t>3,231</t>
  </si>
  <si>
    <t>3,009</t>
  </si>
  <si>
    <t>1,545</t>
  </si>
  <si>
    <t>97</t>
  </si>
  <si>
    <t>대송동제1투</t>
  </si>
  <si>
    <t>1,540</t>
  </si>
  <si>
    <t>986</t>
  </si>
  <si>
    <t>475</t>
  </si>
  <si>
    <t>대송동제2투</t>
  </si>
  <si>
    <t>2,393</t>
  </si>
  <si>
    <t>692</t>
  </si>
  <si>
    <t>767</t>
  </si>
  <si>
    <t>62</t>
  </si>
  <si>
    <t>대송동제3투</t>
  </si>
  <si>
    <t>2,336</t>
  </si>
  <si>
    <t>11,085</t>
  </si>
  <si>
    <t>8,528</t>
  </si>
  <si>
    <t>3,803</t>
  </si>
  <si>
    <t>4,118</t>
  </si>
  <si>
    <t>3,626</t>
  </si>
  <si>
    <t>1,780</t>
  </si>
  <si>
    <t>1,636</t>
  </si>
  <si>
    <t>전하1동제1투</t>
  </si>
  <si>
    <t>1,431</t>
  </si>
  <si>
    <t>885</t>
  </si>
  <si>
    <t>337</t>
  </si>
  <si>
    <t>471</t>
  </si>
  <si>
    <t>전하1동제2투</t>
  </si>
  <si>
    <t>2,347</t>
  </si>
  <si>
    <t>596</t>
  </si>
  <si>
    <t>전하1동제3투</t>
  </si>
  <si>
    <t>1,970</t>
  </si>
  <si>
    <t>1,326</t>
  </si>
  <si>
    <t>575</t>
  </si>
  <si>
    <t>637</t>
  </si>
  <si>
    <t>전하1동제4투</t>
  </si>
  <si>
    <t>1,711</t>
  </si>
  <si>
    <t>1,217</t>
  </si>
  <si>
    <t>603</t>
  </si>
  <si>
    <t>66</t>
  </si>
  <si>
    <t>16,167</t>
  </si>
  <si>
    <t>13,245</t>
  </si>
  <si>
    <t>6,008</t>
  </si>
  <si>
    <t>6,337</t>
  </si>
  <si>
    <t>5,976</t>
  </si>
  <si>
    <t>5,975</t>
  </si>
  <si>
    <t>2,967</t>
  </si>
  <si>
    <t>197</t>
  </si>
  <si>
    <t>전하2동제1투</t>
  </si>
  <si>
    <t>1,569</t>
  </si>
  <si>
    <t>1,005</t>
  </si>
  <si>
    <t>354</t>
  </si>
  <si>
    <t>583</t>
  </si>
  <si>
    <t>전하2동제2투</t>
  </si>
  <si>
    <t>1,572</t>
  </si>
  <si>
    <t>920</t>
  </si>
  <si>
    <t>335</t>
  </si>
  <si>
    <t>전하2동제3투</t>
  </si>
  <si>
    <t>1,328</t>
  </si>
  <si>
    <t>460</t>
  </si>
  <si>
    <t>전하2동제4투</t>
  </si>
  <si>
    <t>1,635</t>
  </si>
  <si>
    <t>690</t>
  </si>
  <si>
    <t>823</t>
  </si>
  <si>
    <t>전하2동제5투</t>
  </si>
  <si>
    <t>1,435</t>
  </si>
  <si>
    <t>1,121</t>
  </si>
  <si>
    <t>530</t>
  </si>
  <si>
    <t>506</t>
  </si>
  <si>
    <t>전하2동제6투</t>
  </si>
  <si>
    <t>2,174</t>
  </si>
  <si>
    <t>1,730</t>
  </si>
  <si>
    <t>777</t>
  </si>
  <si>
    <t>99</t>
  </si>
  <si>
    <t>7,173</t>
  </si>
  <si>
    <t>5,651</t>
  </si>
  <si>
    <t>2,765</t>
  </si>
  <si>
    <t>178</t>
  </si>
  <si>
    <t>2,615</t>
  </si>
  <si>
    <t>1,301</t>
  </si>
  <si>
    <t>71</t>
  </si>
  <si>
    <t>남목1동제1투</t>
  </si>
  <si>
    <t>1,181</t>
  </si>
  <si>
    <t>남목1동제2투</t>
  </si>
  <si>
    <t>1,555</t>
  </si>
  <si>
    <t>1,086</t>
  </si>
  <si>
    <t>408</t>
  </si>
  <si>
    <t>599</t>
  </si>
  <si>
    <t>남목1동제3투</t>
  </si>
  <si>
    <t>1,218</t>
  </si>
  <si>
    <t>554</t>
  </si>
  <si>
    <t>578</t>
  </si>
  <si>
    <t>15,272</t>
  </si>
  <si>
    <t>11,859</t>
  </si>
  <si>
    <t>5,590</t>
  </si>
  <si>
    <t>5,395</t>
  </si>
  <si>
    <t>4,669</t>
  </si>
  <si>
    <t>2,352</t>
  </si>
  <si>
    <t>2,066</t>
  </si>
  <si>
    <t>145</t>
  </si>
  <si>
    <t>남목2동제1투</t>
  </si>
  <si>
    <t>1,559</t>
  </si>
  <si>
    <t>943</t>
  </si>
  <si>
    <t>345</t>
  </si>
  <si>
    <t>511</t>
  </si>
  <si>
    <t>남목2동제2투</t>
  </si>
  <si>
    <t>1,206</t>
  </si>
  <si>
    <t>760</t>
  </si>
  <si>
    <t>308</t>
  </si>
  <si>
    <t>남목2동제3투</t>
  </si>
  <si>
    <t>3,337</t>
  </si>
  <si>
    <t>2,304</t>
  </si>
  <si>
    <t>1,124</t>
  </si>
  <si>
    <t>979</t>
  </si>
  <si>
    <t>남목2동제4투</t>
  </si>
  <si>
    <t>2,292</t>
  </si>
  <si>
    <t>1,602</t>
  </si>
  <si>
    <t>744</t>
  </si>
  <si>
    <t>78</t>
  </si>
  <si>
    <t>남목2동제5투</t>
  </si>
  <si>
    <t>2,209</t>
  </si>
  <si>
    <t>1,581</t>
  </si>
  <si>
    <t>717</t>
  </si>
  <si>
    <t>743</t>
  </si>
  <si>
    <t>9,296</t>
  </si>
  <si>
    <t>7,212</t>
  </si>
  <si>
    <t>3,368</t>
  </si>
  <si>
    <t>3,289</t>
  </si>
  <si>
    <t>3,122</t>
  </si>
  <si>
    <t>1,664</t>
  </si>
  <si>
    <t>1,281</t>
  </si>
  <si>
    <t>남목3동제1투</t>
  </si>
  <si>
    <t>1,889</t>
  </si>
  <si>
    <t>545</t>
  </si>
  <si>
    <t>남목3동제2투</t>
  </si>
  <si>
    <t>1,212</t>
  </si>
  <si>
    <t>497</t>
  </si>
  <si>
    <t>597</t>
  </si>
  <si>
    <t>남목3동제3투</t>
  </si>
  <si>
    <t>1,887</t>
  </si>
  <si>
    <t>1,283</t>
  </si>
  <si>
    <t>587</t>
  </si>
  <si>
    <t>남목3동제4투</t>
  </si>
  <si>
    <t>423</t>
  </si>
  <si>
    <t>297</t>
  </si>
  <si>
    <t>175,732</t>
  </si>
  <si>
    <t>138,319</t>
  </si>
  <si>
    <t>64,692</t>
  </si>
  <si>
    <t>64,597</t>
  </si>
  <si>
    <t>5,072</t>
  </si>
  <si>
    <t>251</t>
  </si>
  <si>
    <t>235</t>
  </si>
  <si>
    <t>112</t>
  </si>
  <si>
    <t>13,645</t>
  </si>
  <si>
    <t>13,639</t>
  </si>
  <si>
    <t>5,759</t>
  </si>
  <si>
    <t>6,984</t>
  </si>
  <si>
    <t>293</t>
  </si>
  <si>
    <t>151</t>
  </si>
  <si>
    <t>25,371</t>
  </si>
  <si>
    <t>8,563</t>
  </si>
  <si>
    <t>9,289</t>
  </si>
  <si>
    <t>5,145</t>
  </si>
  <si>
    <t>2,553</t>
  </si>
  <si>
    <t>2,338</t>
  </si>
  <si>
    <t>154</t>
  </si>
  <si>
    <t>농소1동제1투</t>
  </si>
  <si>
    <t>2,001</t>
  </si>
  <si>
    <t>706</t>
  </si>
  <si>
    <t>농소1동제2투</t>
  </si>
  <si>
    <t>1,703</t>
  </si>
  <si>
    <t>1,055</t>
  </si>
  <si>
    <t>286</t>
  </si>
  <si>
    <t>698</t>
  </si>
  <si>
    <t>농소1동제3투</t>
  </si>
  <si>
    <t>3,161</t>
  </si>
  <si>
    <t>2,206</t>
  </si>
  <si>
    <t>938</t>
  </si>
  <si>
    <t>82</t>
  </si>
  <si>
    <t>농소1동제4투</t>
  </si>
  <si>
    <t>1,219</t>
  </si>
  <si>
    <t>농소1동제5투</t>
  </si>
  <si>
    <t>1,199</t>
  </si>
  <si>
    <t>793</t>
  </si>
  <si>
    <t>318</t>
  </si>
  <si>
    <t>농소1동제6투</t>
  </si>
  <si>
    <t>2,599</t>
  </si>
  <si>
    <t>1,869</t>
  </si>
  <si>
    <t>884</t>
  </si>
  <si>
    <t>농소1동제7투</t>
  </si>
  <si>
    <t>1,859</t>
  </si>
  <si>
    <t>1,493</t>
  </si>
  <si>
    <t>726</t>
  </si>
  <si>
    <t>673</t>
  </si>
  <si>
    <t>61</t>
  </si>
  <si>
    <t>농소1동제8투</t>
  </si>
  <si>
    <t>2,663</t>
  </si>
  <si>
    <t>628</t>
  </si>
  <si>
    <t>농소1동제9투</t>
  </si>
  <si>
    <t>3,822</t>
  </si>
  <si>
    <t>2,835</t>
  </si>
  <si>
    <t>1,457</t>
  </si>
  <si>
    <t>1,200</t>
  </si>
  <si>
    <t>105</t>
  </si>
  <si>
    <t>31,679</t>
  </si>
  <si>
    <t>24,278</t>
  </si>
  <si>
    <t>11,896</t>
  </si>
  <si>
    <t>10,798</t>
  </si>
  <si>
    <t>913</t>
  </si>
  <si>
    <t>8,255</t>
  </si>
  <si>
    <t>4,510</t>
  </si>
  <si>
    <t>3,324</t>
  </si>
  <si>
    <t>269</t>
  </si>
  <si>
    <t>농소2동제1투</t>
  </si>
  <si>
    <t>3,105</t>
  </si>
  <si>
    <t>1,959</t>
  </si>
  <si>
    <t>931</t>
  </si>
  <si>
    <t>농소2동제2투</t>
  </si>
  <si>
    <t>1,480</t>
  </si>
  <si>
    <t>331</t>
  </si>
  <si>
    <t>농소2동제3투</t>
  </si>
  <si>
    <t>1,699</t>
  </si>
  <si>
    <t>1,113</t>
  </si>
  <si>
    <t>농소2동제4투</t>
  </si>
  <si>
    <t>2,028</t>
  </si>
  <si>
    <t>1,308</t>
  </si>
  <si>
    <t>472</t>
  </si>
  <si>
    <t>736</t>
  </si>
  <si>
    <t>농소2동제5투</t>
  </si>
  <si>
    <t>2,033</t>
  </si>
  <si>
    <t>1,309</t>
  </si>
  <si>
    <t>585</t>
  </si>
  <si>
    <t>626</t>
  </si>
  <si>
    <t>농소2동제6투</t>
  </si>
  <si>
    <t>3,669</t>
  </si>
  <si>
    <t>2,614</t>
  </si>
  <si>
    <t>1,173</t>
  </si>
  <si>
    <t>106</t>
  </si>
  <si>
    <t>농소2동제7투</t>
  </si>
  <si>
    <t>3,022</t>
  </si>
  <si>
    <t>2,199</t>
  </si>
  <si>
    <t>961</t>
  </si>
  <si>
    <t>80</t>
  </si>
  <si>
    <t>농소2동제8투</t>
  </si>
  <si>
    <t>3,654</t>
  </si>
  <si>
    <t>1,352</t>
  </si>
  <si>
    <t>974</t>
  </si>
  <si>
    <t>농소2동제9투</t>
  </si>
  <si>
    <t>2,734</t>
  </si>
  <si>
    <t>2,087</t>
  </si>
  <si>
    <t>1,034</t>
  </si>
  <si>
    <t>26,705</t>
  </si>
  <si>
    <t>20,494</t>
  </si>
  <si>
    <t>10,228</t>
  </si>
  <si>
    <t>9,033</t>
  </si>
  <si>
    <t>715</t>
  </si>
  <si>
    <t>7,306</t>
  </si>
  <si>
    <t>4,110</t>
  </si>
  <si>
    <t>2,836</t>
  </si>
  <si>
    <t>228</t>
  </si>
  <si>
    <t>농소3동제1투</t>
  </si>
  <si>
    <t>2,430</t>
  </si>
  <si>
    <t>1,615</t>
  </si>
  <si>
    <t>804</t>
  </si>
  <si>
    <t>농소3동제2투</t>
  </si>
  <si>
    <t>3,293</t>
  </si>
  <si>
    <t>2,134</t>
  </si>
  <si>
    <t>964</t>
  </si>
  <si>
    <t>102</t>
  </si>
  <si>
    <t>농소3동제3투</t>
  </si>
  <si>
    <t>633</t>
  </si>
  <si>
    <t>720</t>
  </si>
  <si>
    <t>농소3동제4투</t>
  </si>
  <si>
    <t>2,417</t>
  </si>
  <si>
    <t>1,544</t>
  </si>
  <si>
    <t>농소3동제5투</t>
  </si>
  <si>
    <t>1,639</t>
  </si>
  <si>
    <t>1,038</t>
  </si>
  <si>
    <t>496</t>
  </si>
  <si>
    <t>농소3동제6투</t>
  </si>
  <si>
    <t>2,764</t>
  </si>
  <si>
    <t>1,996</t>
  </si>
  <si>
    <t>1,035</t>
  </si>
  <si>
    <t>848</t>
  </si>
  <si>
    <t>농소3동제7투</t>
  </si>
  <si>
    <t>2,895</t>
  </si>
  <si>
    <t>2,095</t>
  </si>
  <si>
    <t>946</t>
  </si>
  <si>
    <t>농소3동제8투</t>
  </si>
  <si>
    <t>1,776</t>
  </si>
  <si>
    <t>695</t>
  </si>
  <si>
    <t>11,566</t>
  </si>
  <si>
    <t>8,687</t>
  </si>
  <si>
    <t>3,845</t>
  </si>
  <si>
    <t>4,404</t>
  </si>
  <si>
    <t>249</t>
  </si>
  <si>
    <t>3,815</t>
  </si>
  <si>
    <t>1,886</t>
  </si>
  <si>
    <t>1,770</t>
  </si>
  <si>
    <t>강동동제1투</t>
  </si>
  <si>
    <t>2,452</t>
  </si>
  <si>
    <t>1,423</t>
  </si>
  <si>
    <t>648</t>
  </si>
  <si>
    <t>강동동제2투</t>
  </si>
  <si>
    <t>944</t>
  </si>
  <si>
    <t>593</t>
  </si>
  <si>
    <t>147</t>
  </si>
  <si>
    <t>421</t>
  </si>
  <si>
    <t>강동동제3투</t>
  </si>
  <si>
    <t>494</t>
  </si>
  <si>
    <t>강동동제4투</t>
  </si>
  <si>
    <t>204</t>
  </si>
  <si>
    <t>3</t>
  </si>
  <si>
    <t>강동동제5투</t>
  </si>
  <si>
    <t>3,470</t>
  </si>
  <si>
    <t>2,256</t>
  </si>
  <si>
    <t>1,057</t>
  </si>
  <si>
    <t>89</t>
  </si>
  <si>
    <t>21,872</t>
  </si>
  <si>
    <t>16,498</t>
  </si>
  <si>
    <t>7,293</t>
  </si>
  <si>
    <t>8,048</t>
  </si>
  <si>
    <t>665</t>
  </si>
  <si>
    <t>5,552</t>
  </si>
  <si>
    <t>5,551</t>
  </si>
  <si>
    <t>2,870</t>
  </si>
  <si>
    <t>2,333</t>
  </si>
  <si>
    <t>219</t>
  </si>
  <si>
    <t>효문동제1투</t>
  </si>
  <si>
    <t>1,255</t>
  </si>
  <si>
    <t>457</t>
  </si>
  <si>
    <t>효문동제2투</t>
  </si>
  <si>
    <t>1,427</t>
  </si>
  <si>
    <t>1,046</t>
  </si>
  <si>
    <t>456</t>
  </si>
  <si>
    <t>효문동제3투</t>
  </si>
  <si>
    <t>1,975</t>
  </si>
  <si>
    <t>609</t>
  </si>
  <si>
    <t>847</t>
  </si>
  <si>
    <t>효문동제4투</t>
  </si>
  <si>
    <t>3,623</t>
  </si>
  <si>
    <t>2,426</t>
  </si>
  <si>
    <t>888</t>
  </si>
  <si>
    <t>1,373</t>
  </si>
  <si>
    <t>효문동제5투</t>
  </si>
  <si>
    <t>2,876</t>
  </si>
  <si>
    <t>1,680</t>
  </si>
  <si>
    <t>효문동제6투</t>
  </si>
  <si>
    <t>2,090</t>
  </si>
  <si>
    <t>1,459</t>
  </si>
  <si>
    <t>688</t>
  </si>
  <si>
    <t>642</t>
  </si>
  <si>
    <t>74</t>
  </si>
  <si>
    <t>효문동제7투</t>
  </si>
  <si>
    <t>3,074</t>
  </si>
  <si>
    <t>2,064</t>
  </si>
  <si>
    <t>854</t>
  </si>
  <si>
    <t>27,933</t>
  </si>
  <si>
    <t>22,359</t>
  </si>
  <si>
    <t>10,791</t>
  </si>
  <si>
    <t>10,095</t>
  </si>
  <si>
    <t>9,194</t>
  </si>
  <si>
    <t>4,990</t>
  </si>
  <si>
    <t>3,708</t>
  </si>
  <si>
    <t>325</t>
  </si>
  <si>
    <t>송정동제1투</t>
  </si>
  <si>
    <t>2,096</t>
  </si>
  <si>
    <t>송정동제2투</t>
  </si>
  <si>
    <t>1,625</t>
  </si>
  <si>
    <t>1,179</t>
  </si>
  <si>
    <t>송정동제3투</t>
  </si>
  <si>
    <t>2,080</t>
  </si>
  <si>
    <t>1,383</t>
  </si>
  <si>
    <t>538</t>
  </si>
  <si>
    <t>748</t>
  </si>
  <si>
    <t>송정동제4투</t>
  </si>
  <si>
    <t>1,419</t>
  </si>
  <si>
    <t>730</t>
  </si>
  <si>
    <t>송정동제5투</t>
  </si>
  <si>
    <t>2,320</t>
  </si>
  <si>
    <t>1,497</t>
  </si>
  <si>
    <t>770</t>
  </si>
  <si>
    <t>송정동제6투</t>
  </si>
  <si>
    <t>1,406</t>
  </si>
  <si>
    <t>635</t>
  </si>
  <si>
    <t>송정동제7투</t>
  </si>
  <si>
    <t>3,199</t>
  </si>
  <si>
    <t>2,425</t>
  </si>
  <si>
    <t>1,054</t>
  </si>
  <si>
    <t>113</t>
  </si>
  <si>
    <t>송정동제8투</t>
  </si>
  <si>
    <t>3,224</t>
  </si>
  <si>
    <t>1,045</t>
  </si>
  <si>
    <t>1,127</t>
  </si>
  <si>
    <t>103</t>
  </si>
  <si>
    <t>8,005</t>
  </si>
  <si>
    <t>6,393</t>
  </si>
  <si>
    <t>3,097</t>
  </si>
  <si>
    <t>2,824</t>
  </si>
  <si>
    <t>280</t>
  </si>
  <si>
    <t>2,946</t>
  </si>
  <si>
    <t>1,093</t>
  </si>
  <si>
    <t>119</t>
  </si>
  <si>
    <t>양정동제1투</t>
  </si>
  <si>
    <t>1,972</t>
  </si>
  <si>
    <t>1,492</t>
  </si>
  <si>
    <t>699</t>
  </si>
  <si>
    <t>양정동제2투</t>
  </si>
  <si>
    <t>1,371</t>
  </si>
  <si>
    <t>351</t>
  </si>
  <si>
    <t>양정동제3투</t>
  </si>
  <si>
    <t>1,107</t>
  </si>
  <si>
    <t>613</t>
  </si>
  <si>
    <t>51</t>
  </si>
  <si>
    <t>8,299</t>
  </si>
  <si>
    <t>6,414</t>
  </si>
  <si>
    <t>2,994</t>
  </si>
  <si>
    <t>2,920</t>
  </si>
  <si>
    <t>273</t>
  </si>
  <si>
    <t>3,143</t>
  </si>
  <si>
    <t>1,668</t>
  </si>
  <si>
    <t>염포동제1투</t>
  </si>
  <si>
    <t>염포동제2투</t>
  </si>
  <si>
    <t>909</t>
  </si>
  <si>
    <t>547</t>
  </si>
  <si>
    <t>195</t>
  </si>
  <si>
    <t>301</t>
  </si>
  <si>
    <t>염포동제3투</t>
  </si>
  <si>
    <t>1,438</t>
  </si>
  <si>
    <t>608</t>
  </si>
  <si>
    <t>86</t>
  </si>
  <si>
    <t>염포동제4투</t>
  </si>
  <si>
    <t>346</t>
  </si>
  <si>
    <t>18</t>
  </si>
  <si>
    <t>5</t>
  </si>
  <si>
    <t>188,615</t>
  </si>
  <si>
    <t>145,891</t>
  </si>
  <si>
    <t>56,078</t>
  </si>
  <si>
    <t>81,956</t>
  </si>
  <si>
    <t>17,955</t>
  </si>
  <si>
    <t>17,953</t>
  </si>
  <si>
    <t>7,224</t>
  </si>
  <si>
    <t>9,665</t>
  </si>
  <si>
    <t>518</t>
  </si>
  <si>
    <t>16,564</t>
  </si>
  <si>
    <t>11,207</t>
  </si>
  <si>
    <t>4,314</t>
  </si>
  <si>
    <t>6,240</t>
  </si>
  <si>
    <t>245</t>
  </si>
  <si>
    <t>4,178</t>
  </si>
  <si>
    <t>4,177</t>
  </si>
  <si>
    <t>온산읍제1투</t>
  </si>
  <si>
    <t>1,988</t>
  </si>
  <si>
    <t>온산읍제2투</t>
  </si>
  <si>
    <t>1,899</t>
  </si>
  <si>
    <t>1,137</t>
  </si>
  <si>
    <t>455</t>
  </si>
  <si>
    <t>606</t>
  </si>
  <si>
    <t>온산읍제3투</t>
  </si>
  <si>
    <t>1,998</t>
  </si>
  <si>
    <t>1,097</t>
  </si>
  <si>
    <t>683</t>
  </si>
  <si>
    <t>온산읍제4투</t>
  </si>
  <si>
    <t>2,059</t>
  </si>
  <si>
    <t>410</t>
  </si>
  <si>
    <t>610</t>
  </si>
  <si>
    <t>온산읍제5투</t>
  </si>
  <si>
    <t>834</t>
  </si>
  <si>
    <t>336</t>
  </si>
  <si>
    <t>454</t>
  </si>
  <si>
    <t>온산읍제6투</t>
  </si>
  <si>
    <t>769</t>
  </si>
  <si>
    <t>온산읍제7투</t>
  </si>
  <si>
    <t>440</t>
  </si>
  <si>
    <t>85</t>
  </si>
  <si>
    <t>342</t>
  </si>
  <si>
    <t>22,239</t>
  </si>
  <si>
    <t>16,918</t>
  </si>
  <si>
    <t>6,229</t>
  </si>
  <si>
    <t>9,802</t>
  </si>
  <si>
    <t>395</t>
  </si>
  <si>
    <t>7,562</t>
  </si>
  <si>
    <t>2,937</t>
  </si>
  <si>
    <t>4,319</t>
  </si>
  <si>
    <t>144</t>
  </si>
  <si>
    <t>언양읍제1투</t>
  </si>
  <si>
    <t>1,772</t>
  </si>
  <si>
    <t>954</t>
  </si>
  <si>
    <t>275</t>
  </si>
  <si>
    <t>언양읍제2투</t>
  </si>
  <si>
    <t>1,441</t>
  </si>
  <si>
    <t>551</t>
  </si>
  <si>
    <t>언양읍제3투</t>
  </si>
  <si>
    <t>160</t>
  </si>
  <si>
    <t>424</t>
  </si>
  <si>
    <t>언양읍제4투</t>
  </si>
  <si>
    <t>2,244</t>
  </si>
  <si>
    <t>1,437</t>
  </si>
  <si>
    <t>507</t>
  </si>
  <si>
    <t>851</t>
  </si>
  <si>
    <t>언양읍제5투</t>
  </si>
  <si>
    <t>864</t>
  </si>
  <si>
    <t>114</t>
  </si>
  <si>
    <t>376</t>
  </si>
  <si>
    <t>8</t>
  </si>
  <si>
    <t>언양읍제6투</t>
  </si>
  <si>
    <t>462</t>
  </si>
  <si>
    <t>언양읍제7투</t>
  </si>
  <si>
    <t>2,302</t>
  </si>
  <si>
    <t>1,458</t>
  </si>
  <si>
    <t>811</t>
  </si>
  <si>
    <t>언양읍제8투</t>
  </si>
  <si>
    <t>2,261</t>
  </si>
  <si>
    <t>1,617</t>
  </si>
  <si>
    <t>667</t>
  </si>
  <si>
    <t>838</t>
  </si>
  <si>
    <t>21,670</t>
  </si>
  <si>
    <t>15,756</t>
  </si>
  <si>
    <t>6,333</t>
  </si>
  <si>
    <t>8,541</t>
  </si>
  <si>
    <t>5,647</t>
  </si>
  <si>
    <t>2,492</t>
  </si>
  <si>
    <t>2,907</t>
  </si>
  <si>
    <t>141</t>
  </si>
  <si>
    <t>온양읍제1투</t>
  </si>
  <si>
    <t>1,324</t>
  </si>
  <si>
    <t>786</t>
  </si>
  <si>
    <t>194</t>
  </si>
  <si>
    <t>온양읍제2투</t>
  </si>
  <si>
    <t>2,510</t>
  </si>
  <si>
    <t>1,630</t>
  </si>
  <si>
    <t>온양읍제3투</t>
  </si>
  <si>
    <t>온양읍제4투</t>
  </si>
  <si>
    <t>2,481</t>
  </si>
  <si>
    <t>1,698</t>
  </si>
  <si>
    <t>687</t>
  </si>
  <si>
    <t>온양읍제5투</t>
  </si>
  <si>
    <t>1,651</t>
  </si>
  <si>
    <t>온양읍제6투</t>
  </si>
  <si>
    <t>3,123</t>
  </si>
  <si>
    <t>1,946</t>
  </si>
  <si>
    <t>801</t>
  </si>
  <si>
    <t>996</t>
  </si>
  <si>
    <t>온양읍제7투</t>
  </si>
  <si>
    <t>2,014</t>
  </si>
  <si>
    <t>1,243</t>
  </si>
  <si>
    <t>645</t>
  </si>
  <si>
    <t>49,266</t>
  </si>
  <si>
    <t>38,769</t>
  </si>
  <si>
    <t>17,183</t>
  </si>
  <si>
    <t>19,657</t>
  </si>
  <si>
    <t>14,577</t>
  </si>
  <si>
    <t>7,369</t>
  </si>
  <si>
    <t>6,586</t>
  </si>
  <si>
    <t>364</t>
  </si>
  <si>
    <t>범서읍제1투</t>
  </si>
  <si>
    <t>2,551</t>
  </si>
  <si>
    <t>1,797</t>
  </si>
  <si>
    <t>범서읍제2투</t>
  </si>
  <si>
    <t>2,207</t>
  </si>
  <si>
    <t>1,489</t>
  </si>
  <si>
    <t>477</t>
  </si>
  <si>
    <t>934</t>
  </si>
  <si>
    <t>범서읍제3투</t>
  </si>
  <si>
    <t>1,248</t>
  </si>
  <si>
    <t>889</t>
  </si>
  <si>
    <t>627</t>
  </si>
  <si>
    <t>범서읍제4투</t>
  </si>
  <si>
    <t>1,903</t>
  </si>
  <si>
    <t>1,017</t>
  </si>
  <si>
    <t>범서읍제5투</t>
  </si>
  <si>
    <t>3,724</t>
  </si>
  <si>
    <t>2,578</t>
  </si>
  <si>
    <t>1,363</t>
  </si>
  <si>
    <t>범서읍제6투</t>
  </si>
  <si>
    <t>2,104</t>
  </si>
  <si>
    <t>1,522</t>
  </si>
  <si>
    <t>범서읍제7투</t>
  </si>
  <si>
    <t>2,246</t>
  </si>
  <si>
    <t>1,653</t>
  </si>
  <si>
    <t>1,018</t>
  </si>
  <si>
    <t>범서읍제8투</t>
  </si>
  <si>
    <t>2,791</t>
  </si>
  <si>
    <t>976</t>
  </si>
  <si>
    <t>범서읍제9투</t>
  </si>
  <si>
    <t>2,657</t>
  </si>
  <si>
    <t>1,792</t>
  </si>
  <si>
    <t>범서읍제10투</t>
  </si>
  <si>
    <t>2,172</t>
  </si>
  <si>
    <t>범서읍제11투</t>
  </si>
  <si>
    <t>1,667</t>
  </si>
  <si>
    <t>495</t>
  </si>
  <si>
    <t>범서읍제12투</t>
  </si>
  <si>
    <t>2,383</t>
  </si>
  <si>
    <t>1,585</t>
  </si>
  <si>
    <t>734</t>
  </si>
  <si>
    <t>756</t>
  </si>
  <si>
    <t>범서읍제13투</t>
  </si>
  <si>
    <t>3,313</t>
  </si>
  <si>
    <t>2,441</t>
  </si>
  <si>
    <t>1,052</t>
  </si>
  <si>
    <t>범서읍제14투</t>
  </si>
  <si>
    <t>2,756</t>
  </si>
  <si>
    <t>2,070</t>
  </si>
  <si>
    <t>1,100</t>
  </si>
  <si>
    <t>6,512</t>
  </si>
  <si>
    <t>4,829</t>
  </si>
  <si>
    <t>1,239</t>
  </si>
  <si>
    <t>3,406</t>
  </si>
  <si>
    <t>594</t>
  </si>
  <si>
    <t>서생면제1투</t>
  </si>
  <si>
    <t>1,517</t>
  </si>
  <si>
    <t>914</t>
  </si>
  <si>
    <t>174</t>
  </si>
  <si>
    <t>696</t>
  </si>
  <si>
    <t>서생면제2투</t>
  </si>
  <si>
    <t>468</t>
  </si>
  <si>
    <t>서생면제3투</t>
  </si>
  <si>
    <t>2,040</t>
  </si>
  <si>
    <t>350</t>
  </si>
  <si>
    <t>902</t>
  </si>
  <si>
    <t>6,837</t>
  </si>
  <si>
    <t>5,132</t>
  </si>
  <si>
    <t>1,688</t>
  </si>
  <si>
    <t>3,179</t>
  </si>
  <si>
    <t>892</t>
  </si>
  <si>
    <t>웅촌면제1투</t>
  </si>
  <si>
    <t>1,642</t>
  </si>
  <si>
    <t>253</t>
  </si>
  <si>
    <t>700</t>
  </si>
  <si>
    <t>웅촌면제2투</t>
  </si>
  <si>
    <t>웅촌면제3투</t>
  </si>
  <si>
    <t>1,881</t>
  </si>
  <si>
    <t>1,215</t>
  </si>
  <si>
    <t>386</t>
  </si>
  <si>
    <t>3,558</t>
  </si>
  <si>
    <t>2,570</t>
  </si>
  <si>
    <t>739</t>
  </si>
  <si>
    <t>1,245</t>
  </si>
  <si>
    <t>773</t>
  </si>
  <si>
    <t>26</t>
  </si>
  <si>
    <t>두동면제1투</t>
  </si>
  <si>
    <t>1,564</t>
  </si>
  <si>
    <t>두동면제2투</t>
  </si>
  <si>
    <t>749</t>
  </si>
  <si>
    <t>358</t>
  </si>
  <si>
    <t>2,853</t>
  </si>
  <si>
    <t>1,128</t>
  </si>
  <si>
    <t>374</t>
  </si>
  <si>
    <t>12</t>
  </si>
  <si>
    <t>두서면제1투</t>
  </si>
  <si>
    <t>1,171</t>
  </si>
  <si>
    <t>763</t>
  </si>
  <si>
    <t>182</t>
  </si>
  <si>
    <t>두서면제2투</t>
  </si>
  <si>
    <t>316</t>
  </si>
  <si>
    <t>238</t>
  </si>
  <si>
    <t>6,922</t>
  </si>
  <si>
    <t>5,231</t>
  </si>
  <si>
    <t>1,592</t>
  </si>
  <si>
    <t>3,382</t>
  </si>
  <si>
    <t>2,840</t>
  </si>
  <si>
    <t>상북면제1투</t>
  </si>
  <si>
    <t>1,605</t>
  </si>
  <si>
    <t>926</t>
  </si>
  <si>
    <t>상북면제2투</t>
  </si>
  <si>
    <t>상북면제3투</t>
  </si>
  <si>
    <t>1,568</t>
  </si>
  <si>
    <t>191</t>
  </si>
  <si>
    <t>1,357</t>
  </si>
  <si>
    <t>373</t>
  </si>
  <si>
    <t>922</t>
  </si>
  <si>
    <t>241</t>
  </si>
  <si>
    <t>444</t>
  </si>
  <si>
    <t>삼동면제1투</t>
  </si>
  <si>
    <t>357</t>
  </si>
  <si>
    <t>267</t>
  </si>
  <si>
    <t>삼동면제2투</t>
  </si>
  <si>
    <t>371</t>
  </si>
  <si>
    <t>211</t>
  </si>
  <si>
    <t>10,742</t>
  </si>
  <si>
    <t>3,999</t>
  </si>
  <si>
    <t>6,137</t>
  </si>
  <si>
    <t>292</t>
  </si>
  <si>
    <t>3,867</t>
  </si>
  <si>
    <t>청량읍제1투</t>
  </si>
  <si>
    <t>1,033</t>
  </si>
  <si>
    <t>409</t>
  </si>
  <si>
    <t>청량읍제2투</t>
  </si>
  <si>
    <t>1,450</t>
  </si>
  <si>
    <t>591</t>
  </si>
  <si>
    <t>청량읍제3투</t>
  </si>
  <si>
    <t>2,374</t>
  </si>
  <si>
    <t>1,678</t>
  </si>
  <si>
    <t>청량읍제4투</t>
  </si>
  <si>
    <t>2,562</t>
  </si>
  <si>
    <t>청량읍제5투</t>
  </si>
  <si>
    <t>2,940</t>
  </si>
  <si>
    <t>1,844</t>
  </si>
  <si>
    <t>677</t>
  </si>
  <si>
    <t>1,036</t>
  </si>
  <si>
    <t>17,193</t>
  </si>
  <si>
    <t>12,335</t>
  </si>
  <si>
    <t>4,204</t>
  </si>
  <si>
    <t>7,460</t>
  </si>
  <si>
    <t>5,126</t>
  </si>
  <si>
    <t>2,913</t>
  </si>
  <si>
    <t>108</t>
  </si>
  <si>
    <t>삼남읍제1투</t>
  </si>
  <si>
    <t>2,725</t>
  </si>
  <si>
    <t>1,498</t>
  </si>
  <si>
    <t>삼남읍제2투</t>
  </si>
  <si>
    <t>2,276</t>
  </si>
  <si>
    <t>1,288</t>
  </si>
  <si>
    <t>삼남읍제3투</t>
  </si>
  <si>
    <t>2,938</t>
  </si>
  <si>
    <t>1,126</t>
  </si>
  <si>
    <t>삼남읍제4투</t>
  </si>
  <si>
    <t>218</t>
  </si>
  <si>
    <t>삼남읍제5투</t>
  </si>
  <si>
    <t>2,549</t>
  </si>
  <si>
    <t>1,706</t>
  </si>
  <si>
    <t>1,014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</si>
</sst>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tabSelected="1" workbookViewId="0">
      <selection activeCell="N3" sqref="N3:N57"/>
    </sheetView>
  </sheetViews>
  <sheetFormatPr defaultRowHeight="15" x14ac:dyDescent="0.25"/>
  <cols>
    <col min="4" max="4" width="11.5703125" customWidth="1"/>
    <col min="16" max="16" width="11.7109375" customWidth="1"/>
    <col min="20" max="20" width="12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113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114</v>
      </c>
      <c r="J1" s="2" t="s">
        <v>115</v>
      </c>
      <c r="K1" s="2" t="s">
        <v>116</v>
      </c>
      <c r="L1" s="2" t="s">
        <v>117</v>
      </c>
      <c r="M1" s="2" t="s">
        <v>118</v>
      </c>
      <c r="N1" s="2" t="s">
        <v>119</v>
      </c>
      <c r="P1" t="s">
        <v>195</v>
      </c>
      <c r="Q1" t="s">
        <v>196</v>
      </c>
      <c r="R1" t="s">
        <v>197</v>
      </c>
      <c r="S1" s="3" t="s">
        <v>129</v>
      </c>
      <c r="T1" s="3" t="s">
        <v>126</v>
      </c>
      <c r="U1" s="3" t="s">
        <v>127</v>
      </c>
      <c r="V1" s="3" t="s">
        <v>128</v>
      </c>
      <c r="W1" s="3" t="s">
        <v>129</v>
      </c>
    </row>
    <row r="2" spans="1:23" ht="105" x14ac:dyDescent="0.25">
      <c r="A2" s="1">
        <v>20210630</v>
      </c>
      <c r="B2" s="1">
        <v>2601051</v>
      </c>
      <c r="C2" s="1" t="s">
        <v>7</v>
      </c>
      <c r="D2" s="1">
        <f>_xlfn.XLOOKUP(C2,S:S,T:T)</f>
        <v>3111051000</v>
      </c>
      <c r="E2" s="1">
        <v>1103</v>
      </c>
      <c r="F2" s="1">
        <v>411709.00762863702</v>
      </c>
      <c r="G2" s="1">
        <v>231155.354504118</v>
      </c>
      <c r="H2" s="1" t="s">
        <v>63</v>
      </c>
      <c r="I2" s="1" t="s">
        <v>63</v>
      </c>
      <c r="J2">
        <f>_xlfn.XLOOKUP(D2,P:P,R:R)</f>
        <v>11238</v>
      </c>
      <c r="K2" t="str">
        <f>_xlfn.XLOOKUP(D2,Ulsan_voteshare!J:J,Ulsan_voteshare!F:F)</f>
        <v>7,450</v>
      </c>
      <c r="L2" t="str">
        <f>_xlfn.XLOOKUP(D2,Ulsan_voteshare!J:J,Ulsan_voteshare!G:G)</f>
        <v>2,411</v>
      </c>
      <c r="M2" t="str">
        <f>_xlfn.XLOOKUP(D2,Ulsan_voteshare!J:J,Ulsan_voteshare!H:H)</f>
        <v>4,632</v>
      </c>
      <c r="N2" t="str">
        <f>_xlfn.XLOOKUP(D2,Ulsan_voteshare!J:J,Ulsan_voteshare!I:I)</f>
        <v>156</v>
      </c>
      <c r="P2" s="6">
        <v>3100000000</v>
      </c>
      <c r="Q2" t="s">
        <v>130</v>
      </c>
      <c r="R2" s="7">
        <v>1118010</v>
      </c>
      <c r="S2" s="4"/>
      <c r="T2" s="5">
        <v>3100000000</v>
      </c>
      <c r="U2" s="3" t="s">
        <v>120</v>
      </c>
      <c r="V2" s="4"/>
      <c r="W2" s="4"/>
    </row>
    <row r="3" spans="1:23" ht="75" x14ac:dyDescent="0.25">
      <c r="A3" s="1">
        <v>20210630</v>
      </c>
      <c r="B3" s="1">
        <v>2601052</v>
      </c>
      <c r="C3" s="1" t="s">
        <v>8</v>
      </c>
      <c r="D3" s="1">
        <f t="shared" ref="D3:D57" si="0">_xlfn.XLOOKUP(C3,S:S,T:T)</f>
        <v>3111052000</v>
      </c>
      <c r="E3" s="1">
        <v>1104</v>
      </c>
      <c r="F3" s="1">
        <v>412674.16689628398</v>
      </c>
      <c r="G3" s="1">
        <v>231158.575583873</v>
      </c>
      <c r="H3" s="1" t="s">
        <v>64</v>
      </c>
      <c r="I3" s="1" t="s">
        <v>64</v>
      </c>
      <c r="J3">
        <f t="shared" ref="J3:J57" si="1">_xlfn.XLOOKUP(D3,P:P,R:R)</f>
        <v>16622</v>
      </c>
      <c r="K3" t="str">
        <f>_xlfn.XLOOKUP(D3,Ulsan_voteshare!J:J,Ulsan_voteshare!F:F)</f>
        <v>10,466</v>
      </c>
      <c r="L3" t="str">
        <f>_xlfn.XLOOKUP(D3,Ulsan_voteshare!J:J,Ulsan_voteshare!G:G)</f>
        <v>4,117</v>
      </c>
      <c r="M3" t="str">
        <f>_xlfn.XLOOKUP(D3,Ulsan_voteshare!J:J,Ulsan_voteshare!H:H)</f>
        <v>5,698</v>
      </c>
      <c r="N3" t="str">
        <f>_xlfn.XLOOKUP(D3,Ulsan_voteshare!J:J,Ulsan_voteshare!I:I)</f>
        <v>309</v>
      </c>
      <c r="P3" s="6">
        <v>3111000000</v>
      </c>
      <c r="Q3" t="s">
        <v>131</v>
      </c>
      <c r="R3" s="7">
        <v>211523</v>
      </c>
      <c r="S3" s="4"/>
      <c r="T3" s="5">
        <v>3111000000</v>
      </c>
      <c r="U3" s="3" t="s">
        <v>120</v>
      </c>
      <c r="V3" s="3" t="s">
        <v>121</v>
      </c>
      <c r="W3" s="4"/>
    </row>
    <row r="4" spans="1:23" ht="60" x14ac:dyDescent="0.25">
      <c r="A4" s="1">
        <v>20210630</v>
      </c>
      <c r="B4" s="1">
        <v>2601053</v>
      </c>
      <c r="C4" s="1" t="s">
        <v>9</v>
      </c>
      <c r="D4" s="1">
        <f t="shared" si="0"/>
        <v>3111053000</v>
      </c>
      <c r="E4" s="1">
        <v>1105</v>
      </c>
      <c r="F4" s="1">
        <v>412114.79671394499</v>
      </c>
      <c r="G4" s="1">
        <v>232010.38922141001</v>
      </c>
      <c r="H4" s="1" t="s">
        <v>65</v>
      </c>
      <c r="I4" s="1" t="s">
        <v>65</v>
      </c>
      <c r="J4">
        <f t="shared" si="1"/>
        <v>8632</v>
      </c>
      <c r="K4" t="str">
        <f>_xlfn.XLOOKUP(D4,Ulsan_voteshare!J:J,Ulsan_voteshare!F:F)</f>
        <v>5,477</v>
      </c>
      <c r="L4" t="str">
        <f>_xlfn.XLOOKUP(D4,Ulsan_voteshare!J:J,Ulsan_voteshare!G:G)</f>
        <v>1,908</v>
      </c>
      <c r="M4" t="str">
        <f>_xlfn.XLOOKUP(D4,Ulsan_voteshare!J:J,Ulsan_voteshare!H:H)</f>
        <v>3,238</v>
      </c>
      <c r="N4" t="str">
        <f>_xlfn.XLOOKUP(D4,Ulsan_voteshare!J:J,Ulsan_voteshare!I:I)</f>
        <v>157</v>
      </c>
      <c r="P4" s="6">
        <v>3111051000</v>
      </c>
      <c r="Q4" t="s">
        <v>132</v>
      </c>
      <c r="R4" s="7">
        <v>11238</v>
      </c>
      <c r="S4" s="3" t="s">
        <v>7</v>
      </c>
      <c r="T4" s="5">
        <v>3111051000</v>
      </c>
      <c r="U4" s="3" t="s">
        <v>120</v>
      </c>
      <c r="V4" s="3" t="s">
        <v>121</v>
      </c>
      <c r="W4" s="3" t="s">
        <v>7</v>
      </c>
    </row>
    <row r="5" spans="1:23" ht="75" x14ac:dyDescent="0.25">
      <c r="A5" s="1">
        <v>20210630</v>
      </c>
      <c r="B5" s="1">
        <v>2601054</v>
      </c>
      <c r="C5" s="1" t="s">
        <v>10</v>
      </c>
      <c r="D5" s="1">
        <f t="shared" si="0"/>
        <v>3111054000</v>
      </c>
      <c r="E5" s="1">
        <v>1106</v>
      </c>
      <c r="F5" s="1">
        <v>410887.98789326497</v>
      </c>
      <c r="G5" s="1">
        <v>232126.86008300199</v>
      </c>
      <c r="H5" s="1" t="s">
        <v>66</v>
      </c>
      <c r="I5" s="1" t="s">
        <v>66</v>
      </c>
      <c r="J5">
        <f t="shared" si="1"/>
        <v>4197</v>
      </c>
      <c r="K5" t="str">
        <f>_xlfn.XLOOKUP(D5,Ulsan_voteshare!J:J,Ulsan_voteshare!F:F)</f>
        <v>3,021</v>
      </c>
      <c r="L5" t="str">
        <f>_xlfn.XLOOKUP(D5,Ulsan_voteshare!J:J,Ulsan_voteshare!G:G)</f>
        <v>1,047</v>
      </c>
      <c r="M5" t="str">
        <f>_xlfn.XLOOKUP(D5,Ulsan_voteshare!J:J,Ulsan_voteshare!H:H)</f>
        <v>1,822</v>
      </c>
      <c r="N5" t="str">
        <f>_xlfn.XLOOKUP(D5,Ulsan_voteshare!J:J,Ulsan_voteshare!I:I)</f>
        <v>81</v>
      </c>
      <c r="P5" s="6">
        <v>3111052000</v>
      </c>
      <c r="Q5" t="s">
        <v>133</v>
      </c>
      <c r="R5" s="7">
        <v>16622</v>
      </c>
      <c r="S5" s="3" t="s">
        <v>8</v>
      </c>
      <c r="T5" s="5">
        <v>3111052000</v>
      </c>
      <c r="U5" s="3" t="s">
        <v>120</v>
      </c>
      <c r="V5" s="3" t="s">
        <v>121</v>
      </c>
      <c r="W5" s="3" t="s">
        <v>8</v>
      </c>
    </row>
    <row r="6" spans="1:23" ht="30" x14ac:dyDescent="0.25">
      <c r="A6" s="1">
        <v>20210630</v>
      </c>
      <c r="B6" s="1">
        <v>2601055</v>
      </c>
      <c r="C6" s="1" t="s">
        <v>11</v>
      </c>
      <c r="D6" s="1">
        <f t="shared" si="0"/>
        <v>3111055000</v>
      </c>
      <c r="E6" s="1">
        <v>1107</v>
      </c>
      <c r="F6" s="1">
        <v>411395.77719848801</v>
      </c>
      <c r="G6" s="1">
        <v>232328.94848889601</v>
      </c>
      <c r="H6" s="1" t="s">
        <v>67</v>
      </c>
      <c r="I6" s="1" t="s">
        <v>67</v>
      </c>
      <c r="J6">
        <f t="shared" si="1"/>
        <v>11126</v>
      </c>
      <c r="K6" t="str">
        <f>_xlfn.XLOOKUP(D6,Ulsan_voteshare!J:J,Ulsan_voteshare!F:F)</f>
        <v>6,697</v>
      </c>
      <c r="L6" t="str">
        <f>_xlfn.XLOOKUP(D6,Ulsan_voteshare!J:J,Ulsan_voteshare!G:G)</f>
        <v>2,631</v>
      </c>
      <c r="M6" t="str">
        <f>_xlfn.XLOOKUP(D6,Ulsan_voteshare!J:J,Ulsan_voteshare!H:H)</f>
        <v>3,690</v>
      </c>
      <c r="N6" t="str">
        <f>_xlfn.XLOOKUP(D6,Ulsan_voteshare!J:J,Ulsan_voteshare!I:I)</f>
        <v>200</v>
      </c>
      <c r="P6" s="6">
        <v>3111053000</v>
      </c>
      <c r="Q6" t="s">
        <v>134</v>
      </c>
      <c r="R6" s="7">
        <v>8632</v>
      </c>
      <c r="S6" s="3" t="s">
        <v>9</v>
      </c>
      <c r="T6" s="5">
        <v>3111053000</v>
      </c>
      <c r="U6" s="3" t="s">
        <v>120</v>
      </c>
      <c r="V6" s="3" t="s">
        <v>121</v>
      </c>
      <c r="W6" s="3" t="s">
        <v>9</v>
      </c>
    </row>
    <row r="7" spans="1:23" ht="60" x14ac:dyDescent="0.25">
      <c r="A7" s="1">
        <v>20210630</v>
      </c>
      <c r="B7" s="1">
        <v>2601059</v>
      </c>
      <c r="C7" s="1" t="s">
        <v>12</v>
      </c>
      <c r="D7" s="1">
        <f t="shared" si="0"/>
        <v>3111059000</v>
      </c>
      <c r="E7" s="1">
        <v>1108</v>
      </c>
      <c r="F7" s="1">
        <v>409462.52466491301</v>
      </c>
      <c r="G7" s="1">
        <v>231996.24282495299</v>
      </c>
      <c r="H7" s="1" t="s">
        <v>68</v>
      </c>
      <c r="I7" s="1" t="s">
        <v>68</v>
      </c>
      <c r="J7">
        <f t="shared" si="1"/>
        <v>18027</v>
      </c>
      <c r="K7" t="str">
        <f>_xlfn.XLOOKUP(D7,Ulsan_voteshare!J:J,Ulsan_voteshare!F:F)</f>
        <v>11,193</v>
      </c>
      <c r="L7" t="str">
        <f>_xlfn.XLOOKUP(D7,Ulsan_voteshare!J:J,Ulsan_voteshare!G:G)</f>
        <v>3,744</v>
      </c>
      <c r="M7" t="str">
        <f>_xlfn.XLOOKUP(D7,Ulsan_voteshare!J:J,Ulsan_voteshare!H:H)</f>
        <v>6,988</v>
      </c>
      <c r="N7" t="str">
        <f>_xlfn.XLOOKUP(D7,Ulsan_voteshare!J:J,Ulsan_voteshare!I:I)</f>
        <v>244</v>
      </c>
      <c r="P7" s="6">
        <v>3111054000</v>
      </c>
      <c r="Q7" t="s">
        <v>135</v>
      </c>
      <c r="R7" s="7">
        <v>4197</v>
      </c>
      <c r="S7" s="3" t="s">
        <v>10</v>
      </c>
      <c r="T7" s="5">
        <v>3111054000</v>
      </c>
      <c r="U7" s="3" t="s">
        <v>120</v>
      </c>
      <c r="V7" s="3" t="s">
        <v>121</v>
      </c>
      <c r="W7" s="3" t="s">
        <v>10</v>
      </c>
    </row>
    <row r="8" spans="1:23" ht="105" x14ac:dyDescent="0.25">
      <c r="A8" s="1">
        <v>20210630</v>
      </c>
      <c r="B8" s="1">
        <v>2601060</v>
      </c>
      <c r="C8" s="1" t="s">
        <v>13</v>
      </c>
      <c r="D8" s="1">
        <f t="shared" si="0"/>
        <v>3111060000</v>
      </c>
      <c r="E8" s="1">
        <v>1109</v>
      </c>
      <c r="F8" s="1">
        <v>408102.11989976402</v>
      </c>
      <c r="G8" s="1">
        <v>231971.27457449801</v>
      </c>
      <c r="H8" s="1" t="s">
        <v>69</v>
      </c>
      <c r="I8" s="1" t="s">
        <v>69</v>
      </c>
      <c r="J8">
        <f t="shared" si="1"/>
        <v>32834</v>
      </c>
      <c r="K8" t="str">
        <f>_xlfn.XLOOKUP(D8,Ulsan_voteshare!J:J,Ulsan_voteshare!F:F)</f>
        <v>18,582</v>
      </c>
      <c r="L8" t="str">
        <f>_xlfn.XLOOKUP(D8,Ulsan_voteshare!J:J,Ulsan_voteshare!G:G)</f>
        <v>7,286</v>
      </c>
      <c r="M8" t="str">
        <f>_xlfn.XLOOKUP(D8,Ulsan_voteshare!J:J,Ulsan_voteshare!H:H)</f>
        <v>10,375</v>
      </c>
      <c r="N8" t="str">
        <f>_xlfn.XLOOKUP(D8,Ulsan_voteshare!J:J,Ulsan_voteshare!I:I)</f>
        <v>534</v>
      </c>
      <c r="P8" s="6">
        <v>3111055000</v>
      </c>
      <c r="Q8" t="s">
        <v>136</v>
      </c>
      <c r="R8" s="7">
        <v>11126</v>
      </c>
      <c r="S8" s="3" t="s">
        <v>11</v>
      </c>
      <c r="T8" s="5">
        <v>3111055000</v>
      </c>
      <c r="U8" s="3" t="s">
        <v>120</v>
      </c>
      <c r="V8" s="3" t="s">
        <v>121</v>
      </c>
      <c r="W8" s="3" t="s">
        <v>11</v>
      </c>
    </row>
    <row r="9" spans="1:23" ht="45" x14ac:dyDescent="0.25">
      <c r="A9" s="1">
        <v>20210630</v>
      </c>
      <c r="B9" s="1">
        <v>2601061</v>
      </c>
      <c r="C9" s="1" t="s">
        <v>14</v>
      </c>
      <c r="D9" s="1">
        <f t="shared" si="0"/>
        <v>3111061000</v>
      </c>
      <c r="E9" s="1">
        <v>1110</v>
      </c>
      <c r="F9" s="1">
        <v>405998.01154623</v>
      </c>
      <c r="G9" s="1">
        <v>232660.132785847</v>
      </c>
      <c r="H9" s="1" t="s">
        <v>70</v>
      </c>
      <c r="I9" s="1" t="s">
        <v>70</v>
      </c>
      <c r="J9">
        <f t="shared" si="1"/>
        <v>22674</v>
      </c>
      <c r="K9" t="str">
        <f>_xlfn.XLOOKUP(D9,Ulsan_voteshare!J:J,Ulsan_voteshare!F:F)</f>
        <v>14,677</v>
      </c>
      <c r="L9" t="str">
        <f>_xlfn.XLOOKUP(D9,Ulsan_voteshare!J:J,Ulsan_voteshare!G:G)</f>
        <v>5,139</v>
      </c>
      <c r="M9" t="str">
        <f>_xlfn.XLOOKUP(D9,Ulsan_voteshare!J:J,Ulsan_voteshare!H:H)</f>
        <v>8,787</v>
      </c>
      <c r="N9" t="str">
        <f>_xlfn.XLOOKUP(D9,Ulsan_voteshare!J:J,Ulsan_voteshare!I:I)</f>
        <v>367</v>
      </c>
      <c r="P9" s="6">
        <v>3111058500</v>
      </c>
      <c r="Q9" t="s">
        <v>137</v>
      </c>
      <c r="R9" s="7">
        <v>12561</v>
      </c>
      <c r="S9" s="3" t="s">
        <v>19</v>
      </c>
      <c r="T9" s="5">
        <v>3111058500</v>
      </c>
      <c r="U9" s="3" t="s">
        <v>120</v>
      </c>
      <c r="V9" s="3" t="s">
        <v>121</v>
      </c>
      <c r="W9" s="3" t="s">
        <v>19</v>
      </c>
    </row>
    <row r="10" spans="1:23" ht="60" x14ac:dyDescent="0.25">
      <c r="A10" s="1">
        <v>20210630</v>
      </c>
      <c r="B10" s="1">
        <v>2601062</v>
      </c>
      <c r="C10" s="1" t="s">
        <v>15</v>
      </c>
      <c r="D10" s="1">
        <f t="shared" si="0"/>
        <v>3111062000</v>
      </c>
      <c r="E10" s="1">
        <v>1111</v>
      </c>
      <c r="F10" s="1">
        <v>412737.80892683001</v>
      </c>
      <c r="G10" s="1">
        <v>232542.44530468801</v>
      </c>
      <c r="H10" s="1" t="s">
        <v>71</v>
      </c>
      <c r="I10" s="1" t="s">
        <v>71</v>
      </c>
      <c r="J10">
        <f t="shared" si="1"/>
        <v>21924</v>
      </c>
      <c r="K10" t="str">
        <f>_xlfn.XLOOKUP(D10,Ulsan_voteshare!J:J,Ulsan_voteshare!F:F)</f>
        <v>13,633</v>
      </c>
      <c r="L10" t="str">
        <f>_xlfn.XLOOKUP(D10,Ulsan_voteshare!J:J,Ulsan_voteshare!G:G)</f>
        <v>5,205</v>
      </c>
      <c r="M10" t="str">
        <f>_xlfn.XLOOKUP(D10,Ulsan_voteshare!J:J,Ulsan_voteshare!H:H)</f>
        <v>7,674</v>
      </c>
      <c r="N10" t="str">
        <f>_xlfn.XLOOKUP(D10,Ulsan_voteshare!J:J,Ulsan_voteshare!I:I)</f>
        <v>407</v>
      </c>
      <c r="P10" s="6">
        <v>3111059000</v>
      </c>
      <c r="Q10" t="s">
        <v>138</v>
      </c>
      <c r="R10" s="7">
        <v>18027</v>
      </c>
      <c r="S10" s="3" t="s">
        <v>12</v>
      </c>
      <c r="T10" s="5">
        <v>3111059000</v>
      </c>
      <c r="U10" s="3" t="s">
        <v>120</v>
      </c>
      <c r="V10" s="3" t="s">
        <v>121</v>
      </c>
      <c r="W10" s="3" t="s">
        <v>12</v>
      </c>
    </row>
    <row r="11" spans="1:23" ht="75" x14ac:dyDescent="0.25">
      <c r="A11" s="1">
        <v>20210630</v>
      </c>
      <c r="B11" s="1">
        <v>2601063</v>
      </c>
      <c r="C11" s="1" t="s">
        <v>16</v>
      </c>
      <c r="D11" s="1">
        <f t="shared" si="0"/>
        <v>3111063000</v>
      </c>
      <c r="E11" s="1">
        <v>1112</v>
      </c>
      <c r="F11" s="1">
        <v>412055.40323941899</v>
      </c>
      <c r="G11" s="1">
        <v>234674.01371248701</v>
      </c>
      <c r="H11" s="1" t="s">
        <v>72</v>
      </c>
      <c r="I11" s="1" t="s">
        <v>72</v>
      </c>
      <c r="J11">
        <f t="shared" si="1"/>
        <v>20163</v>
      </c>
      <c r="K11" t="str">
        <f>_xlfn.XLOOKUP(D11,Ulsan_voteshare!J:J,Ulsan_voteshare!F:F)</f>
        <v>10,837</v>
      </c>
      <c r="L11" t="str">
        <f>_xlfn.XLOOKUP(D11,Ulsan_voteshare!J:J,Ulsan_voteshare!G:G)</f>
        <v>4,400</v>
      </c>
      <c r="M11" t="str">
        <f>_xlfn.XLOOKUP(D11,Ulsan_voteshare!J:J,Ulsan_voteshare!H:H)</f>
        <v>5,807</v>
      </c>
      <c r="N11" t="str">
        <f>_xlfn.XLOOKUP(D11,Ulsan_voteshare!J:J,Ulsan_voteshare!I:I)</f>
        <v>291</v>
      </c>
      <c r="P11" s="6">
        <v>3111060000</v>
      </c>
      <c r="Q11" t="s">
        <v>139</v>
      </c>
      <c r="R11" s="7">
        <v>32834</v>
      </c>
      <c r="S11" s="3" t="s">
        <v>13</v>
      </c>
      <c r="T11" s="5">
        <v>3111060000</v>
      </c>
      <c r="U11" s="3" t="s">
        <v>120</v>
      </c>
      <c r="V11" s="3" t="s">
        <v>121</v>
      </c>
      <c r="W11" s="3" t="s">
        <v>13</v>
      </c>
    </row>
    <row r="12" spans="1:23" ht="45" x14ac:dyDescent="0.25">
      <c r="A12" s="1">
        <v>20210630</v>
      </c>
      <c r="B12" s="1">
        <v>2601064</v>
      </c>
      <c r="C12" s="1" t="s">
        <v>17</v>
      </c>
      <c r="D12" s="1">
        <f t="shared" si="0"/>
        <v>3111064000</v>
      </c>
      <c r="E12" s="1">
        <v>1113</v>
      </c>
      <c r="F12" s="1">
        <v>411251.26286745101</v>
      </c>
      <c r="G12" s="1">
        <v>233882.16742586301</v>
      </c>
      <c r="H12" s="1" t="s">
        <v>73</v>
      </c>
      <c r="I12" s="1" t="s">
        <v>73</v>
      </c>
      <c r="J12">
        <f t="shared" si="1"/>
        <v>10766</v>
      </c>
      <c r="K12" t="str">
        <f>_xlfn.XLOOKUP(D12,Ulsan_voteshare!J:J,Ulsan_voteshare!F:F)</f>
        <v>6,869</v>
      </c>
      <c r="L12" t="str">
        <f>_xlfn.XLOOKUP(D12,Ulsan_voteshare!J:J,Ulsan_voteshare!G:G)</f>
        <v>2,947</v>
      </c>
      <c r="M12" t="str">
        <f>_xlfn.XLOOKUP(D12,Ulsan_voteshare!J:J,Ulsan_voteshare!H:H)</f>
        <v>3,564</v>
      </c>
      <c r="N12" t="str">
        <f>_xlfn.XLOOKUP(D12,Ulsan_voteshare!J:J,Ulsan_voteshare!I:I)</f>
        <v>242</v>
      </c>
      <c r="P12" s="6">
        <v>3111061000</v>
      </c>
      <c r="Q12" t="s">
        <v>140</v>
      </c>
      <c r="R12" s="7">
        <v>22674</v>
      </c>
      <c r="S12" s="3" t="s">
        <v>14</v>
      </c>
      <c r="T12" s="5">
        <v>3111061000</v>
      </c>
      <c r="U12" s="3" t="s">
        <v>120</v>
      </c>
      <c r="V12" s="3" t="s">
        <v>121</v>
      </c>
      <c r="W12" s="3" t="s">
        <v>14</v>
      </c>
    </row>
    <row r="13" spans="1:23" ht="60" x14ac:dyDescent="0.25">
      <c r="A13" s="1">
        <v>20210630</v>
      </c>
      <c r="B13" s="1">
        <v>2601066</v>
      </c>
      <c r="C13" s="1" t="s">
        <v>18</v>
      </c>
      <c r="D13" s="1">
        <f t="shared" si="0"/>
        <v>3111065000</v>
      </c>
      <c r="E13" s="1">
        <v>1114</v>
      </c>
      <c r="F13" s="1">
        <v>409403.70448578399</v>
      </c>
      <c r="G13" s="1">
        <v>233936.67879885301</v>
      </c>
      <c r="H13" s="1" t="s">
        <v>74</v>
      </c>
      <c r="I13" s="1" t="s">
        <v>74</v>
      </c>
      <c r="J13">
        <f t="shared" si="1"/>
        <v>20759</v>
      </c>
      <c r="K13" t="str">
        <f>_xlfn.XLOOKUP(D13,Ulsan_voteshare!J:J,Ulsan_voteshare!F:F)</f>
        <v>12,090</v>
      </c>
      <c r="L13" t="str">
        <f>_xlfn.XLOOKUP(D13,Ulsan_voteshare!J:J,Ulsan_voteshare!G:G)</f>
        <v>5,267</v>
      </c>
      <c r="M13" t="str">
        <f>_xlfn.XLOOKUP(D13,Ulsan_voteshare!J:J,Ulsan_voteshare!H:H)</f>
        <v>6,230</v>
      </c>
      <c r="N13" t="str">
        <f>_xlfn.XLOOKUP(D13,Ulsan_voteshare!J:J,Ulsan_voteshare!I:I)</f>
        <v>304</v>
      </c>
      <c r="P13" s="6">
        <v>3111062000</v>
      </c>
      <c r="Q13" t="s">
        <v>141</v>
      </c>
      <c r="R13" s="7">
        <v>21924</v>
      </c>
      <c r="S13" s="3" t="s">
        <v>15</v>
      </c>
      <c r="T13" s="5">
        <v>3111062000</v>
      </c>
      <c r="U13" s="3" t="s">
        <v>120</v>
      </c>
      <c r="V13" s="3" t="s">
        <v>121</v>
      </c>
      <c r="W13" s="3" t="s">
        <v>15</v>
      </c>
    </row>
    <row r="14" spans="1:23" ht="75" x14ac:dyDescent="0.25">
      <c r="A14" s="1">
        <v>20210630</v>
      </c>
      <c r="B14" s="1">
        <v>2601067</v>
      </c>
      <c r="C14" s="1" t="s">
        <v>19</v>
      </c>
      <c r="D14" s="1">
        <f t="shared" si="0"/>
        <v>3111058500</v>
      </c>
      <c r="E14" s="1">
        <v>1115</v>
      </c>
      <c r="F14" s="1">
        <v>410505.595952679</v>
      </c>
      <c r="G14" s="1">
        <v>231200.61555124301</v>
      </c>
      <c r="H14" s="1" t="s">
        <v>75</v>
      </c>
      <c r="I14" s="1" t="s">
        <v>75</v>
      </c>
      <c r="J14">
        <f t="shared" si="1"/>
        <v>12561</v>
      </c>
      <c r="K14" t="str">
        <f>_xlfn.XLOOKUP(D14,Ulsan_voteshare!J:J,Ulsan_voteshare!F:F)</f>
        <v>7,520</v>
      </c>
      <c r="L14" t="str">
        <f>_xlfn.XLOOKUP(D14,Ulsan_voteshare!J:J,Ulsan_voteshare!G:G)</f>
        <v>2,127</v>
      </c>
      <c r="M14" t="str">
        <f>_xlfn.XLOOKUP(D14,Ulsan_voteshare!J:J,Ulsan_voteshare!H:H)</f>
        <v>5,070</v>
      </c>
      <c r="N14" t="str">
        <f>_xlfn.XLOOKUP(D14,Ulsan_voteshare!J:J,Ulsan_voteshare!I:I)</f>
        <v>115</v>
      </c>
      <c r="P14" s="6">
        <v>3111063000</v>
      </c>
      <c r="Q14" t="s">
        <v>142</v>
      </c>
      <c r="R14" s="7">
        <v>20163</v>
      </c>
      <c r="S14" s="3" t="s">
        <v>16</v>
      </c>
      <c r="T14" s="5">
        <v>3111063000</v>
      </c>
      <c r="U14" s="3" t="s">
        <v>120</v>
      </c>
      <c r="V14" s="3" t="s">
        <v>121</v>
      </c>
      <c r="W14" s="3" t="s">
        <v>16</v>
      </c>
    </row>
    <row r="15" spans="1:23" ht="90" x14ac:dyDescent="0.25">
      <c r="A15" s="1">
        <v>20210630</v>
      </c>
      <c r="B15" s="1">
        <v>2602051</v>
      </c>
      <c r="C15" s="1" t="s">
        <v>20</v>
      </c>
      <c r="D15" s="1">
        <f t="shared" si="0"/>
        <v>3114051000</v>
      </c>
      <c r="E15" s="1">
        <v>1116</v>
      </c>
      <c r="F15" s="1">
        <v>409004.31759687199</v>
      </c>
      <c r="G15" s="1">
        <v>229854.17508670999</v>
      </c>
      <c r="H15" s="1" t="s">
        <v>76</v>
      </c>
      <c r="I15" s="1" t="s">
        <v>76</v>
      </c>
      <c r="J15">
        <f t="shared" si="1"/>
        <v>17987</v>
      </c>
      <c r="K15" t="str">
        <f>_xlfn.XLOOKUP(D15,Ulsan_voteshare!J:J,Ulsan_voteshare!F:F)</f>
        <v>11,494</v>
      </c>
      <c r="L15" t="str">
        <f>_xlfn.XLOOKUP(D15,Ulsan_voteshare!J:J,Ulsan_voteshare!G:G)</f>
        <v>3,528</v>
      </c>
      <c r="M15" t="str">
        <f>_xlfn.XLOOKUP(D15,Ulsan_voteshare!J:J,Ulsan_voteshare!H:H)</f>
        <v>7,458</v>
      </c>
      <c r="N15" t="str">
        <f>_xlfn.XLOOKUP(D15,Ulsan_voteshare!J:J,Ulsan_voteshare!I:I)</f>
        <v>214</v>
      </c>
      <c r="P15" s="6">
        <v>3111064000</v>
      </c>
      <c r="Q15" t="s">
        <v>143</v>
      </c>
      <c r="R15" s="7">
        <v>10766</v>
      </c>
      <c r="S15" s="3" t="s">
        <v>17</v>
      </c>
      <c r="T15" s="5">
        <v>3111064000</v>
      </c>
      <c r="U15" s="3" t="s">
        <v>120</v>
      </c>
      <c r="V15" s="3" t="s">
        <v>121</v>
      </c>
      <c r="W15" s="3" t="s">
        <v>17</v>
      </c>
    </row>
    <row r="16" spans="1:23" ht="75" x14ac:dyDescent="0.25">
      <c r="A16" s="1">
        <v>20210630</v>
      </c>
      <c r="B16" s="1">
        <v>2602052</v>
      </c>
      <c r="C16" s="1" t="s">
        <v>21</v>
      </c>
      <c r="D16" s="1">
        <f t="shared" si="0"/>
        <v>3114052000</v>
      </c>
      <c r="E16" s="1">
        <v>1117</v>
      </c>
      <c r="F16" s="1">
        <v>408953.85552057199</v>
      </c>
      <c r="G16" s="1">
        <v>228205.231597123</v>
      </c>
      <c r="H16" s="1" t="s">
        <v>77</v>
      </c>
      <c r="I16" s="1" t="s">
        <v>77</v>
      </c>
      <c r="J16">
        <f t="shared" si="1"/>
        <v>23877</v>
      </c>
      <c r="K16" t="str">
        <f>_xlfn.XLOOKUP(D16,Ulsan_voteshare!J:J,Ulsan_voteshare!F:F)</f>
        <v>13,434</v>
      </c>
      <c r="L16" t="str">
        <f>_xlfn.XLOOKUP(D16,Ulsan_voteshare!J:J,Ulsan_voteshare!G:G)</f>
        <v>4,424</v>
      </c>
      <c r="M16" t="str">
        <f>_xlfn.XLOOKUP(D16,Ulsan_voteshare!J:J,Ulsan_voteshare!H:H)</f>
        <v>8,475</v>
      </c>
      <c r="N16" t="str">
        <f>_xlfn.XLOOKUP(D16,Ulsan_voteshare!J:J,Ulsan_voteshare!I:I)</f>
        <v>281</v>
      </c>
      <c r="P16" s="6">
        <v>3111065000</v>
      </c>
      <c r="Q16" t="s">
        <v>144</v>
      </c>
      <c r="R16" s="7">
        <v>20759</v>
      </c>
      <c r="S16" s="3" t="s">
        <v>18</v>
      </c>
      <c r="T16" s="5">
        <v>3111065000</v>
      </c>
      <c r="U16" s="3" t="s">
        <v>120</v>
      </c>
      <c r="V16" s="3" t="s">
        <v>121</v>
      </c>
      <c r="W16" s="3" t="s">
        <v>18</v>
      </c>
    </row>
    <row r="17" spans="1:23" ht="45" x14ac:dyDescent="0.25">
      <c r="A17" s="1">
        <v>20210630</v>
      </c>
      <c r="B17" s="1">
        <v>2602053</v>
      </c>
      <c r="C17" s="1" t="s">
        <v>22</v>
      </c>
      <c r="D17" s="1">
        <f t="shared" si="0"/>
        <v>3114053000</v>
      </c>
      <c r="E17" s="1">
        <v>1118</v>
      </c>
      <c r="F17" s="1">
        <v>409849.93357849598</v>
      </c>
      <c r="G17" s="1">
        <v>230053.04078839801</v>
      </c>
      <c r="H17" s="1" t="s">
        <v>78</v>
      </c>
      <c r="I17" s="1" t="s">
        <v>78</v>
      </c>
      <c r="J17">
        <f t="shared" si="1"/>
        <v>16299</v>
      </c>
      <c r="K17" t="str">
        <f>_xlfn.XLOOKUP(D17,Ulsan_voteshare!J:J,Ulsan_voteshare!F:F)</f>
        <v>9,911</v>
      </c>
      <c r="L17" t="str">
        <f>_xlfn.XLOOKUP(D17,Ulsan_voteshare!J:J,Ulsan_voteshare!G:G)</f>
        <v>3,451</v>
      </c>
      <c r="M17" t="str">
        <f>_xlfn.XLOOKUP(D17,Ulsan_voteshare!J:J,Ulsan_voteshare!H:H)</f>
        <v>6,016</v>
      </c>
      <c r="N17" t="str">
        <f>_xlfn.XLOOKUP(D17,Ulsan_voteshare!J:J,Ulsan_voteshare!I:I)</f>
        <v>221</v>
      </c>
      <c r="P17" s="6">
        <v>3114000000</v>
      </c>
      <c r="Q17" t="s">
        <v>145</v>
      </c>
      <c r="R17" s="7">
        <v>312328</v>
      </c>
      <c r="S17" s="4"/>
      <c r="T17" s="5">
        <v>3114000000</v>
      </c>
      <c r="U17" s="3" t="s">
        <v>120</v>
      </c>
      <c r="V17" s="3" t="s">
        <v>122</v>
      </c>
      <c r="W17" s="4"/>
    </row>
    <row r="18" spans="1:23" ht="75" x14ac:dyDescent="0.25">
      <c r="A18" s="1">
        <v>20210630</v>
      </c>
      <c r="B18" s="1">
        <v>2602054</v>
      </c>
      <c r="C18" s="1" t="s">
        <v>23</v>
      </c>
      <c r="D18" s="1">
        <f t="shared" si="0"/>
        <v>3114054000</v>
      </c>
      <c r="E18" s="1">
        <v>1119</v>
      </c>
      <c r="F18" s="1">
        <v>409972.15979009197</v>
      </c>
      <c r="G18" s="1">
        <v>228259.31818064899</v>
      </c>
      <c r="H18" s="1" t="s">
        <v>79</v>
      </c>
      <c r="I18" s="1" t="s">
        <v>79</v>
      </c>
      <c r="J18">
        <f t="shared" si="1"/>
        <v>20848</v>
      </c>
      <c r="K18" t="str">
        <f>_xlfn.XLOOKUP(D18,Ulsan_voteshare!J:J,Ulsan_voteshare!F:F)</f>
        <v>12,153</v>
      </c>
      <c r="L18" t="str">
        <f>_xlfn.XLOOKUP(D18,Ulsan_voteshare!J:J,Ulsan_voteshare!G:G)</f>
        <v>4,642</v>
      </c>
      <c r="M18" t="str">
        <f>_xlfn.XLOOKUP(D18,Ulsan_voteshare!J:J,Ulsan_voteshare!H:H)</f>
        <v>6,946</v>
      </c>
      <c r="N18" t="str">
        <f>_xlfn.XLOOKUP(D18,Ulsan_voteshare!J:J,Ulsan_voteshare!I:I)</f>
        <v>324</v>
      </c>
      <c r="P18" s="6">
        <v>3114051000</v>
      </c>
      <c r="Q18" t="s">
        <v>146</v>
      </c>
      <c r="R18" s="7">
        <v>17987</v>
      </c>
      <c r="S18" s="3" t="s">
        <v>20</v>
      </c>
      <c r="T18" s="5">
        <v>3114051000</v>
      </c>
      <c r="U18" s="3" t="s">
        <v>120</v>
      </c>
      <c r="V18" s="3" t="s">
        <v>122</v>
      </c>
      <c r="W18" s="3" t="s">
        <v>20</v>
      </c>
    </row>
    <row r="19" spans="1:23" ht="45" x14ac:dyDescent="0.25">
      <c r="A19" s="1">
        <v>20210630</v>
      </c>
      <c r="B19" s="1">
        <v>2602055</v>
      </c>
      <c r="C19" s="1" t="s">
        <v>24</v>
      </c>
      <c r="D19" s="1">
        <f t="shared" si="0"/>
        <v>3114055000</v>
      </c>
      <c r="E19" s="1">
        <v>1120</v>
      </c>
      <c r="F19" s="1">
        <v>410514.152084456</v>
      </c>
      <c r="G19" s="1">
        <v>230093.89752901101</v>
      </c>
      <c r="H19" s="1" t="s">
        <v>80</v>
      </c>
      <c r="I19" s="1" t="s">
        <v>80</v>
      </c>
      <c r="J19">
        <f t="shared" si="1"/>
        <v>8894</v>
      </c>
      <c r="K19" t="str">
        <f>_xlfn.XLOOKUP(D19,Ulsan_voteshare!J:J,Ulsan_voteshare!F:F)</f>
        <v>5,908</v>
      </c>
      <c r="L19" t="str">
        <f>_xlfn.XLOOKUP(D19,Ulsan_voteshare!J:J,Ulsan_voteshare!G:G)</f>
        <v>2,073</v>
      </c>
      <c r="M19" t="str">
        <f>_xlfn.XLOOKUP(D19,Ulsan_voteshare!J:J,Ulsan_voteshare!H:H)</f>
        <v>3,549</v>
      </c>
      <c r="N19" t="str">
        <f>_xlfn.XLOOKUP(D19,Ulsan_voteshare!J:J,Ulsan_voteshare!I:I)</f>
        <v>138</v>
      </c>
      <c r="P19" s="6">
        <v>3114052000</v>
      </c>
      <c r="Q19" t="s">
        <v>147</v>
      </c>
      <c r="R19" s="7">
        <v>23877</v>
      </c>
      <c r="S19" s="3" t="s">
        <v>21</v>
      </c>
      <c r="T19" s="5">
        <v>3114052000</v>
      </c>
      <c r="U19" s="3" t="s">
        <v>120</v>
      </c>
      <c r="V19" s="3" t="s">
        <v>122</v>
      </c>
      <c r="W19" s="3" t="s">
        <v>21</v>
      </c>
    </row>
    <row r="20" spans="1:23" ht="45" x14ac:dyDescent="0.25">
      <c r="A20" s="1">
        <v>20210630</v>
      </c>
      <c r="B20" s="1">
        <v>2602056</v>
      </c>
      <c r="C20" s="1" t="s">
        <v>25</v>
      </c>
      <c r="D20" s="1">
        <f t="shared" si="0"/>
        <v>3114056000</v>
      </c>
      <c r="E20" s="1">
        <v>1121</v>
      </c>
      <c r="F20" s="1">
        <v>410611.39921401598</v>
      </c>
      <c r="G20" s="1">
        <v>229011.28346969601</v>
      </c>
      <c r="H20" s="1" t="s">
        <v>81</v>
      </c>
      <c r="I20" s="1" t="s">
        <v>81</v>
      </c>
      <c r="J20">
        <f t="shared" si="1"/>
        <v>27151</v>
      </c>
      <c r="K20" t="str">
        <f>_xlfn.XLOOKUP(D20,Ulsan_voteshare!J:J,Ulsan_voteshare!F:F)</f>
        <v>15,423</v>
      </c>
      <c r="L20" t="str">
        <f>_xlfn.XLOOKUP(D20,Ulsan_voteshare!J:J,Ulsan_voteshare!G:G)</f>
        <v>5,553</v>
      </c>
      <c r="M20" t="str">
        <f>_xlfn.XLOOKUP(D20,Ulsan_voteshare!J:J,Ulsan_voteshare!H:H)</f>
        <v>9,023</v>
      </c>
      <c r="N20" t="str">
        <f>_xlfn.XLOOKUP(D20,Ulsan_voteshare!J:J,Ulsan_voteshare!I:I)</f>
        <v>389</v>
      </c>
      <c r="P20" s="6">
        <v>3114053000</v>
      </c>
      <c r="Q20" t="s">
        <v>148</v>
      </c>
      <c r="R20" s="7">
        <v>16299</v>
      </c>
      <c r="S20" s="3" t="s">
        <v>22</v>
      </c>
      <c r="T20" s="5">
        <v>3114053000</v>
      </c>
      <c r="U20" s="3" t="s">
        <v>120</v>
      </c>
      <c r="V20" s="3" t="s">
        <v>122</v>
      </c>
      <c r="W20" s="3" t="s">
        <v>22</v>
      </c>
    </row>
    <row r="21" spans="1:23" ht="60" x14ac:dyDescent="0.25">
      <c r="A21" s="1">
        <v>20210630</v>
      </c>
      <c r="B21" s="1">
        <v>2602057</v>
      </c>
      <c r="C21" s="1" t="s">
        <v>26</v>
      </c>
      <c r="D21" s="1">
        <f t="shared" si="0"/>
        <v>3114057000</v>
      </c>
      <c r="E21" s="1">
        <v>1122</v>
      </c>
      <c r="F21" s="1">
        <v>412378.21248635999</v>
      </c>
      <c r="G21" s="1">
        <v>229736.421384588</v>
      </c>
      <c r="H21" s="1" t="s">
        <v>82</v>
      </c>
      <c r="I21" s="1" t="s">
        <v>82</v>
      </c>
      <c r="J21">
        <f t="shared" si="1"/>
        <v>49066</v>
      </c>
      <c r="K21" t="str">
        <f>_xlfn.XLOOKUP(D21,Ulsan_voteshare!J:J,Ulsan_voteshare!F:F)</f>
        <v>28,730</v>
      </c>
      <c r="L21" t="str">
        <f>_xlfn.XLOOKUP(D21,Ulsan_voteshare!J:J,Ulsan_voteshare!G:G)</f>
        <v>11,373</v>
      </c>
      <c r="M21" t="str">
        <f>_xlfn.XLOOKUP(D21,Ulsan_voteshare!J:J,Ulsan_voteshare!H:H)</f>
        <v>15,955</v>
      </c>
      <c r="N21" t="str">
        <f>_xlfn.XLOOKUP(D21,Ulsan_voteshare!J:J,Ulsan_voteshare!I:I)</f>
        <v>724</v>
      </c>
      <c r="P21" s="6">
        <v>3114054000</v>
      </c>
      <c r="Q21" t="s">
        <v>149</v>
      </c>
      <c r="R21" s="7">
        <v>20848</v>
      </c>
      <c r="S21" s="3" t="s">
        <v>23</v>
      </c>
      <c r="T21" s="5">
        <v>3114054000</v>
      </c>
      <c r="U21" s="3" t="s">
        <v>120</v>
      </c>
      <c r="V21" s="3" t="s">
        <v>122</v>
      </c>
      <c r="W21" s="3" t="s">
        <v>23</v>
      </c>
    </row>
    <row r="22" spans="1:23" ht="60" x14ac:dyDescent="0.25">
      <c r="A22" s="1">
        <v>20210630</v>
      </c>
      <c r="B22" s="1">
        <v>2602058</v>
      </c>
      <c r="C22" s="1" t="s">
        <v>27</v>
      </c>
      <c r="D22" s="1">
        <f t="shared" si="0"/>
        <v>3114058500</v>
      </c>
      <c r="E22" s="1">
        <v>1123</v>
      </c>
      <c r="F22" s="1">
        <v>406355.38881874498</v>
      </c>
      <c r="G22" s="1">
        <v>230343.94166439099</v>
      </c>
      <c r="H22" s="1" t="s">
        <v>83</v>
      </c>
      <c r="I22" s="1" t="s">
        <v>83</v>
      </c>
      <c r="J22">
        <f t="shared" si="1"/>
        <v>20304</v>
      </c>
      <c r="K22" t="str">
        <f>_xlfn.XLOOKUP(D22,Ulsan_voteshare!J:J,Ulsan_voteshare!F:F)</f>
        <v>12,836</v>
      </c>
      <c r="L22" t="str">
        <f>_xlfn.XLOOKUP(D22,Ulsan_voteshare!J:J,Ulsan_voteshare!G:G)</f>
        <v>4,658</v>
      </c>
      <c r="M22" t="str">
        <f>_xlfn.XLOOKUP(D22,Ulsan_voteshare!J:J,Ulsan_voteshare!H:H)</f>
        <v>7,516</v>
      </c>
      <c r="N22" t="str">
        <f>_xlfn.XLOOKUP(D22,Ulsan_voteshare!J:J,Ulsan_voteshare!I:I)</f>
        <v>321</v>
      </c>
      <c r="P22" s="6">
        <v>3114055000</v>
      </c>
      <c r="Q22" t="s">
        <v>150</v>
      </c>
      <c r="R22" s="7">
        <v>8894</v>
      </c>
      <c r="S22" s="3" t="s">
        <v>24</v>
      </c>
      <c r="T22" s="5">
        <v>3114055000</v>
      </c>
      <c r="U22" s="3" t="s">
        <v>120</v>
      </c>
      <c r="V22" s="3" t="s">
        <v>122</v>
      </c>
      <c r="W22" s="3" t="s">
        <v>24</v>
      </c>
    </row>
    <row r="23" spans="1:23" ht="60" x14ac:dyDescent="0.25">
      <c r="A23" s="1">
        <v>20210630</v>
      </c>
      <c r="B23" s="1">
        <v>2602059</v>
      </c>
      <c r="C23" s="1" t="s">
        <v>28</v>
      </c>
      <c r="D23" s="1">
        <f t="shared" si="0"/>
        <v>3114059500</v>
      </c>
      <c r="E23" s="1">
        <v>1124</v>
      </c>
      <c r="F23" s="1">
        <v>404410.15853717999</v>
      </c>
      <c r="G23" s="1">
        <v>229576.50439903699</v>
      </c>
      <c r="H23" s="1" t="s">
        <v>84</v>
      </c>
      <c r="I23" s="1" t="s">
        <v>84</v>
      </c>
      <c r="J23">
        <f t="shared" si="1"/>
        <v>31673</v>
      </c>
      <c r="K23" t="str">
        <f>_xlfn.XLOOKUP(D23,Ulsan_voteshare!J:J,Ulsan_voteshare!F:F)</f>
        <v>19,064</v>
      </c>
      <c r="L23" t="str">
        <f>_xlfn.XLOOKUP(D23,Ulsan_voteshare!J:J,Ulsan_voteshare!G:G)</f>
        <v>7,350</v>
      </c>
      <c r="M23" t="str">
        <f>_xlfn.XLOOKUP(D23,Ulsan_voteshare!J:J,Ulsan_voteshare!H:H)</f>
        <v>10,713</v>
      </c>
      <c r="N23" t="str">
        <f>_xlfn.XLOOKUP(D23,Ulsan_voteshare!J:J,Ulsan_voteshare!I:I)</f>
        <v>521</v>
      </c>
      <c r="P23" s="6">
        <v>3114056000</v>
      </c>
      <c r="Q23" t="s">
        <v>151</v>
      </c>
      <c r="R23" s="7">
        <v>27151</v>
      </c>
      <c r="S23" s="3" t="s">
        <v>25</v>
      </c>
      <c r="T23" s="5">
        <v>3114056000</v>
      </c>
      <c r="U23" s="3" t="s">
        <v>120</v>
      </c>
      <c r="V23" s="3" t="s">
        <v>122</v>
      </c>
      <c r="W23" s="3" t="s">
        <v>25</v>
      </c>
    </row>
    <row r="24" spans="1:23" ht="45" x14ac:dyDescent="0.25">
      <c r="A24" s="1">
        <v>20210630</v>
      </c>
      <c r="B24" s="1">
        <v>2602060</v>
      </c>
      <c r="C24" s="1" t="s">
        <v>29</v>
      </c>
      <c r="D24" s="1">
        <f t="shared" si="0"/>
        <v>3114060000</v>
      </c>
      <c r="E24" s="1">
        <v>1125</v>
      </c>
      <c r="F24" s="1">
        <v>407521.95583266701</v>
      </c>
      <c r="G24" s="1">
        <v>227670.33640832</v>
      </c>
      <c r="H24" s="1" t="s">
        <v>85</v>
      </c>
      <c r="I24" s="1" t="s">
        <v>85</v>
      </c>
      <c r="J24">
        <f t="shared" si="1"/>
        <v>26208</v>
      </c>
      <c r="K24" t="str">
        <f>_xlfn.XLOOKUP(D24,Ulsan_voteshare!J:J,Ulsan_voteshare!F:F)</f>
        <v>16,563</v>
      </c>
      <c r="L24" t="str">
        <f>_xlfn.XLOOKUP(D24,Ulsan_voteshare!J:J,Ulsan_voteshare!G:G)</f>
        <v>6,260</v>
      </c>
      <c r="M24" t="str">
        <f>_xlfn.XLOOKUP(D24,Ulsan_voteshare!J:J,Ulsan_voteshare!H:H)</f>
        <v>9,551</v>
      </c>
      <c r="N24" t="str">
        <f>_xlfn.XLOOKUP(D24,Ulsan_voteshare!J:J,Ulsan_voteshare!I:I)</f>
        <v>447</v>
      </c>
      <c r="P24" s="6">
        <v>3114057000</v>
      </c>
      <c r="Q24" t="s">
        <v>152</v>
      </c>
      <c r="R24" s="7">
        <v>49066</v>
      </c>
      <c r="S24" s="3" t="s">
        <v>26</v>
      </c>
      <c r="T24" s="5">
        <v>3114057000</v>
      </c>
      <c r="U24" s="3" t="s">
        <v>120</v>
      </c>
      <c r="V24" s="3" t="s">
        <v>122</v>
      </c>
      <c r="W24" s="3" t="s">
        <v>26</v>
      </c>
    </row>
    <row r="25" spans="1:23" ht="60" x14ac:dyDescent="0.25">
      <c r="A25" s="1">
        <v>20210630</v>
      </c>
      <c r="B25" s="1">
        <v>2602061</v>
      </c>
      <c r="C25" s="1" t="s">
        <v>30</v>
      </c>
      <c r="D25" s="1">
        <f t="shared" si="0"/>
        <v>3114067000</v>
      </c>
      <c r="E25" s="1">
        <v>1126</v>
      </c>
      <c r="F25" s="1">
        <v>414143.97346456</v>
      </c>
      <c r="G25" s="1">
        <v>227435.102508301</v>
      </c>
      <c r="H25" s="1" t="s">
        <v>86</v>
      </c>
      <c r="I25" s="1" t="s">
        <v>86</v>
      </c>
      <c r="J25">
        <f t="shared" si="1"/>
        <v>9571</v>
      </c>
      <c r="K25" t="str">
        <f>_xlfn.XLOOKUP(D25,Ulsan_voteshare!J:J,Ulsan_voteshare!F:F)</f>
        <v>6,087</v>
      </c>
      <c r="L25" t="str">
        <f>_xlfn.XLOOKUP(D25,Ulsan_voteshare!J:J,Ulsan_voteshare!G:G)</f>
        <v>1,966</v>
      </c>
      <c r="M25" t="str">
        <f>_xlfn.XLOOKUP(D25,Ulsan_voteshare!J:J,Ulsan_voteshare!H:H)</f>
        <v>3,812</v>
      </c>
      <c r="N25" t="str">
        <f>_xlfn.XLOOKUP(D25,Ulsan_voteshare!J:J,Ulsan_voteshare!I:I)</f>
        <v>134</v>
      </c>
      <c r="P25" s="6">
        <v>3114058500</v>
      </c>
      <c r="Q25" t="s">
        <v>153</v>
      </c>
      <c r="R25" s="7">
        <v>20304</v>
      </c>
      <c r="S25" s="3" t="s">
        <v>27</v>
      </c>
      <c r="T25" s="5">
        <v>3114058500</v>
      </c>
      <c r="U25" s="3" t="s">
        <v>120</v>
      </c>
      <c r="V25" s="3" t="s">
        <v>122</v>
      </c>
      <c r="W25" s="3" t="s">
        <v>27</v>
      </c>
    </row>
    <row r="26" spans="1:23" ht="45" x14ac:dyDescent="0.25">
      <c r="A26" s="1">
        <v>20210630</v>
      </c>
      <c r="B26" s="1">
        <v>2602062</v>
      </c>
      <c r="C26" s="1" t="s">
        <v>31</v>
      </c>
      <c r="D26" s="1">
        <f t="shared" si="0"/>
        <v>3114062500</v>
      </c>
      <c r="E26" s="1">
        <v>1127</v>
      </c>
      <c r="F26" s="1">
        <v>411162.93870239198</v>
      </c>
      <c r="G26" s="1">
        <v>228037.028805996</v>
      </c>
      <c r="H26" s="1" t="s">
        <v>87</v>
      </c>
      <c r="I26" s="1" t="s">
        <v>87</v>
      </c>
      <c r="J26">
        <f t="shared" si="1"/>
        <v>29587</v>
      </c>
      <c r="K26" t="str">
        <f>_xlfn.XLOOKUP(D26,Ulsan_voteshare!J:J,Ulsan_voteshare!F:F)</f>
        <v>17,097</v>
      </c>
      <c r="L26" t="str">
        <f>_xlfn.XLOOKUP(D26,Ulsan_voteshare!J:J,Ulsan_voteshare!G:G)</f>
        <v>6,861</v>
      </c>
      <c r="M26" t="str">
        <f>_xlfn.XLOOKUP(D26,Ulsan_voteshare!J:J,Ulsan_voteshare!H:H)</f>
        <v>9,408</v>
      </c>
      <c r="N26" t="str">
        <f>_xlfn.XLOOKUP(D26,Ulsan_voteshare!J:J,Ulsan_voteshare!I:I)</f>
        <v>428</v>
      </c>
      <c r="P26" s="6">
        <v>3114059500</v>
      </c>
      <c r="Q26" t="s">
        <v>154</v>
      </c>
      <c r="R26" s="7">
        <v>31673</v>
      </c>
      <c r="S26" s="3" t="s">
        <v>28</v>
      </c>
      <c r="T26" s="5">
        <v>3114059500</v>
      </c>
      <c r="U26" s="3" t="s">
        <v>120</v>
      </c>
      <c r="V26" s="3" t="s">
        <v>122</v>
      </c>
      <c r="W26" s="3" t="s">
        <v>28</v>
      </c>
    </row>
    <row r="27" spans="1:23" ht="30" x14ac:dyDescent="0.25">
      <c r="A27" s="1">
        <v>20210630</v>
      </c>
      <c r="B27" s="1">
        <v>2602063</v>
      </c>
      <c r="C27" s="1" t="s">
        <v>32</v>
      </c>
      <c r="D27" s="1">
        <f t="shared" si="0"/>
        <v>3114063500</v>
      </c>
      <c r="E27" s="1">
        <v>1128</v>
      </c>
      <c r="F27" s="1">
        <v>410344.59831489698</v>
      </c>
      <c r="G27" s="1">
        <v>227533.33427928199</v>
      </c>
      <c r="H27" s="1" t="s">
        <v>88</v>
      </c>
      <c r="I27" s="1" t="s">
        <v>88</v>
      </c>
      <c r="J27">
        <f t="shared" si="1"/>
        <v>16637</v>
      </c>
      <c r="K27" t="str">
        <f>_xlfn.XLOOKUP(D27,Ulsan_voteshare!J:J,Ulsan_voteshare!F:F)</f>
        <v>11,151</v>
      </c>
      <c r="L27" t="str">
        <f>_xlfn.XLOOKUP(D27,Ulsan_voteshare!J:J,Ulsan_voteshare!G:G)</f>
        <v>4,323</v>
      </c>
      <c r="M27" t="str">
        <f>_xlfn.XLOOKUP(D27,Ulsan_voteshare!J:J,Ulsan_voteshare!H:H)</f>
        <v>6,334</v>
      </c>
      <c r="N27" t="str">
        <f>_xlfn.XLOOKUP(D27,Ulsan_voteshare!J:J,Ulsan_voteshare!I:I)</f>
        <v>305</v>
      </c>
      <c r="P27" s="6">
        <v>3114060000</v>
      </c>
      <c r="Q27" t="s">
        <v>155</v>
      </c>
      <c r="R27" s="7">
        <v>26208</v>
      </c>
      <c r="S27" s="3" t="s">
        <v>29</v>
      </c>
      <c r="T27" s="5">
        <v>3114060000</v>
      </c>
      <c r="U27" s="3" t="s">
        <v>120</v>
      </c>
      <c r="V27" s="3" t="s">
        <v>122</v>
      </c>
      <c r="W27" s="3" t="s">
        <v>29</v>
      </c>
    </row>
    <row r="28" spans="1:23" ht="30" x14ac:dyDescent="0.25">
      <c r="A28" s="1">
        <v>20210630</v>
      </c>
      <c r="B28" s="1">
        <v>2602064</v>
      </c>
      <c r="C28" s="1" t="s">
        <v>33</v>
      </c>
      <c r="D28" s="1">
        <f t="shared" si="0"/>
        <v>3114064000</v>
      </c>
      <c r="E28" s="1">
        <v>1129</v>
      </c>
      <c r="F28" s="1">
        <v>413114.39199787501</v>
      </c>
      <c r="G28" s="1">
        <v>224093.13254007199</v>
      </c>
      <c r="H28" s="1" t="s">
        <v>89</v>
      </c>
      <c r="I28" s="1" t="s">
        <v>89</v>
      </c>
      <c r="J28">
        <f t="shared" si="1"/>
        <v>14226</v>
      </c>
      <c r="K28" t="str">
        <f>_xlfn.XLOOKUP(D28,Ulsan_voteshare!J:J,Ulsan_voteshare!F:F)</f>
        <v>8,147</v>
      </c>
      <c r="L28" t="str">
        <f>_xlfn.XLOOKUP(D28,Ulsan_voteshare!J:J,Ulsan_voteshare!G:G)</f>
        <v>3,050</v>
      </c>
      <c r="M28" t="str">
        <f>_xlfn.XLOOKUP(D28,Ulsan_voteshare!J:J,Ulsan_voteshare!H:H)</f>
        <v>4,625</v>
      </c>
      <c r="N28" t="str">
        <f>_xlfn.XLOOKUP(D28,Ulsan_voteshare!J:J,Ulsan_voteshare!I:I)</f>
        <v>216</v>
      </c>
      <c r="P28" s="6">
        <v>3114062500</v>
      </c>
      <c r="Q28" t="s">
        <v>156</v>
      </c>
      <c r="R28" s="7">
        <v>29587</v>
      </c>
      <c r="S28" s="3" t="s">
        <v>31</v>
      </c>
      <c r="T28" s="5">
        <v>3114062500</v>
      </c>
      <c r="U28" s="3" t="s">
        <v>120</v>
      </c>
      <c r="V28" s="3" t="s">
        <v>122</v>
      </c>
      <c r="W28" s="3" t="s">
        <v>31</v>
      </c>
    </row>
    <row r="29" spans="1:23" ht="75" x14ac:dyDescent="0.25">
      <c r="A29" s="1">
        <v>20210630</v>
      </c>
      <c r="B29" s="1">
        <v>2603051</v>
      </c>
      <c r="C29" s="1" t="s">
        <v>34</v>
      </c>
      <c r="D29" s="1">
        <f t="shared" si="0"/>
        <v>3117051000</v>
      </c>
      <c r="E29" s="1">
        <v>1130</v>
      </c>
      <c r="F29" s="1">
        <v>418754.312168754</v>
      </c>
      <c r="G29" s="1">
        <v>224561.613244006</v>
      </c>
      <c r="H29" s="1" t="s">
        <v>90</v>
      </c>
      <c r="I29" s="1" t="s">
        <v>90</v>
      </c>
      <c r="J29">
        <f t="shared" si="1"/>
        <v>39980</v>
      </c>
      <c r="K29" t="str">
        <f>_xlfn.XLOOKUP(D29,Ulsan_voteshare!J:J,Ulsan_voteshare!F:F)</f>
        <v>21,082</v>
      </c>
      <c r="L29" t="str">
        <f>_xlfn.XLOOKUP(D29,Ulsan_voteshare!J:J,Ulsan_voteshare!G:G)</f>
        <v>9,440</v>
      </c>
      <c r="M29" t="str">
        <f>_xlfn.XLOOKUP(D29,Ulsan_voteshare!J:J,Ulsan_voteshare!H:H)</f>
        <v>10,244</v>
      </c>
      <c r="N29" t="str">
        <f>_xlfn.XLOOKUP(D29,Ulsan_voteshare!J:J,Ulsan_voteshare!I:I)</f>
        <v>630</v>
      </c>
      <c r="P29" s="6">
        <v>3114063500</v>
      </c>
      <c r="Q29" t="s">
        <v>157</v>
      </c>
      <c r="R29" s="7">
        <v>16637</v>
      </c>
      <c r="S29" s="3" t="s">
        <v>32</v>
      </c>
      <c r="T29" s="5">
        <v>3114063500</v>
      </c>
      <c r="U29" s="3" t="s">
        <v>120</v>
      </c>
      <c r="V29" s="3" t="s">
        <v>122</v>
      </c>
      <c r="W29" s="3" t="s">
        <v>32</v>
      </c>
    </row>
    <row r="30" spans="1:23" ht="75" x14ac:dyDescent="0.25">
      <c r="A30" s="1">
        <v>20210630</v>
      </c>
      <c r="B30" s="1">
        <v>2603052</v>
      </c>
      <c r="C30" s="1" t="s">
        <v>35</v>
      </c>
      <c r="D30" s="1">
        <f t="shared" si="0"/>
        <v>3117052000</v>
      </c>
      <c r="E30" s="1">
        <v>1131</v>
      </c>
      <c r="F30" s="1">
        <v>420857.83757660398</v>
      </c>
      <c r="G30" s="1">
        <v>225105.68840671799</v>
      </c>
      <c r="H30" s="1" t="s">
        <v>91</v>
      </c>
      <c r="I30" s="1" t="s">
        <v>91</v>
      </c>
      <c r="J30">
        <f t="shared" si="1"/>
        <v>5717</v>
      </c>
      <c r="K30" t="str">
        <f>_xlfn.XLOOKUP(D30,Ulsan_voteshare!J:J,Ulsan_voteshare!F:F)</f>
        <v>4,527</v>
      </c>
      <c r="L30" t="str">
        <f>_xlfn.XLOOKUP(D30,Ulsan_voteshare!J:J,Ulsan_voteshare!G:G)</f>
        <v>1,885</v>
      </c>
      <c r="M30" t="str">
        <f>_xlfn.XLOOKUP(D30,Ulsan_voteshare!J:J,Ulsan_voteshare!H:H)</f>
        <v>2,365</v>
      </c>
      <c r="N30" t="str">
        <f>_xlfn.XLOOKUP(D30,Ulsan_voteshare!J:J,Ulsan_voteshare!I:I)</f>
        <v>121</v>
      </c>
      <c r="P30" s="6">
        <v>3114064000</v>
      </c>
      <c r="Q30" t="s">
        <v>158</v>
      </c>
      <c r="R30" s="7">
        <v>14226</v>
      </c>
      <c r="S30" s="3" t="s">
        <v>33</v>
      </c>
      <c r="T30" s="5">
        <v>3114064000</v>
      </c>
      <c r="U30" s="3" t="s">
        <v>120</v>
      </c>
      <c r="V30" s="3" t="s">
        <v>122</v>
      </c>
      <c r="W30" s="3" t="s">
        <v>33</v>
      </c>
    </row>
    <row r="31" spans="1:23" ht="30" x14ac:dyDescent="0.25">
      <c r="A31" s="1">
        <v>20210630</v>
      </c>
      <c r="B31" s="1">
        <v>2603053</v>
      </c>
      <c r="C31" s="1" t="s">
        <v>36</v>
      </c>
      <c r="D31" s="1">
        <f t="shared" si="0"/>
        <v>3117053000</v>
      </c>
      <c r="E31" s="1">
        <v>1132</v>
      </c>
      <c r="F31" s="1">
        <v>419627.06674258201</v>
      </c>
      <c r="G31" s="1">
        <v>224635.13677164799</v>
      </c>
      <c r="H31" s="1" t="s">
        <v>92</v>
      </c>
      <c r="I31" s="1" t="s">
        <v>92</v>
      </c>
      <c r="J31">
        <f t="shared" si="1"/>
        <v>19337</v>
      </c>
      <c r="K31" t="str">
        <f>_xlfn.XLOOKUP(D31,Ulsan_voteshare!J:J,Ulsan_voteshare!F:F)</f>
        <v>11,161</v>
      </c>
      <c r="L31" t="str">
        <f>_xlfn.XLOOKUP(D31,Ulsan_voteshare!J:J,Ulsan_voteshare!G:G)</f>
        <v>5,083</v>
      </c>
      <c r="M31" t="str">
        <f>_xlfn.XLOOKUP(D31,Ulsan_voteshare!J:J,Ulsan_voteshare!H:H)</f>
        <v>5,323</v>
      </c>
      <c r="N31" t="str">
        <f>_xlfn.XLOOKUP(D31,Ulsan_voteshare!J:J,Ulsan_voteshare!I:I)</f>
        <v>399</v>
      </c>
      <c r="P31" s="6">
        <v>3114067000</v>
      </c>
      <c r="Q31" t="s">
        <v>160</v>
      </c>
      <c r="R31" s="7">
        <v>9571</v>
      </c>
      <c r="S31" s="3" t="s">
        <v>30</v>
      </c>
      <c r="T31" s="5">
        <v>3114067000</v>
      </c>
      <c r="U31" s="3" t="s">
        <v>120</v>
      </c>
      <c r="V31" s="3" t="s">
        <v>122</v>
      </c>
      <c r="W31" s="3" t="s">
        <v>30</v>
      </c>
    </row>
    <row r="32" spans="1:23" ht="60" x14ac:dyDescent="0.25">
      <c r="A32" s="1">
        <v>20210630</v>
      </c>
      <c r="B32" s="1">
        <v>2603054</v>
      </c>
      <c r="C32" s="1" t="s">
        <v>37</v>
      </c>
      <c r="D32" s="1">
        <f t="shared" si="0"/>
        <v>3117054000</v>
      </c>
      <c r="E32" s="1">
        <v>1133</v>
      </c>
      <c r="F32" s="1">
        <v>419006.58648431097</v>
      </c>
      <c r="G32" s="1">
        <v>225879.35773859901</v>
      </c>
      <c r="H32" s="1" t="s">
        <v>93</v>
      </c>
      <c r="I32" s="1" t="s">
        <v>93</v>
      </c>
      <c r="J32">
        <f t="shared" si="1"/>
        <v>11469</v>
      </c>
      <c r="K32" t="str">
        <f>_xlfn.XLOOKUP(D32,Ulsan_voteshare!J:J,Ulsan_voteshare!F:F)</f>
        <v>7,006</v>
      </c>
      <c r="L32" t="str">
        <f>_xlfn.XLOOKUP(D32,Ulsan_voteshare!J:J,Ulsan_voteshare!G:G)</f>
        <v>3,264</v>
      </c>
      <c r="M32" t="str">
        <f>_xlfn.XLOOKUP(D32,Ulsan_voteshare!J:J,Ulsan_voteshare!H:H)</f>
        <v>3,231</v>
      </c>
      <c r="N32" t="str">
        <f>_xlfn.XLOOKUP(D32,Ulsan_voteshare!J:J,Ulsan_voteshare!I:I)</f>
        <v>257</v>
      </c>
      <c r="P32" s="6">
        <v>3117000000</v>
      </c>
      <c r="Q32" t="s">
        <v>161</v>
      </c>
      <c r="R32" s="7">
        <v>153330</v>
      </c>
      <c r="S32" s="4"/>
      <c r="T32" s="5">
        <v>3117000000</v>
      </c>
      <c r="U32" s="3" t="s">
        <v>120</v>
      </c>
      <c r="V32" s="3" t="s">
        <v>123</v>
      </c>
      <c r="W32" s="4"/>
    </row>
    <row r="33" spans="1:23" ht="90" x14ac:dyDescent="0.25">
      <c r="A33" s="1">
        <v>20210630</v>
      </c>
      <c r="B33" s="1">
        <v>2603055</v>
      </c>
      <c r="C33" s="1" t="s">
        <v>38</v>
      </c>
      <c r="D33" s="1">
        <f t="shared" si="0"/>
        <v>3117055000</v>
      </c>
      <c r="E33" s="1">
        <v>1134</v>
      </c>
      <c r="F33" s="1">
        <v>421087.52646046702</v>
      </c>
      <c r="G33" s="1">
        <v>228081.730529172</v>
      </c>
      <c r="H33" s="1" t="s">
        <v>94</v>
      </c>
      <c r="I33" s="1" t="s">
        <v>94</v>
      </c>
      <c r="J33">
        <f t="shared" si="1"/>
        <v>14885</v>
      </c>
      <c r="K33" t="str">
        <f>_xlfn.XLOOKUP(D33,Ulsan_voteshare!J:J,Ulsan_voteshare!F:F)</f>
        <v>8,528</v>
      </c>
      <c r="L33" t="str">
        <f>_xlfn.XLOOKUP(D33,Ulsan_voteshare!J:J,Ulsan_voteshare!G:G)</f>
        <v>3,803</v>
      </c>
      <c r="M33" t="str">
        <f>_xlfn.XLOOKUP(D33,Ulsan_voteshare!J:J,Ulsan_voteshare!H:H)</f>
        <v>4,118</v>
      </c>
      <c r="N33" t="str">
        <f>_xlfn.XLOOKUP(D33,Ulsan_voteshare!J:J,Ulsan_voteshare!I:I)</f>
        <v>334</v>
      </c>
      <c r="P33" s="6">
        <v>3117051000</v>
      </c>
      <c r="Q33" t="s">
        <v>162</v>
      </c>
      <c r="R33" s="7">
        <v>39980</v>
      </c>
      <c r="S33" s="3" t="s">
        <v>34</v>
      </c>
      <c r="T33" s="5">
        <v>3117051000</v>
      </c>
      <c r="U33" s="3" t="s">
        <v>120</v>
      </c>
      <c r="V33" s="3" t="s">
        <v>123</v>
      </c>
      <c r="W33" s="3" t="s">
        <v>34</v>
      </c>
    </row>
    <row r="34" spans="1:23" ht="60" x14ac:dyDescent="0.25">
      <c r="A34" s="1">
        <v>20210630</v>
      </c>
      <c r="B34" s="1">
        <v>2603058</v>
      </c>
      <c r="C34" s="1" t="s">
        <v>39</v>
      </c>
      <c r="D34" s="1">
        <f t="shared" si="0"/>
        <v>3117058000</v>
      </c>
      <c r="E34" s="1">
        <v>1135</v>
      </c>
      <c r="F34" s="1">
        <v>418988.04141371598</v>
      </c>
      <c r="G34" s="1">
        <v>229516.92007623299</v>
      </c>
      <c r="H34" s="1" t="s">
        <v>95</v>
      </c>
      <c r="I34" s="1" t="s">
        <v>95</v>
      </c>
      <c r="J34">
        <f t="shared" si="1"/>
        <v>8667</v>
      </c>
      <c r="K34" t="str">
        <f>_xlfn.XLOOKUP(D34,Ulsan_voteshare!J:J,Ulsan_voteshare!F:F)</f>
        <v>5,651</v>
      </c>
      <c r="L34" t="str">
        <f>_xlfn.XLOOKUP(D34,Ulsan_voteshare!J:J,Ulsan_voteshare!G:G)</f>
        <v>2,515</v>
      </c>
      <c r="M34" t="str">
        <f>_xlfn.XLOOKUP(D34,Ulsan_voteshare!J:J,Ulsan_voteshare!H:H)</f>
        <v>2,765</v>
      </c>
      <c r="N34" t="str">
        <f>_xlfn.XLOOKUP(D34,Ulsan_voteshare!J:J,Ulsan_voteshare!I:I)</f>
        <v>178</v>
      </c>
      <c r="P34" s="6">
        <v>3117052000</v>
      </c>
      <c r="Q34" t="s">
        <v>163</v>
      </c>
      <c r="R34" s="7">
        <v>5717</v>
      </c>
      <c r="S34" s="3" t="s">
        <v>35</v>
      </c>
      <c r="T34" s="5">
        <v>3117052000</v>
      </c>
      <c r="U34" s="3" t="s">
        <v>120</v>
      </c>
      <c r="V34" s="3" t="s">
        <v>123</v>
      </c>
      <c r="W34" s="3" t="s">
        <v>35</v>
      </c>
    </row>
    <row r="35" spans="1:23" ht="30" x14ac:dyDescent="0.25">
      <c r="A35" s="1">
        <v>20210630</v>
      </c>
      <c r="B35" s="1">
        <v>2603059</v>
      </c>
      <c r="C35" s="1" t="s">
        <v>40</v>
      </c>
      <c r="D35" s="1">
        <f t="shared" si="0"/>
        <v>3117059000</v>
      </c>
      <c r="E35" s="1">
        <v>1136</v>
      </c>
      <c r="F35" s="1">
        <v>419686.93244753499</v>
      </c>
      <c r="G35" s="1">
        <v>228321.86666843999</v>
      </c>
      <c r="H35" s="1" t="s">
        <v>96</v>
      </c>
      <c r="I35" s="1" t="s">
        <v>96</v>
      </c>
      <c r="J35">
        <f t="shared" si="1"/>
        <v>20926</v>
      </c>
      <c r="K35" t="str">
        <f>_xlfn.XLOOKUP(D35,Ulsan_voteshare!J:J,Ulsan_voteshare!F:F)</f>
        <v>11,859</v>
      </c>
      <c r="L35" t="str">
        <f>_xlfn.XLOOKUP(D35,Ulsan_voteshare!J:J,Ulsan_voteshare!G:G)</f>
        <v>5,590</v>
      </c>
      <c r="M35" t="str">
        <f>_xlfn.XLOOKUP(D35,Ulsan_voteshare!J:J,Ulsan_voteshare!H:H)</f>
        <v>5,395</v>
      </c>
      <c r="N35" t="str">
        <f>_xlfn.XLOOKUP(D35,Ulsan_voteshare!J:J,Ulsan_voteshare!I:I)</f>
        <v>460</v>
      </c>
      <c r="P35" s="6">
        <v>3117053000</v>
      </c>
      <c r="Q35" t="s">
        <v>164</v>
      </c>
      <c r="R35" s="7">
        <v>19337</v>
      </c>
      <c r="S35" s="3" t="s">
        <v>36</v>
      </c>
      <c r="T35" s="5">
        <v>3117053000</v>
      </c>
      <c r="U35" s="3" t="s">
        <v>120</v>
      </c>
      <c r="V35" s="3" t="s">
        <v>123</v>
      </c>
      <c r="W35" s="3" t="s">
        <v>36</v>
      </c>
    </row>
    <row r="36" spans="1:23" ht="60" x14ac:dyDescent="0.25">
      <c r="A36" s="1">
        <v>20210630</v>
      </c>
      <c r="B36" s="1">
        <v>2603060</v>
      </c>
      <c r="C36" s="1" t="s">
        <v>41</v>
      </c>
      <c r="D36" s="1">
        <f t="shared" si="0"/>
        <v>3117060000</v>
      </c>
      <c r="E36" s="1">
        <v>1137</v>
      </c>
      <c r="F36" s="1">
        <v>420874.47519596101</v>
      </c>
      <c r="G36" s="1">
        <v>231366.38958000799</v>
      </c>
      <c r="H36" s="1" t="s">
        <v>97</v>
      </c>
      <c r="I36" s="1" t="s">
        <v>97</v>
      </c>
      <c r="J36">
        <f t="shared" si="1"/>
        <v>11917</v>
      </c>
      <c r="K36" t="str">
        <f>_xlfn.XLOOKUP(D36,Ulsan_voteshare!J:J,Ulsan_voteshare!F:F)</f>
        <v>7,212</v>
      </c>
      <c r="L36" t="str">
        <f>_xlfn.XLOOKUP(D36,Ulsan_voteshare!J:J,Ulsan_voteshare!G:G)</f>
        <v>3,368</v>
      </c>
      <c r="M36" t="str">
        <f>_xlfn.XLOOKUP(D36,Ulsan_voteshare!J:J,Ulsan_voteshare!H:H)</f>
        <v>3,289</v>
      </c>
      <c r="N36" t="str">
        <f>_xlfn.XLOOKUP(D36,Ulsan_voteshare!J:J,Ulsan_voteshare!I:I)</f>
        <v>257</v>
      </c>
      <c r="P36" s="6">
        <v>3117054000</v>
      </c>
      <c r="Q36" t="s">
        <v>165</v>
      </c>
      <c r="R36" s="7">
        <v>11469</v>
      </c>
      <c r="S36" s="3" t="s">
        <v>37</v>
      </c>
      <c r="T36" s="5">
        <v>3117054000</v>
      </c>
      <c r="U36" s="3" t="s">
        <v>120</v>
      </c>
      <c r="V36" s="3" t="s">
        <v>123</v>
      </c>
      <c r="W36" s="3" t="s">
        <v>37</v>
      </c>
    </row>
    <row r="37" spans="1:23" x14ac:dyDescent="0.25">
      <c r="A37" s="1">
        <v>20210630</v>
      </c>
      <c r="B37" s="1">
        <v>2603061</v>
      </c>
      <c r="C37" s="1" t="s">
        <v>42</v>
      </c>
      <c r="D37" s="1">
        <f t="shared" si="0"/>
        <v>3117056000</v>
      </c>
      <c r="E37" s="1">
        <v>1138</v>
      </c>
      <c r="F37" s="1">
        <v>420031.32383681898</v>
      </c>
      <c r="G37" s="1">
        <v>226311.25056684099</v>
      </c>
      <c r="H37" s="1">
        <v>2603061</v>
      </c>
      <c r="I37" s="1">
        <v>2603061</v>
      </c>
      <c r="J37">
        <f t="shared" si="1"/>
        <v>20432</v>
      </c>
      <c r="K37" t="str">
        <f>_xlfn.XLOOKUP(D37,Ulsan_voteshare!J:J,Ulsan_voteshare!F:F)</f>
        <v>13,245</v>
      </c>
      <c r="L37" t="str">
        <f>_xlfn.XLOOKUP(D37,Ulsan_voteshare!J:J,Ulsan_voteshare!G:G)</f>
        <v>6,008</v>
      </c>
      <c r="M37" t="str">
        <f>_xlfn.XLOOKUP(D37,Ulsan_voteshare!J:J,Ulsan_voteshare!H:H)</f>
        <v>6,337</v>
      </c>
      <c r="N37" t="str">
        <f>_xlfn.XLOOKUP(D37,Ulsan_voteshare!J:J,Ulsan_voteshare!I:I)</f>
        <v>525</v>
      </c>
      <c r="P37" s="6">
        <v>3117055000</v>
      </c>
      <c r="Q37" t="s">
        <v>166</v>
      </c>
      <c r="R37" s="7">
        <v>14885</v>
      </c>
      <c r="S37" s="3" t="s">
        <v>38</v>
      </c>
      <c r="T37" s="5">
        <v>3117055000</v>
      </c>
      <c r="U37" s="3" t="s">
        <v>120</v>
      </c>
      <c r="V37" s="3" t="s">
        <v>123</v>
      </c>
      <c r="W37" s="3" t="s">
        <v>38</v>
      </c>
    </row>
    <row r="38" spans="1:23" ht="75" x14ac:dyDescent="0.25">
      <c r="A38" s="1">
        <v>20210630</v>
      </c>
      <c r="B38" s="1">
        <v>2604051</v>
      </c>
      <c r="C38" s="1" t="s">
        <v>43</v>
      </c>
      <c r="D38" s="1">
        <f t="shared" si="0"/>
        <v>3120051000</v>
      </c>
      <c r="E38" s="1">
        <v>1139</v>
      </c>
      <c r="F38" s="1">
        <v>414469.52333902102</v>
      </c>
      <c r="G38" s="1">
        <v>239789.98847118299</v>
      </c>
      <c r="H38" s="1" t="s">
        <v>98</v>
      </c>
      <c r="I38" s="1" t="s">
        <v>98</v>
      </c>
      <c r="J38">
        <f t="shared" si="1"/>
        <v>36674</v>
      </c>
      <c r="K38" t="str">
        <f>_xlfn.XLOOKUP(D38,Ulsan_voteshare!J:J,Ulsan_voteshare!F:F)</f>
        <v>19,024</v>
      </c>
      <c r="L38" t="str">
        <f>_xlfn.XLOOKUP(D38,Ulsan_voteshare!J:J,Ulsan_voteshare!G:G)</f>
        <v>8,563</v>
      </c>
      <c r="M38" t="str">
        <f>_xlfn.XLOOKUP(D38,Ulsan_voteshare!J:J,Ulsan_voteshare!H:H)</f>
        <v>9,289</v>
      </c>
      <c r="N38" t="str">
        <f>_xlfn.XLOOKUP(D38,Ulsan_voteshare!J:J,Ulsan_voteshare!I:I)</f>
        <v>616</v>
      </c>
      <c r="P38" s="6">
        <v>3117056000</v>
      </c>
      <c r="Q38" t="s">
        <v>167</v>
      </c>
      <c r="R38" s="7">
        <v>20432</v>
      </c>
      <c r="S38" s="3" t="s">
        <v>42</v>
      </c>
      <c r="T38" s="5">
        <v>3117056000</v>
      </c>
      <c r="U38" s="3" t="s">
        <v>120</v>
      </c>
      <c r="V38" s="3" t="s">
        <v>123</v>
      </c>
      <c r="W38" s="3" t="s">
        <v>42</v>
      </c>
    </row>
    <row r="39" spans="1:23" ht="45" x14ac:dyDescent="0.25">
      <c r="A39" s="1">
        <v>20210630</v>
      </c>
      <c r="B39" s="1">
        <v>2604052</v>
      </c>
      <c r="C39" s="1" t="s">
        <v>44</v>
      </c>
      <c r="D39" s="1">
        <f t="shared" si="0"/>
        <v>3120052000</v>
      </c>
      <c r="E39" s="1">
        <v>1140</v>
      </c>
      <c r="F39" s="1">
        <v>412916.78773103299</v>
      </c>
      <c r="G39" s="1">
        <v>242671.164962073</v>
      </c>
      <c r="H39" s="1" t="s">
        <v>99</v>
      </c>
      <c r="I39" s="1" t="s">
        <v>99</v>
      </c>
      <c r="J39">
        <f t="shared" si="1"/>
        <v>42086</v>
      </c>
      <c r="K39" t="str">
        <f>_xlfn.XLOOKUP(D39,Ulsan_voteshare!J:J,Ulsan_voteshare!F:F)</f>
        <v>24,278</v>
      </c>
      <c r="L39" t="str">
        <f>_xlfn.XLOOKUP(D39,Ulsan_voteshare!J:J,Ulsan_voteshare!G:G)</f>
        <v>11,896</v>
      </c>
      <c r="M39" t="str">
        <f>_xlfn.XLOOKUP(D39,Ulsan_voteshare!J:J,Ulsan_voteshare!H:H)</f>
        <v>10,798</v>
      </c>
      <c r="N39" t="str">
        <f>_xlfn.XLOOKUP(D39,Ulsan_voteshare!J:J,Ulsan_voteshare!I:I)</f>
        <v>913</v>
      </c>
      <c r="P39" s="6">
        <v>3117058000</v>
      </c>
      <c r="Q39" t="s">
        <v>168</v>
      </c>
      <c r="R39" s="7">
        <v>8667</v>
      </c>
      <c r="S39" s="3" t="s">
        <v>39</v>
      </c>
      <c r="T39" s="5">
        <v>3117058000</v>
      </c>
      <c r="U39" s="3" t="s">
        <v>120</v>
      </c>
      <c r="V39" s="3" t="s">
        <v>123</v>
      </c>
      <c r="W39" s="3" t="s">
        <v>39</v>
      </c>
    </row>
    <row r="40" spans="1:23" ht="45" x14ac:dyDescent="0.25">
      <c r="A40" s="1">
        <v>20210630</v>
      </c>
      <c r="B40" s="1">
        <v>2604053</v>
      </c>
      <c r="C40" s="1" t="s">
        <v>45</v>
      </c>
      <c r="D40" s="1">
        <f t="shared" si="0"/>
        <v>3120053000</v>
      </c>
      <c r="E40" s="1">
        <v>1141</v>
      </c>
      <c r="F40" s="1">
        <v>410266.89965943701</v>
      </c>
      <c r="G40" s="1">
        <v>238796.27665149901</v>
      </c>
      <c r="H40" s="1" t="s">
        <v>100</v>
      </c>
      <c r="I40" s="1" t="s">
        <v>100</v>
      </c>
      <c r="J40">
        <f t="shared" si="1"/>
        <v>37889</v>
      </c>
      <c r="K40" t="str">
        <f>_xlfn.XLOOKUP(D40,Ulsan_voteshare!J:J,Ulsan_voteshare!F:F)</f>
        <v>20,494</v>
      </c>
      <c r="L40" t="str">
        <f>_xlfn.XLOOKUP(D40,Ulsan_voteshare!J:J,Ulsan_voteshare!G:G)</f>
        <v>10,228</v>
      </c>
      <c r="M40" t="str">
        <f>_xlfn.XLOOKUP(D40,Ulsan_voteshare!J:J,Ulsan_voteshare!H:H)</f>
        <v>9,033</v>
      </c>
      <c r="N40" t="str">
        <f>_xlfn.XLOOKUP(D40,Ulsan_voteshare!J:J,Ulsan_voteshare!I:I)</f>
        <v>715</v>
      </c>
      <c r="P40" s="6">
        <v>3117059000</v>
      </c>
      <c r="Q40" t="s">
        <v>169</v>
      </c>
      <c r="R40" s="7">
        <v>20926</v>
      </c>
      <c r="S40" s="3" t="s">
        <v>40</v>
      </c>
      <c r="T40" s="5">
        <v>3117059000</v>
      </c>
      <c r="U40" s="3" t="s">
        <v>120</v>
      </c>
      <c r="V40" s="3" t="s">
        <v>123</v>
      </c>
      <c r="W40" s="3" t="s">
        <v>40</v>
      </c>
    </row>
    <row r="41" spans="1:23" ht="75" x14ac:dyDescent="0.25">
      <c r="A41" s="1">
        <v>20210630</v>
      </c>
      <c r="B41" s="1">
        <v>2604054</v>
      </c>
      <c r="C41" s="1" t="s">
        <v>46</v>
      </c>
      <c r="D41" s="1">
        <f t="shared" si="0"/>
        <v>3120054000</v>
      </c>
      <c r="E41" s="1">
        <v>1142</v>
      </c>
      <c r="F41" s="1">
        <v>419178.556675061</v>
      </c>
      <c r="G41" s="1">
        <v>238026.477037442</v>
      </c>
      <c r="H41" s="1" t="s">
        <v>101</v>
      </c>
      <c r="I41" s="1" t="s">
        <v>101</v>
      </c>
      <c r="J41">
        <f t="shared" si="1"/>
        <v>16318</v>
      </c>
      <c r="K41" t="str">
        <f>_xlfn.XLOOKUP(D41,Ulsan_voteshare!J:J,Ulsan_voteshare!F:F)</f>
        <v>8,687</v>
      </c>
      <c r="L41" t="str">
        <f>_xlfn.XLOOKUP(D41,Ulsan_voteshare!J:J,Ulsan_voteshare!G:G)</f>
        <v>3,845</v>
      </c>
      <c r="M41" t="str">
        <f>_xlfn.XLOOKUP(D41,Ulsan_voteshare!J:J,Ulsan_voteshare!H:H)</f>
        <v>4,404</v>
      </c>
      <c r="N41" t="str">
        <f>_xlfn.XLOOKUP(D41,Ulsan_voteshare!J:J,Ulsan_voteshare!I:I)</f>
        <v>249</v>
      </c>
      <c r="P41" s="6">
        <v>3117060000</v>
      </c>
      <c r="Q41" t="s">
        <v>170</v>
      </c>
      <c r="R41" s="7">
        <v>11917</v>
      </c>
      <c r="S41" s="3" t="s">
        <v>41</v>
      </c>
      <c r="T41" s="5">
        <v>3117060000</v>
      </c>
      <c r="U41" s="3" t="s">
        <v>120</v>
      </c>
      <c r="V41" s="3" t="s">
        <v>123</v>
      </c>
      <c r="W41" s="3" t="s">
        <v>41</v>
      </c>
    </row>
    <row r="42" spans="1:23" ht="45" x14ac:dyDescent="0.25">
      <c r="A42" s="1">
        <v>20210630</v>
      </c>
      <c r="B42" s="1">
        <v>2604056</v>
      </c>
      <c r="C42" s="1" t="s">
        <v>47</v>
      </c>
      <c r="D42" s="1">
        <f t="shared" si="0"/>
        <v>3120056000</v>
      </c>
      <c r="E42" s="1">
        <v>1143</v>
      </c>
      <c r="F42" s="1">
        <v>415104.11136292899</v>
      </c>
      <c r="G42" s="1">
        <v>232776.090027506</v>
      </c>
      <c r="H42" s="1" t="s">
        <v>102</v>
      </c>
      <c r="I42" s="1" t="s">
        <v>102</v>
      </c>
      <c r="J42">
        <f t="shared" si="1"/>
        <v>29418</v>
      </c>
      <c r="K42" t="str">
        <f>_xlfn.XLOOKUP(D42,Ulsan_voteshare!J:J,Ulsan_voteshare!F:F)</f>
        <v>16,498</v>
      </c>
      <c r="L42" t="str">
        <f>_xlfn.XLOOKUP(D42,Ulsan_voteshare!J:J,Ulsan_voteshare!G:G)</f>
        <v>7,293</v>
      </c>
      <c r="M42" t="str">
        <f>_xlfn.XLOOKUP(D42,Ulsan_voteshare!J:J,Ulsan_voteshare!H:H)</f>
        <v>8,048</v>
      </c>
      <c r="N42" t="str">
        <f>_xlfn.XLOOKUP(D42,Ulsan_voteshare!J:J,Ulsan_voteshare!I:I)</f>
        <v>665</v>
      </c>
      <c r="P42" s="6">
        <v>3120000000</v>
      </c>
      <c r="Q42" t="s">
        <v>171</v>
      </c>
      <c r="R42" s="7">
        <v>219052</v>
      </c>
      <c r="S42" s="4"/>
      <c r="T42" s="5">
        <v>3120000000</v>
      </c>
      <c r="U42" s="3" t="s">
        <v>120</v>
      </c>
      <c r="V42" s="3" t="s">
        <v>124</v>
      </c>
      <c r="W42" s="4"/>
    </row>
    <row r="43" spans="1:23" x14ac:dyDescent="0.25">
      <c r="A43" s="1">
        <v>20210630</v>
      </c>
      <c r="B43" s="1">
        <v>2604057</v>
      </c>
      <c r="C43" s="1" t="s">
        <v>48</v>
      </c>
      <c r="D43" s="1">
        <f t="shared" si="0"/>
        <v>3120057000</v>
      </c>
      <c r="E43" s="1">
        <v>1144</v>
      </c>
      <c r="F43" s="1">
        <v>414956.09985427</v>
      </c>
      <c r="G43" s="1">
        <v>236071.267965509</v>
      </c>
      <c r="H43" s="1">
        <v>2604057</v>
      </c>
      <c r="I43" s="1">
        <v>2604057</v>
      </c>
      <c r="J43">
        <f t="shared" si="1"/>
        <v>36738</v>
      </c>
      <c r="K43" t="str">
        <f>_xlfn.XLOOKUP(D43,Ulsan_voteshare!J:J,Ulsan_voteshare!F:F)</f>
        <v>22,359</v>
      </c>
      <c r="L43" t="str">
        <f>_xlfn.XLOOKUP(D43,Ulsan_voteshare!J:J,Ulsan_voteshare!G:G)</f>
        <v>10,791</v>
      </c>
      <c r="M43" t="str">
        <f>_xlfn.XLOOKUP(D43,Ulsan_voteshare!J:J,Ulsan_voteshare!H:H)</f>
        <v>10,095</v>
      </c>
      <c r="N43" t="str">
        <f>_xlfn.XLOOKUP(D43,Ulsan_voteshare!J:J,Ulsan_voteshare!I:I)</f>
        <v>906</v>
      </c>
      <c r="P43" s="6">
        <v>3120051000</v>
      </c>
      <c r="Q43" t="s">
        <v>172</v>
      </c>
      <c r="R43" s="7">
        <v>36674</v>
      </c>
      <c r="S43" s="3" t="s">
        <v>43</v>
      </c>
      <c r="T43" s="5">
        <v>3120051000</v>
      </c>
      <c r="U43" s="3" t="s">
        <v>120</v>
      </c>
      <c r="V43" s="3" t="s">
        <v>124</v>
      </c>
      <c r="W43" s="3" t="s">
        <v>43</v>
      </c>
    </row>
    <row r="44" spans="1:23" ht="30" x14ac:dyDescent="0.25">
      <c r="A44" s="1">
        <v>20210630</v>
      </c>
      <c r="B44" s="1">
        <v>2604058</v>
      </c>
      <c r="C44" s="1" t="s">
        <v>49</v>
      </c>
      <c r="D44" s="1">
        <f t="shared" si="0"/>
        <v>3120058000</v>
      </c>
      <c r="E44" s="1">
        <v>1145</v>
      </c>
      <c r="F44" s="1">
        <v>416641.19016578799</v>
      </c>
      <c r="G44" s="1">
        <v>231080.09526071101</v>
      </c>
      <c r="H44" s="1" t="s">
        <v>103</v>
      </c>
      <c r="I44" s="1" t="s">
        <v>103</v>
      </c>
      <c r="J44">
        <f t="shared" si="1"/>
        <v>9748</v>
      </c>
      <c r="K44" t="str">
        <f>_xlfn.XLOOKUP(D44,Ulsan_voteshare!J:J,Ulsan_voteshare!F:F)</f>
        <v>6,393</v>
      </c>
      <c r="L44" t="str">
        <f>_xlfn.XLOOKUP(D44,Ulsan_voteshare!J:J,Ulsan_voteshare!G:G)</f>
        <v>3,097</v>
      </c>
      <c r="M44" t="str">
        <f>_xlfn.XLOOKUP(D44,Ulsan_voteshare!J:J,Ulsan_voteshare!H:H)</f>
        <v>2,824</v>
      </c>
      <c r="N44" t="str">
        <f>_xlfn.XLOOKUP(D44,Ulsan_voteshare!J:J,Ulsan_voteshare!I:I)</f>
        <v>280</v>
      </c>
      <c r="P44" s="6">
        <v>3120052000</v>
      </c>
      <c r="Q44" t="s">
        <v>173</v>
      </c>
      <c r="R44" s="7">
        <v>42086</v>
      </c>
      <c r="S44" s="3" t="s">
        <v>44</v>
      </c>
      <c r="T44" s="5">
        <v>3120052000</v>
      </c>
      <c r="U44" s="3" t="s">
        <v>120</v>
      </c>
      <c r="V44" s="3" t="s">
        <v>124</v>
      </c>
      <c r="W44" s="3" t="s">
        <v>44</v>
      </c>
    </row>
    <row r="45" spans="1:23" x14ac:dyDescent="0.25">
      <c r="A45" s="1">
        <v>20210630</v>
      </c>
      <c r="B45" s="1">
        <v>2604059</v>
      </c>
      <c r="C45" s="1" t="s">
        <v>50</v>
      </c>
      <c r="D45" s="1">
        <f t="shared" si="0"/>
        <v>3120059000</v>
      </c>
      <c r="E45" s="1">
        <v>1146</v>
      </c>
      <c r="F45" s="1">
        <v>417608.566482828</v>
      </c>
      <c r="G45" s="1">
        <v>229248.20142122501</v>
      </c>
      <c r="H45" s="1">
        <v>2604059</v>
      </c>
      <c r="I45" s="1">
        <v>2604059</v>
      </c>
      <c r="J45">
        <f t="shared" si="1"/>
        <v>10181</v>
      </c>
      <c r="K45" t="str">
        <f>_xlfn.XLOOKUP(D45,Ulsan_voteshare!J:J,Ulsan_voteshare!F:F)</f>
        <v>6,414</v>
      </c>
      <c r="L45" t="str">
        <f>_xlfn.XLOOKUP(D45,Ulsan_voteshare!J:J,Ulsan_voteshare!G:G)</f>
        <v>2,994</v>
      </c>
      <c r="M45" t="str">
        <f>_xlfn.XLOOKUP(D45,Ulsan_voteshare!J:J,Ulsan_voteshare!H:H)</f>
        <v>2,920</v>
      </c>
      <c r="N45" t="str">
        <f>_xlfn.XLOOKUP(D45,Ulsan_voteshare!J:J,Ulsan_voteshare!I:I)</f>
        <v>273</v>
      </c>
      <c r="P45" s="6">
        <v>3120053000</v>
      </c>
      <c r="Q45" t="s">
        <v>174</v>
      </c>
      <c r="R45" s="7">
        <v>37889</v>
      </c>
      <c r="S45" s="3" t="s">
        <v>45</v>
      </c>
      <c r="T45" s="5">
        <v>3120053000</v>
      </c>
      <c r="U45" s="3" t="s">
        <v>120</v>
      </c>
      <c r="V45" s="3" t="s">
        <v>124</v>
      </c>
      <c r="W45" s="3" t="s">
        <v>45</v>
      </c>
    </row>
    <row r="46" spans="1:23" ht="60" x14ac:dyDescent="0.25">
      <c r="A46" s="1">
        <v>20210630</v>
      </c>
      <c r="B46" s="1">
        <v>2631011</v>
      </c>
      <c r="C46" s="1" t="s">
        <v>51</v>
      </c>
      <c r="D46" s="1">
        <f t="shared" si="0"/>
        <v>3171025000</v>
      </c>
      <c r="E46" s="1">
        <v>1147</v>
      </c>
      <c r="F46" s="1">
        <v>411686.72749222</v>
      </c>
      <c r="G46" s="1">
        <v>217364.77747091901</v>
      </c>
      <c r="H46" s="1" t="s">
        <v>104</v>
      </c>
      <c r="I46" s="1" t="s">
        <v>104</v>
      </c>
      <c r="J46">
        <f t="shared" si="1"/>
        <v>20403</v>
      </c>
      <c r="K46" t="str">
        <f>_xlfn.XLOOKUP(D46,Ulsan_voteshare!J:J,Ulsan_voteshare!F:F)</f>
        <v>11,207</v>
      </c>
      <c r="L46" t="str">
        <f>_xlfn.XLOOKUP(D46,Ulsan_voteshare!J:J,Ulsan_voteshare!G:G)</f>
        <v>4,314</v>
      </c>
      <c r="M46" t="str">
        <f>_xlfn.XLOOKUP(D46,Ulsan_voteshare!J:J,Ulsan_voteshare!H:H)</f>
        <v>6,240</v>
      </c>
      <c r="N46" t="str">
        <f>_xlfn.XLOOKUP(D46,Ulsan_voteshare!J:J,Ulsan_voteshare!I:I)</f>
        <v>245</v>
      </c>
      <c r="P46" s="6">
        <v>3120054000</v>
      </c>
      <c r="Q46" t="s">
        <v>175</v>
      </c>
      <c r="R46" s="7">
        <v>16318</v>
      </c>
      <c r="S46" s="3" t="s">
        <v>46</v>
      </c>
      <c r="T46" s="5">
        <v>3120054000</v>
      </c>
      <c r="U46" s="3" t="s">
        <v>120</v>
      </c>
      <c r="V46" s="3" t="s">
        <v>124</v>
      </c>
      <c r="W46" s="3" t="s">
        <v>46</v>
      </c>
    </row>
    <row r="47" spans="1:23" ht="105" x14ac:dyDescent="0.25">
      <c r="A47" s="1">
        <v>20210630</v>
      </c>
      <c r="B47" s="1">
        <v>2631012</v>
      </c>
      <c r="C47" s="1" t="s">
        <v>52</v>
      </c>
      <c r="D47" s="1">
        <f t="shared" si="0"/>
        <v>3171025300</v>
      </c>
      <c r="E47" s="1">
        <v>1148</v>
      </c>
      <c r="F47" s="1">
        <v>395774.86159991199</v>
      </c>
      <c r="G47" s="1">
        <v>234124.32538381501</v>
      </c>
      <c r="H47" s="1" t="s">
        <v>105</v>
      </c>
      <c r="I47" s="1" t="s">
        <v>105</v>
      </c>
      <c r="J47">
        <f t="shared" si="1"/>
        <v>28217</v>
      </c>
      <c r="K47" t="str">
        <f>_xlfn.XLOOKUP(D47,Ulsan_voteshare!J:J,Ulsan_voteshare!F:F)</f>
        <v>16,918</v>
      </c>
      <c r="L47" t="str">
        <f>_xlfn.XLOOKUP(D47,Ulsan_voteshare!J:J,Ulsan_voteshare!G:G)</f>
        <v>6,229</v>
      </c>
      <c r="M47" t="str">
        <f>_xlfn.XLOOKUP(D47,Ulsan_voteshare!J:J,Ulsan_voteshare!H:H)</f>
        <v>9,802</v>
      </c>
      <c r="N47" t="str">
        <f>_xlfn.XLOOKUP(D47,Ulsan_voteshare!J:J,Ulsan_voteshare!I:I)</f>
        <v>395</v>
      </c>
      <c r="P47" s="6">
        <v>3120056000</v>
      </c>
      <c r="Q47" t="s">
        <v>176</v>
      </c>
      <c r="R47" s="7">
        <v>29418</v>
      </c>
      <c r="S47" s="3" t="s">
        <v>47</v>
      </c>
      <c r="T47" s="5">
        <v>3120056000</v>
      </c>
      <c r="U47" s="3" t="s">
        <v>120</v>
      </c>
      <c r="V47" s="3" t="s">
        <v>124</v>
      </c>
      <c r="W47" s="3" t="s">
        <v>47</v>
      </c>
    </row>
    <row r="48" spans="1:23" ht="60" x14ac:dyDescent="0.25">
      <c r="A48" s="1">
        <v>20210630</v>
      </c>
      <c r="B48" s="1">
        <v>2631013</v>
      </c>
      <c r="C48" s="1" t="s">
        <v>53</v>
      </c>
      <c r="D48" s="1">
        <f t="shared" si="0"/>
        <v>3171025600</v>
      </c>
      <c r="E48" s="1">
        <v>1149</v>
      </c>
      <c r="F48" s="1">
        <v>404895.74834309903</v>
      </c>
      <c r="G48" s="1">
        <v>215717.53116576301</v>
      </c>
      <c r="H48" s="1" t="s">
        <v>106</v>
      </c>
      <c r="I48" s="1" t="s">
        <v>106</v>
      </c>
      <c r="J48">
        <f t="shared" si="1"/>
        <v>28675</v>
      </c>
      <c r="K48" t="str">
        <f>_xlfn.XLOOKUP(D48,Ulsan_voteshare!J:J,Ulsan_voteshare!F:F)</f>
        <v>15,756</v>
      </c>
      <c r="L48" t="str">
        <f>_xlfn.XLOOKUP(D48,Ulsan_voteshare!J:J,Ulsan_voteshare!G:G)</f>
        <v>6,333</v>
      </c>
      <c r="M48" t="str">
        <f>_xlfn.XLOOKUP(D48,Ulsan_voteshare!J:J,Ulsan_voteshare!H:H)</f>
        <v>8,541</v>
      </c>
      <c r="N48" t="str">
        <f>_xlfn.XLOOKUP(D48,Ulsan_voteshare!J:J,Ulsan_voteshare!I:I)</f>
        <v>439</v>
      </c>
      <c r="P48" s="6">
        <v>3120057000</v>
      </c>
      <c r="Q48" t="s">
        <v>177</v>
      </c>
      <c r="R48" s="7">
        <v>36738</v>
      </c>
      <c r="S48" s="3" t="s">
        <v>48</v>
      </c>
      <c r="T48" s="5">
        <v>3120057000</v>
      </c>
      <c r="U48" s="3" t="s">
        <v>120</v>
      </c>
      <c r="V48" s="3" t="s">
        <v>124</v>
      </c>
      <c r="W48" s="3" t="s">
        <v>48</v>
      </c>
    </row>
    <row r="49" spans="1:23" ht="60" x14ac:dyDescent="0.25">
      <c r="A49" s="1">
        <v>20210630</v>
      </c>
      <c r="B49" s="1">
        <v>2631014</v>
      </c>
      <c r="C49" s="1" t="s">
        <v>54</v>
      </c>
      <c r="D49" s="1">
        <f t="shared" si="0"/>
        <v>3171025900</v>
      </c>
      <c r="E49" s="1">
        <v>1150</v>
      </c>
      <c r="F49" s="1">
        <v>403604.020858793</v>
      </c>
      <c r="G49" s="1">
        <v>235656.61619387701</v>
      </c>
      <c r="H49" s="1" t="s">
        <v>107</v>
      </c>
      <c r="I49" s="1" t="s">
        <v>107</v>
      </c>
      <c r="J49">
        <f t="shared" si="1"/>
        <v>69484</v>
      </c>
      <c r="K49" t="str">
        <f>_xlfn.XLOOKUP(D49,Ulsan_voteshare!J:J,Ulsan_voteshare!F:F)</f>
        <v>38,769</v>
      </c>
      <c r="L49" t="str">
        <f>_xlfn.XLOOKUP(D49,Ulsan_voteshare!J:J,Ulsan_voteshare!G:G)</f>
        <v>17,183</v>
      </c>
      <c r="M49" t="str">
        <f>_xlfn.XLOOKUP(D49,Ulsan_voteshare!J:J,Ulsan_voteshare!H:H)</f>
        <v>19,657</v>
      </c>
      <c r="N49" t="str">
        <f>_xlfn.XLOOKUP(D49,Ulsan_voteshare!J:J,Ulsan_voteshare!I:I)</f>
        <v>1,077</v>
      </c>
      <c r="P49" s="6">
        <v>3120058000</v>
      </c>
      <c r="Q49" t="s">
        <v>178</v>
      </c>
      <c r="R49" s="7">
        <v>9748</v>
      </c>
      <c r="S49" s="3" t="s">
        <v>49</v>
      </c>
      <c r="T49" s="5">
        <v>3120058000</v>
      </c>
      <c r="U49" s="3" t="s">
        <v>120</v>
      </c>
      <c r="V49" s="3" t="s">
        <v>124</v>
      </c>
      <c r="W49" s="3" t="s">
        <v>49</v>
      </c>
    </row>
    <row r="50" spans="1:23" ht="45" x14ac:dyDescent="0.25">
      <c r="A50" s="1">
        <v>20210630</v>
      </c>
      <c r="B50" s="1">
        <v>2631015</v>
      </c>
      <c r="C50" s="1" t="s">
        <v>55</v>
      </c>
      <c r="D50" s="1">
        <f t="shared" si="0"/>
        <v>3171026200</v>
      </c>
      <c r="E50" s="1">
        <v>1151</v>
      </c>
      <c r="F50" s="1">
        <v>405899.562150913</v>
      </c>
      <c r="G50" s="1">
        <v>224157.925426623</v>
      </c>
      <c r="H50" s="1" t="s">
        <v>108</v>
      </c>
      <c r="I50" s="1" t="s">
        <v>108</v>
      </c>
      <c r="J50">
        <f t="shared" si="1"/>
        <v>19024</v>
      </c>
      <c r="K50" t="str">
        <f>_xlfn.XLOOKUP(D50,Ulsan_voteshare!J:J,Ulsan_voteshare!F:F)</f>
        <v>10,742</v>
      </c>
      <c r="L50" t="str">
        <f>_xlfn.XLOOKUP(D50,Ulsan_voteshare!J:J,Ulsan_voteshare!G:G)</f>
        <v>3,999</v>
      </c>
      <c r="M50" t="str">
        <f>_xlfn.XLOOKUP(D50,Ulsan_voteshare!J:J,Ulsan_voteshare!H:H)</f>
        <v>6,137</v>
      </c>
      <c r="N50" t="str">
        <f>_xlfn.XLOOKUP(D50,Ulsan_voteshare!J:J,Ulsan_voteshare!I:I)</f>
        <v>292</v>
      </c>
      <c r="P50" s="6">
        <v>3120059000</v>
      </c>
      <c r="Q50" t="s">
        <v>179</v>
      </c>
      <c r="R50" s="7">
        <v>10181</v>
      </c>
      <c r="S50" s="3" t="s">
        <v>50</v>
      </c>
      <c r="T50" s="5">
        <v>3120059000</v>
      </c>
      <c r="U50" s="3" t="s">
        <v>120</v>
      </c>
      <c r="V50" s="3" t="s">
        <v>124</v>
      </c>
      <c r="W50" s="3" t="s">
        <v>50</v>
      </c>
    </row>
    <row r="51" spans="1:23" ht="45" x14ac:dyDescent="0.25">
      <c r="A51" s="1">
        <v>20210630</v>
      </c>
      <c r="B51" s="1">
        <v>2631016</v>
      </c>
      <c r="C51" s="1" t="s">
        <v>56</v>
      </c>
      <c r="D51" s="1">
        <f t="shared" si="0"/>
        <v>3171026500</v>
      </c>
      <c r="E51" s="1">
        <v>1152</v>
      </c>
      <c r="F51" s="1">
        <v>390114.486540279</v>
      </c>
      <c r="G51" s="1">
        <v>228166.01304660001</v>
      </c>
      <c r="H51" s="1" t="s">
        <v>109</v>
      </c>
      <c r="I51" s="1" t="s">
        <v>109</v>
      </c>
      <c r="J51">
        <f t="shared" si="1"/>
        <v>22728</v>
      </c>
      <c r="K51" t="str">
        <f>_xlfn.XLOOKUP(D51,Ulsan_voteshare!J:J,Ulsan_voteshare!F:F)</f>
        <v>12,335</v>
      </c>
      <c r="L51" t="str">
        <f>_xlfn.XLOOKUP(D51,Ulsan_voteshare!J:J,Ulsan_voteshare!G:G)</f>
        <v>4,204</v>
      </c>
      <c r="M51" t="str">
        <f>_xlfn.XLOOKUP(D51,Ulsan_voteshare!J:J,Ulsan_voteshare!H:H)</f>
        <v>7,460</v>
      </c>
      <c r="N51" t="str">
        <f>_xlfn.XLOOKUP(D51,Ulsan_voteshare!J:J,Ulsan_voteshare!I:I)</f>
        <v>281</v>
      </c>
      <c r="P51" s="6">
        <v>3171000000</v>
      </c>
      <c r="Q51" t="s">
        <v>180</v>
      </c>
      <c r="R51" s="7">
        <v>221777</v>
      </c>
      <c r="S51" s="4"/>
      <c r="T51" s="5">
        <v>3171000000</v>
      </c>
      <c r="U51" s="3" t="s">
        <v>120</v>
      </c>
      <c r="V51" s="3" t="s">
        <v>125</v>
      </c>
      <c r="W51" s="4"/>
    </row>
    <row r="52" spans="1:23" x14ac:dyDescent="0.25">
      <c r="A52" s="1">
        <v>20210630</v>
      </c>
      <c r="B52" s="1">
        <v>2631031</v>
      </c>
      <c r="C52" s="1" t="s">
        <v>57</v>
      </c>
      <c r="D52" s="1">
        <f t="shared" si="0"/>
        <v>3171031000</v>
      </c>
      <c r="E52" s="1">
        <v>1153</v>
      </c>
      <c r="F52" s="1">
        <v>410249.80785523902</v>
      </c>
      <c r="G52" s="1">
        <v>210359.42572713099</v>
      </c>
      <c r="H52" s="1">
        <v>2631031</v>
      </c>
      <c r="I52" s="1">
        <v>2631031</v>
      </c>
      <c r="J52">
        <f t="shared" si="1"/>
        <v>8427</v>
      </c>
      <c r="K52" t="str">
        <f>_xlfn.XLOOKUP(D52,Ulsan_voteshare!J:J,Ulsan_voteshare!F:F)</f>
        <v>4,829</v>
      </c>
      <c r="L52" t="str">
        <f>_xlfn.XLOOKUP(D52,Ulsan_voteshare!J:J,Ulsan_voteshare!G:G)</f>
        <v>1,239</v>
      </c>
      <c r="M52" t="str">
        <f>_xlfn.XLOOKUP(D52,Ulsan_voteshare!J:J,Ulsan_voteshare!H:H)</f>
        <v>3,406</v>
      </c>
      <c r="N52" t="str">
        <f>_xlfn.XLOOKUP(D52,Ulsan_voteshare!J:J,Ulsan_voteshare!I:I)</f>
        <v>80</v>
      </c>
      <c r="P52" s="6">
        <v>3171025000</v>
      </c>
      <c r="Q52" t="s">
        <v>181</v>
      </c>
      <c r="R52" s="7">
        <v>20403</v>
      </c>
      <c r="S52" s="3" t="s">
        <v>51</v>
      </c>
      <c r="T52" s="5">
        <v>3171025000</v>
      </c>
      <c r="U52" s="3" t="s">
        <v>120</v>
      </c>
      <c r="V52" s="3" t="s">
        <v>125</v>
      </c>
      <c r="W52" s="3" t="s">
        <v>51</v>
      </c>
    </row>
    <row r="53" spans="1:23" ht="30" x14ac:dyDescent="0.25">
      <c r="A53" s="1">
        <v>20210630</v>
      </c>
      <c r="B53" s="1">
        <v>2631034</v>
      </c>
      <c r="C53" s="1" t="s">
        <v>58</v>
      </c>
      <c r="D53" s="1">
        <f t="shared" si="0"/>
        <v>3171034000</v>
      </c>
      <c r="E53" s="1">
        <v>1154</v>
      </c>
      <c r="F53" s="1">
        <v>399517.88957063202</v>
      </c>
      <c r="G53" s="1">
        <v>221160.43533496899</v>
      </c>
      <c r="H53" s="1" t="s">
        <v>110</v>
      </c>
      <c r="I53" s="1" t="s">
        <v>110</v>
      </c>
      <c r="J53">
        <f t="shared" si="1"/>
        <v>7701</v>
      </c>
      <c r="K53" t="str">
        <f>_xlfn.XLOOKUP(D53,Ulsan_voteshare!J:J,Ulsan_voteshare!F:F)</f>
        <v>5,132</v>
      </c>
      <c r="L53" t="str">
        <f>_xlfn.XLOOKUP(D53,Ulsan_voteshare!J:J,Ulsan_voteshare!G:G)</f>
        <v>1,688</v>
      </c>
      <c r="M53" t="str">
        <f>_xlfn.XLOOKUP(D53,Ulsan_voteshare!J:J,Ulsan_voteshare!H:H)</f>
        <v>3,179</v>
      </c>
      <c r="N53" t="str">
        <f>_xlfn.XLOOKUP(D53,Ulsan_voteshare!J:J,Ulsan_voteshare!I:I)</f>
        <v>113</v>
      </c>
      <c r="P53" s="6">
        <v>3171025300</v>
      </c>
      <c r="Q53" t="s">
        <v>182</v>
      </c>
      <c r="R53" s="7">
        <v>28217</v>
      </c>
      <c r="S53" s="3" t="s">
        <v>52</v>
      </c>
      <c r="T53" s="5">
        <v>3171025300</v>
      </c>
      <c r="U53" s="3" t="s">
        <v>120</v>
      </c>
      <c r="V53" s="3" t="s">
        <v>125</v>
      </c>
      <c r="W53" s="3" t="s">
        <v>52</v>
      </c>
    </row>
    <row r="54" spans="1:23" ht="30" x14ac:dyDescent="0.25">
      <c r="A54" s="1">
        <v>20210630</v>
      </c>
      <c r="B54" s="1">
        <v>2631036</v>
      </c>
      <c r="C54" s="1" t="s">
        <v>59</v>
      </c>
      <c r="D54" s="1">
        <f t="shared" si="0"/>
        <v>3171036000</v>
      </c>
      <c r="E54" s="1">
        <v>1155</v>
      </c>
      <c r="F54" s="1">
        <v>400270.80504802999</v>
      </c>
      <c r="G54" s="1">
        <v>242842.004566788</v>
      </c>
      <c r="H54" s="1" t="s">
        <v>111</v>
      </c>
      <c r="I54" s="1" t="s">
        <v>111</v>
      </c>
      <c r="J54">
        <f t="shared" si="1"/>
        <v>4287</v>
      </c>
      <c r="K54" t="str">
        <f>_xlfn.XLOOKUP(D54,Ulsan_voteshare!J:J,Ulsan_voteshare!F:F)</f>
        <v>2,570</v>
      </c>
      <c r="L54" t="str">
        <f>_xlfn.XLOOKUP(D54,Ulsan_voteshare!J:J,Ulsan_voteshare!G:G)</f>
        <v>739</v>
      </c>
      <c r="M54" t="str">
        <f>_xlfn.XLOOKUP(D54,Ulsan_voteshare!J:J,Ulsan_voteshare!H:H)</f>
        <v>1,716</v>
      </c>
      <c r="N54" t="str">
        <f>_xlfn.XLOOKUP(D54,Ulsan_voteshare!J:J,Ulsan_voteshare!I:I)</f>
        <v>54</v>
      </c>
      <c r="P54" s="6">
        <v>3171025600</v>
      </c>
      <c r="Q54" t="s">
        <v>183</v>
      </c>
      <c r="R54" s="7">
        <v>28675</v>
      </c>
      <c r="S54" s="3" t="s">
        <v>53</v>
      </c>
      <c r="T54" s="5">
        <v>3171025600</v>
      </c>
      <c r="U54" s="3" t="s">
        <v>120</v>
      </c>
      <c r="V54" s="3" t="s">
        <v>125</v>
      </c>
      <c r="W54" s="3" t="s">
        <v>53</v>
      </c>
    </row>
    <row r="55" spans="1:23" ht="30" x14ac:dyDescent="0.25">
      <c r="A55" s="1">
        <v>20210630</v>
      </c>
      <c r="B55" s="1">
        <v>2631037</v>
      </c>
      <c r="C55" s="1" t="s">
        <v>60</v>
      </c>
      <c r="D55" s="1">
        <f t="shared" si="0"/>
        <v>3171037000</v>
      </c>
      <c r="E55" s="1">
        <v>1156</v>
      </c>
      <c r="F55" s="1">
        <v>394132.31314127898</v>
      </c>
      <c r="G55" s="1">
        <v>243888.684946808</v>
      </c>
      <c r="H55" s="1" t="s">
        <v>112</v>
      </c>
      <c r="I55" s="1" t="s">
        <v>112</v>
      </c>
      <c r="J55">
        <f t="shared" si="1"/>
        <v>3108</v>
      </c>
      <c r="K55" t="str">
        <f>_xlfn.XLOOKUP(D55,Ulsan_voteshare!J:J,Ulsan_voteshare!F:F)</f>
        <v>2,207</v>
      </c>
      <c r="L55" t="str">
        <f>_xlfn.XLOOKUP(D55,Ulsan_voteshare!J:J,Ulsan_voteshare!G:G)</f>
        <v>616</v>
      </c>
      <c r="M55" t="str">
        <f>_xlfn.XLOOKUP(D55,Ulsan_voteshare!J:J,Ulsan_voteshare!H:H)</f>
        <v>1,460</v>
      </c>
      <c r="N55" t="str">
        <f>_xlfn.XLOOKUP(D55,Ulsan_voteshare!J:J,Ulsan_voteshare!I:I)</f>
        <v>41</v>
      </c>
      <c r="P55" s="6">
        <v>3171025900</v>
      </c>
      <c r="Q55" t="s">
        <v>184</v>
      </c>
      <c r="R55" s="7">
        <v>69484</v>
      </c>
      <c r="S55" s="3" t="s">
        <v>54</v>
      </c>
      <c r="T55" s="5">
        <v>3171025900</v>
      </c>
      <c r="U55" s="3" t="s">
        <v>120</v>
      </c>
      <c r="V55" s="3" t="s">
        <v>125</v>
      </c>
      <c r="W55" s="3" t="s">
        <v>54</v>
      </c>
    </row>
    <row r="56" spans="1:23" x14ac:dyDescent="0.25">
      <c r="A56" s="1">
        <v>20210630</v>
      </c>
      <c r="B56" s="1">
        <v>2631038</v>
      </c>
      <c r="C56" s="1" t="s">
        <v>61</v>
      </c>
      <c r="D56" s="1">
        <f t="shared" si="0"/>
        <v>3171038000</v>
      </c>
      <c r="E56" s="1">
        <v>1157</v>
      </c>
      <c r="F56" s="1">
        <v>386457.15639150998</v>
      </c>
      <c r="G56" s="1">
        <v>234928.776780827</v>
      </c>
      <c r="H56" s="1">
        <v>2631038</v>
      </c>
      <c r="I56" s="1">
        <v>2631038</v>
      </c>
      <c r="J56">
        <f t="shared" si="1"/>
        <v>7964</v>
      </c>
      <c r="K56" t="str">
        <f>_xlfn.XLOOKUP(D56,Ulsan_voteshare!J:J,Ulsan_voteshare!F:F)</f>
        <v>5,231</v>
      </c>
      <c r="L56" t="str">
        <f>_xlfn.XLOOKUP(D56,Ulsan_voteshare!J:J,Ulsan_voteshare!G:G)</f>
        <v>1,592</v>
      </c>
      <c r="M56" t="str">
        <f>_xlfn.XLOOKUP(D56,Ulsan_voteshare!J:J,Ulsan_voteshare!H:H)</f>
        <v>3,382</v>
      </c>
      <c r="N56" t="str">
        <f>_xlfn.XLOOKUP(D56,Ulsan_voteshare!J:J,Ulsan_voteshare!I:I)</f>
        <v>105</v>
      </c>
      <c r="P56" s="6">
        <v>3171026200</v>
      </c>
      <c r="Q56" t="s">
        <v>185</v>
      </c>
      <c r="R56" s="7">
        <v>19024</v>
      </c>
      <c r="S56" s="3" t="s">
        <v>55</v>
      </c>
      <c r="T56" s="5">
        <v>3171026200</v>
      </c>
      <c r="U56" s="3" t="s">
        <v>120</v>
      </c>
      <c r="V56" s="3" t="s">
        <v>125</v>
      </c>
      <c r="W56" s="3" t="s">
        <v>55</v>
      </c>
    </row>
    <row r="57" spans="1:23" x14ac:dyDescent="0.25">
      <c r="A57" s="1">
        <v>20210630</v>
      </c>
      <c r="B57" s="1">
        <v>2631040</v>
      </c>
      <c r="C57" s="1" t="s">
        <v>62</v>
      </c>
      <c r="D57" s="1">
        <f t="shared" si="0"/>
        <v>3171040000</v>
      </c>
      <c r="E57" s="1">
        <v>1158</v>
      </c>
      <c r="F57" s="1">
        <v>395409.43589863798</v>
      </c>
      <c r="G57" s="1">
        <v>225279.88222317401</v>
      </c>
      <c r="H57" s="1">
        <v>2631040</v>
      </c>
      <c r="I57" s="1">
        <v>2631040</v>
      </c>
      <c r="J57">
        <f t="shared" si="1"/>
        <v>1759</v>
      </c>
      <c r="K57" t="str">
        <f>_xlfn.XLOOKUP(D57,Ulsan_voteshare!J:J,Ulsan_voteshare!F:F)</f>
        <v>1,357</v>
      </c>
      <c r="L57" t="str">
        <f>_xlfn.XLOOKUP(D57,Ulsan_voteshare!J:J,Ulsan_voteshare!G:G)</f>
        <v>373</v>
      </c>
      <c r="M57" t="str">
        <f>_xlfn.XLOOKUP(D57,Ulsan_voteshare!J:J,Ulsan_voteshare!H:H)</f>
        <v>922</v>
      </c>
      <c r="N57" t="str">
        <f>_xlfn.XLOOKUP(D57,Ulsan_voteshare!J:J,Ulsan_voteshare!I:I)</f>
        <v>29</v>
      </c>
      <c r="P57" s="6">
        <v>3171026500</v>
      </c>
      <c r="Q57" t="s">
        <v>187</v>
      </c>
      <c r="R57" s="7">
        <v>22728</v>
      </c>
      <c r="S57" s="3" t="s">
        <v>56</v>
      </c>
      <c r="T57" s="5">
        <v>3171026500</v>
      </c>
      <c r="U57" s="3" t="s">
        <v>120</v>
      </c>
      <c r="V57" s="3" t="s">
        <v>125</v>
      </c>
      <c r="W57" s="3" t="s">
        <v>56</v>
      </c>
    </row>
    <row r="58" spans="1:23" x14ac:dyDescent="0.25">
      <c r="P58" s="6">
        <v>3171031000</v>
      </c>
      <c r="Q58" t="s">
        <v>188</v>
      </c>
      <c r="R58" s="7">
        <v>8427</v>
      </c>
      <c r="S58" s="3" t="s">
        <v>57</v>
      </c>
      <c r="T58" s="5">
        <v>3171031000</v>
      </c>
      <c r="U58" s="3" t="s">
        <v>120</v>
      </c>
      <c r="V58" s="3" t="s">
        <v>125</v>
      </c>
      <c r="W58" s="3" t="s">
        <v>57</v>
      </c>
    </row>
    <row r="59" spans="1:23" x14ac:dyDescent="0.25">
      <c r="P59" s="6">
        <v>3171034000</v>
      </c>
      <c r="Q59" t="s">
        <v>189</v>
      </c>
      <c r="R59" s="7">
        <v>7701</v>
      </c>
      <c r="S59" s="3" t="s">
        <v>58</v>
      </c>
      <c r="T59" s="5">
        <v>3171034000</v>
      </c>
      <c r="U59" s="3" t="s">
        <v>120</v>
      </c>
      <c r="V59" s="3" t="s">
        <v>125</v>
      </c>
      <c r="W59" s="3" t="s">
        <v>58</v>
      </c>
    </row>
    <row r="60" spans="1:23" x14ac:dyDescent="0.25">
      <c r="P60" s="6">
        <v>3171036000</v>
      </c>
      <c r="Q60" t="s">
        <v>190</v>
      </c>
      <c r="R60" s="7">
        <v>4287</v>
      </c>
      <c r="S60" s="3" t="s">
        <v>59</v>
      </c>
      <c r="T60" s="5">
        <v>3171036000</v>
      </c>
      <c r="U60" s="3" t="s">
        <v>120</v>
      </c>
      <c r="V60" s="3" t="s">
        <v>125</v>
      </c>
      <c r="W60" s="3" t="s">
        <v>59</v>
      </c>
    </row>
    <row r="61" spans="1:23" x14ac:dyDescent="0.25">
      <c r="P61" s="6">
        <v>3171037000</v>
      </c>
      <c r="Q61" t="s">
        <v>191</v>
      </c>
      <c r="R61" s="7">
        <v>3108</v>
      </c>
      <c r="S61" s="3" t="s">
        <v>60</v>
      </c>
      <c r="T61" s="5">
        <v>3171037000</v>
      </c>
      <c r="U61" s="3" t="s">
        <v>120</v>
      </c>
      <c r="V61" s="3" t="s">
        <v>125</v>
      </c>
      <c r="W61" s="3" t="s">
        <v>60</v>
      </c>
    </row>
    <row r="62" spans="1:23" x14ac:dyDescent="0.25">
      <c r="P62" s="6">
        <v>3171038000</v>
      </c>
      <c r="Q62" t="s">
        <v>192</v>
      </c>
      <c r="R62" s="7">
        <v>7964</v>
      </c>
      <c r="S62" s="3" t="s">
        <v>61</v>
      </c>
      <c r="T62" s="5">
        <v>3171038000</v>
      </c>
      <c r="U62" s="3" t="s">
        <v>120</v>
      </c>
      <c r="V62" s="3" t="s">
        <v>125</v>
      </c>
      <c r="W62" s="3" t="s">
        <v>61</v>
      </c>
    </row>
    <row r="63" spans="1:23" x14ac:dyDescent="0.25">
      <c r="P63" s="6">
        <v>3171040000</v>
      </c>
      <c r="Q63" t="s">
        <v>193</v>
      </c>
      <c r="R63" s="7">
        <v>1759</v>
      </c>
      <c r="S63" s="3" t="s">
        <v>62</v>
      </c>
      <c r="T63" s="5">
        <v>3171040000</v>
      </c>
      <c r="U63" s="3" t="s">
        <v>120</v>
      </c>
      <c r="V63" s="3" t="s">
        <v>125</v>
      </c>
      <c r="W63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8479-08E8-44BE-9D71-BB6A89902081}">
  <dimension ref="A1:J420"/>
  <sheetViews>
    <sheetView workbookViewId="0">
      <selection activeCell="N36" sqref="N36"/>
    </sheetView>
  </sheetViews>
  <sheetFormatPr defaultRowHeight="15" x14ac:dyDescent="0.25"/>
  <cols>
    <col min="10" max="10" width="11.42578125" bestFit="1" customWidth="1"/>
  </cols>
  <sheetData>
    <row r="1" spans="1:10" ht="36" x14ac:dyDescent="0.25">
      <c r="A1" s="8" t="s">
        <v>198</v>
      </c>
      <c r="B1" s="8" t="s">
        <v>199</v>
      </c>
      <c r="C1" s="8" t="s">
        <v>200</v>
      </c>
      <c r="D1" s="8" t="s">
        <v>201</v>
      </c>
      <c r="E1" s="8" t="s">
        <v>202</v>
      </c>
      <c r="F1" s="8" t="s">
        <v>203</v>
      </c>
      <c r="G1" s="9" t="s">
        <v>204</v>
      </c>
      <c r="H1" s="9" t="s">
        <v>205</v>
      </c>
      <c r="I1" s="9" t="s">
        <v>206</v>
      </c>
    </row>
    <row r="2" spans="1:10" x14ac:dyDescent="0.25">
      <c r="A2" s="10" t="s">
        <v>120</v>
      </c>
      <c r="B2" s="10" t="s">
        <v>207</v>
      </c>
      <c r="C2" s="10" t="s">
        <v>208</v>
      </c>
      <c r="D2" s="10" t="s">
        <v>208</v>
      </c>
      <c r="E2" s="10" t="s">
        <v>209</v>
      </c>
      <c r="F2" s="10" t="s">
        <v>210</v>
      </c>
      <c r="G2" s="10" t="s">
        <v>211</v>
      </c>
      <c r="H2" s="10" t="s">
        <v>212</v>
      </c>
      <c r="I2" s="10" t="s">
        <v>213</v>
      </c>
    </row>
    <row r="3" spans="1:10" x14ac:dyDescent="0.25">
      <c r="A3" s="10" t="s">
        <v>120</v>
      </c>
      <c r="B3" s="10" t="s">
        <v>121</v>
      </c>
      <c r="C3" s="10" t="s">
        <v>214</v>
      </c>
      <c r="D3" s="10" t="s">
        <v>208</v>
      </c>
      <c r="E3" s="10" t="s">
        <v>215</v>
      </c>
      <c r="F3" s="10" t="s">
        <v>216</v>
      </c>
      <c r="G3" s="10" t="s">
        <v>217</v>
      </c>
      <c r="H3" s="10" t="s">
        <v>218</v>
      </c>
      <c r="I3" s="10" t="s">
        <v>219</v>
      </c>
    </row>
    <row r="4" spans="1:10" x14ac:dyDescent="0.25">
      <c r="A4" s="10" t="s">
        <v>120</v>
      </c>
      <c r="B4" s="10" t="s">
        <v>121</v>
      </c>
      <c r="C4" s="10" t="s">
        <v>220</v>
      </c>
      <c r="D4" s="10" t="s">
        <v>208</v>
      </c>
      <c r="E4" s="10" t="s">
        <v>221</v>
      </c>
      <c r="F4" s="10" t="s">
        <v>222</v>
      </c>
      <c r="G4" s="10" t="s">
        <v>223</v>
      </c>
      <c r="H4" s="10" t="s">
        <v>224</v>
      </c>
      <c r="I4" s="10" t="s">
        <v>225</v>
      </c>
    </row>
    <row r="5" spans="1:10" x14ac:dyDescent="0.25">
      <c r="A5" s="10" t="s">
        <v>120</v>
      </c>
      <c r="B5" s="10" t="s">
        <v>121</v>
      </c>
      <c r="C5" s="10" t="s">
        <v>226</v>
      </c>
      <c r="D5" s="10" t="s">
        <v>208</v>
      </c>
      <c r="E5" s="10" t="s">
        <v>227</v>
      </c>
      <c r="F5" s="10" t="s">
        <v>228</v>
      </c>
      <c r="G5" s="10" t="s">
        <v>229</v>
      </c>
      <c r="H5" s="10" t="s">
        <v>230</v>
      </c>
      <c r="I5" s="10" t="s">
        <v>231</v>
      </c>
    </row>
    <row r="6" spans="1:10" x14ac:dyDescent="0.25">
      <c r="A6" s="10" t="s">
        <v>120</v>
      </c>
      <c r="B6" s="10" t="s">
        <v>121</v>
      </c>
      <c r="C6" s="10" t="s">
        <v>232</v>
      </c>
      <c r="D6" s="10" t="s">
        <v>208</v>
      </c>
      <c r="E6" s="10" t="s">
        <v>233</v>
      </c>
      <c r="F6" s="10" t="s">
        <v>234</v>
      </c>
      <c r="G6" s="10" t="s">
        <v>235</v>
      </c>
      <c r="H6" s="10" t="s">
        <v>236</v>
      </c>
      <c r="I6" s="10" t="s">
        <v>237</v>
      </c>
    </row>
    <row r="7" spans="1:10" x14ac:dyDescent="0.25">
      <c r="A7" s="10" t="s">
        <v>120</v>
      </c>
      <c r="B7" s="10" t="s">
        <v>121</v>
      </c>
      <c r="C7" s="10" t="s">
        <v>7</v>
      </c>
      <c r="D7" s="10" t="s">
        <v>238</v>
      </c>
      <c r="E7" s="10" t="s">
        <v>239</v>
      </c>
      <c r="F7" s="10" t="s">
        <v>240</v>
      </c>
      <c r="G7" s="10" t="s">
        <v>241</v>
      </c>
      <c r="H7" s="10" t="s">
        <v>242</v>
      </c>
      <c r="I7" s="10" t="s">
        <v>243</v>
      </c>
      <c r="J7">
        <f>_xlfn.XLOOKUP(C7,Sheet1!S:S,Sheet1!T:T)</f>
        <v>3111051000</v>
      </c>
    </row>
    <row r="8" spans="1:10" x14ac:dyDescent="0.25">
      <c r="A8" s="10" t="s">
        <v>120</v>
      </c>
      <c r="B8" s="10" t="s">
        <v>121</v>
      </c>
      <c r="C8" s="10" t="s">
        <v>208</v>
      </c>
      <c r="D8" s="10" t="s">
        <v>244</v>
      </c>
      <c r="E8" s="10" t="s">
        <v>245</v>
      </c>
      <c r="F8" s="10" t="s">
        <v>245</v>
      </c>
      <c r="G8" s="10" t="s">
        <v>246</v>
      </c>
      <c r="H8" s="10" t="s">
        <v>247</v>
      </c>
      <c r="I8" s="10" t="s">
        <v>248</v>
      </c>
      <c r="J8" t="e">
        <f>_xlfn.XLOOKUP(C8,Sheet1!S:S,Sheet1!T:T)</f>
        <v>#N/A</v>
      </c>
    </row>
    <row r="9" spans="1:10" x14ac:dyDescent="0.25">
      <c r="A9" s="10" t="s">
        <v>120</v>
      </c>
      <c r="B9" s="10" t="s">
        <v>121</v>
      </c>
      <c r="C9" s="10" t="s">
        <v>208</v>
      </c>
      <c r="D9" s="10" t="s">
        <v>249</v>
      </c>
      <c r="E9" s="10" t="s">
        <v>250</v>
      </c>
      <c r="F9" s="10" t="s">
        <v>251</v>
      </c>
      <c r="G9" s="10" t="s">
        <v>252</v>
      </c>
      <c r="H9" s="10" t="s">
        <v>253</v>
      </c>
      <c r="I9" s="10" t="s">
        <v>254</v>
      </c>
      <c r="J9" t="e">
        <f>_xlfn.XLOOKUP(C9,Sheet1!S:S,Sheet1!T:T)</f>
        <v>#N/A</v>
      </c>
    </row>
    <row r="10" spans="1:10" x14ac:dyDescent="0.25">
      <c r="A10" s="10" t="s">
        <v>120</v>
      </c>
      <c r="B10" s="10" t="s">
        <v>121</v>
      </c>
      <c r="C10" s="10" t="s">
        <v>208</v>
      </c>
      <c r="D10" s="10" t="s">
        <v>255</v>
      </c>
      <c r="E10" s="10" t="s">
        <v>256</v>
      </c>
      <c r="F10" s="10" t="s">
        <v>257</v>
      </c>
      <c r="G10" s="10" t="s">
        <v>258</v>
      </c>
      <c r="H10" s="10" t="s">
        <v>259</v>
      </c>
      <c r="I10" s="10" t="s">
        <v>260</v>
      </c>
      <c r="J10" t="e">
        <f>_xlfn.XLOOKUP(C10,Sheet1!S:S,Sheet1!T:T)</f>
        <v>#N/A</v>
      </c>
    </row>
    <row r="11" spans="1:10" x14ac:dyDescent="0.25">
      <c r="A11" s="10" t="s">
        <v>120</v>
      </c>
      <c r="B11" s="10" t="s">
        <v>121</v>
      </c>
      <c r="C11" s="10" t="s">
        <v>208</v>
      </c>
      <c r="D11" s="10" t="s">
        <v>261</v>
      </c>
      <c r="E11" s="10" t="s">
        <v>262</v>
      </c>
      <c r="F11" s="10" t="s">
        <v>263</v>
      </c>
      <c r="G11" s="10" t="s">
        <v>264</v>
      </c>
      <c r="H11" s="10" t="s">
        <v>265</v>
      </c>
      <c r="I11" s="10" t="s">
        <v>266</v>
      </c>
      <c r="J11" t="e">
        <f>_xlfn.XLOOKUP(C11,Sheet1!S:S,Sheet1!T:T)</f>
        <v>#N/A</v>
      </c>
    </row>
    <row r="12" spans="1:10" x14ac:dyDescent="0.25">
      <c r="A12" s="10" t="s">
        <v>120</v>
      </c>
      <c r="B12" s="10" t="s">
        <v>121</v>
      </c>
      <c r="C12" s="10" t="s">
        <v>208</v>
      </c>
      <c r="D12" s="10" t="s">
        <v>267</v>
      </c>
      <c r="E12" s="10" t="s">
        <v>268</v>
      </c>
      <c r="F12" s="10" t="s">
        <v>269</v>
      </c>
      <c r="G12" s="10" t="s">
        <v>270</v>
      </c>
      <c r="H12" s="10" t="s">
        <v>271</v>
      </c>
      <c r="I12" s="10" t="s">
        <v>272</v>
      </c>
      <c r="J12" t="e">
        <f>_xlfn.XLOOKUP(C12,Sheet1!S:S,Sheet1!T:T)</f>
        <v>#N/A</v>
      </c>
    </row>
    <row r="13" spans="1:10" x14ac:dyDescent="0.25">
      <c r="A13" s="10" t="s">
        <v>120</v>
      </c>
      <c r="B13" s="10" t="s">
        <v>121</v>
      </c>
      <c r="C13" s="10" t="s">
        <v>8</v>
      </c>
      <c r="D13" s="10" t="s">
        <v>238</v>
      </c>
      <c r="E13" s="10" t="s">
        <v>273</v>
      </c>
      <c r="F13" s="10" t="s">
        <v>274</v>
      </c>
      <c r="G13" s="10" t="s">
        <v>275</v>
      </c>
      <c r="H13" s="10" t="s">
        <v>276</v>
      </c>
      <c r="I13" s="10" t="s">
        <v>277</v>
      </c>
      <c r="J13">
        <f>_xlfn.XLOOKUP(C13,Sheet1!S:S,Sheet1!T:T)</f>
        <v>3111052000</v>
      </c>
    </row>
    <row r="14" spans="1:10" x14ac:dyDescent="0.25">
      <c r="A14" s="10" t="s">
        <v>120</v>
      </c>
      <c r="B14" s="10" t="s">
        <v>121</v>
      </c>
      <c r="C14" s="10" t="s">
        <v>208</v>
      </c>
      <c r="D14" s="10" t="s">
        <v>244</v>
      </c>
      <c r="E14" s="10" t="s">
        <v>278</v>
      </c>
      <c r="F14" s="10" t="s">
        <v>279</v>
      </c>
      <c r="G14" s="10" t="s">
        <v>280</v>
      </c>
      <c r="H14" s="10" t="s">
        <v>281</v>
      </c>
      <c r="I14" s="10" t="s">
        <v>282</v>
      </c>
      <c r="J14" t="e">
        <f>_xlfn.XLOOKUP(C14,Sheet1!S:S,Sheet1!T:T)</f>
        <v>#N/A</v>
      </c>
    </row>
    <row r="15" spans="1:10" x14ac:dyDescent="0.25">
      <c r="A15" s="10" t="s">
        <v>120</v>
      </c>
      <c r="B15" s="10" t="s">
        <v>121</v>
      </c>
      <c r="C15" s="10" t="s">
        <v>208</v>
      </c>
      <c r="D15" s="10" t="s">
        <v>283</v>
      </c>
      <c r="E15" s="10" t="s">
        <v>284</v>
      </c>
      <c r="F15" s="10" t="s">
        <v>285</v>
      </c>
      <c r="G15" s="10" t="s">
        <v>286</v>
      </c>
      <c r="H15" s="10" t="s">
        <v>287</v>
      </c>
      <c r="I15" s="10" t="s">
        <v>288</v>
      </c>
      <c r="J15" t="e">
        <f>_xlfn.XLOOKUP(C15,Sheet1!S:S,Sheet1!T:T)</f>
        <v>#N/A</v>
      </c>
    </row>
    <row r="16" spans="1:10" x14ac:dyDescent="0.25">
      <c r="A16" s="10" t="s">
        <v>120</v>
      </c>
      <c r="B16" s="10" t="s">
        <v>121</v>
      </c>
      <c r="C16" s="10" t="s">
        <v>208</v>
      </c>
      <c r="D16" s="10" t="s">
        <v>289</v>
      </c>
      <c r="E16" s="10" t="s">
        <v>290</v>
      </c>
      <c r="F16" s="10" t="s">
        <v>291</v>
      </c>
      <c r="G16" s="10" t="s">
        <v>292</v>
      </c>
      <c r="H16" s="10" t="s">
        <v>293</v>
      </c>
      <c r="I16" s="10" t="s">
        <v>294</v>
      </c>
      <c r="J16" t="e">
        <f>_xlfn.XLOOKUP(C16,Sheet1!S:S,Sheet1!T:T)</f>
        <v>#N/A</v>
      </c>
    </row>
    <row r="17" spans="1:10" x14ac:dyDescent="0.25">
      <c r="A17" s="10" t="s">
        <v>120</v>
      </c>
      <c r="B17" s="10" t="s">
        <v>121</v>
      </c>
      <c r="C17" s="10" t="s">
        <v>208</v>
      </c>
      <c r="D17" s="10" t="s">
        <v>295</v>
      </c>
      <c r="E17" s="10" t="s">
        <v>296</v>
      </c>
      <c r="F17" s="10" t="s">
        <v>297</v>
      </c>
      <c r="G17" s="10" t="s">
        <v>298</v>
      </c>
      <c r="H17" s="10" t="s">
        <v>299</v>
      </c>
      <c r="I17" s="10" t="s">
        <v>300</v>
      </c>
      <c r="J17" t="e">
        <f>_xlfn.XLOOKUP(C17,Sheet1!S:S,Sheet1!T:T)</f>
        <v>#N/A</v>
      </c>
    </row>
    <row r="18" spans="1:10" x14ac:dyDescent="0.25">
      <c r="A18" s="10" t="s">
        <v>120</v>
      </c>
      <c r="B18" s="10" t="s">
        <v>121</v>
      </c>
      <c r="C18" s="10" t="s">
        <v>208</v>
      </c>
      <c r="D18" s="10" t="s">
        <v>301</v>
      </c>
      <c r="E18" s="10" t="s">
        <v>302</v>
      </c>
      <c r="F18" s="10" t="s">
        <v>303</v>
      </c>
      <c r="G18" s="10" t="s">
        <v>304</v>
      </c>
      <c r="H18" s="10" t="s">
        <v>305</v>
      </c>
      <c r="I18" s="10" t="s">
        <v>306</v>
      </c>
      <c r="J18" t="e">
        <f>_xlfn.XLOOKUP(C18,Sheet1!S:S,Sheet1!T:T)</f>
        <v>#N/A</v>
      </c>
    </row>
    <row r="19" spans="1:10" x14ac:dyDescent="0.25">
      <c r="A19" s="10" t="s">
        <v>120</v>
      </c>
      <c r="B19" s="10" t="s">
        <v>121</v>
      </c>
      <c r="C19" s="10" t="s">
        <v>9</v>
      </c>
      <c r="D19" s="10" t="s">
        <v>238</v>
      </c>
      <c r="E19" s="10" t="s">
        <v>307</v>
      </c>
      <c r="F19" s="10" t="s">
        <v>308</v>
      </c>
      <c r="G19" s="10" t="s">
        <v>309</v>
      </c>
      <c r="H19" s="10" t="s">
        <v>310</v>
      </c>
      <c r="I19" s="10" t="s">
        <v>311</v>
      </c>
      <c r="J19">
        <f>_xlfn.XLOOKUP(C19,Sheet1!S:S,Sheet1!T:T)</f>
        <v>3111053000</v>
      </c>
    </row>
    <row r="20" spans="1:10" x14ac:dyDescent="0.25">
      <c r="A20" s="10" t="s">
        <v>120</v>
      </c>
      <c r="B20" s="10" t="s">
        <v>121</v>
      </c>
      <c r="C20" s="10" t="s">
        <v>208</v>
      </c>
      <c r="D20" s="10" t="s">
        <v>244</v>
      </c>
      <c r="E20" s="10" t="s">
        <v>312</v>
      </c>
      <c r="F20" s="10" t="s">
        <v>312</v>
      </c>
      <c r="G20" s="10" t="s">
        <v>313</v>
      </c>
      <c r="H20" s="10" t="s">
        <v>314</v>
      </c>
      <c r="I20" s="10" t="s">
        <v>315</v>
      </c>
      <c r="J20" t="e">
        <f>_xlfn.XLOOKUP(C20,Sheet1!S:S,Sheet1!T:T)</f>
        <v>#N/A</v>
      </c>
    </row>
    <row r="21" spans="1:10" x14ac:dyDescent="0.25">
      <c r="A21" s="10" t="s">
        <v>120</v>
      </c>
      <c r="B21" s="10" t="s">
        <v>121</v>
      </c>
      <c r="C21" s="10" t="s">
        <v>208</v>
      </c>
      <c r="D21" s="10" t="s">
        <v>316</v>
      </c>
      <c r="E21" s="10" t="s">
        <v>317</v>
      </c>
      <c r="F21" s="10" t="s">
        <v>318</v>
      </c>
      <c r="G21" s="10" t="s">
        <v>222</v>
      </c>
      <c r="H21" s="10" t="s">
        <v>319</v>
      </c>
      <c r="I21" s="10" t="s">
        <v>320</v>
      </c>
      <c r="J21" t="e">
        <f>_xlfn.XLOOKUP(C21,Sheet1!S:S,Sheet1!T:T)</f>
        <v>#N/A</v>
      </c>
    </row>
    <row r="22" spans="1:10" x14ac:dyDescent="0.25">
      <c r="A22" s="10" t="s">
        <v>120</v>
      </c>
      <c r="B22" s="10" t="s">
        <v>121</v>
      </c>
      <c r="C22" s="10" t="s">
        <v>208</v>
      </c>
      <c r="D22" s="10" t="s">
        <v>321</v>
      </c>
      <c r="E22" s="10" t="s">
        <v>194</v>
      </c>
      <c r="F22" s="10" t="s">
        <v>322</v>
      </c>
      <c r="G22" s="10" t="s">
        <v>323</v>
      </c>
      <c r="H22" s="10" t="s">
        <v>324</v>
      </c>
      <c r="I22" s="10" t="s">
        <v>325</v>
      </c>
      <c r="J22" t="e">
        <f>_xlfn.XLOOKUP(C22,Sheet1!S:S,Sheet1!T:T)</f>
        <v>#N/A</v>
      </c>
    </row>
    <row r="23" spans="1:10" x14ac:dyDescent="0.25">
      <c r="A23" s="10" t="s">
        <v>120</v>
      </c>
      <c r="B23" s="10" t="s">
        <v>121</v>
      </c>
      <c r="C23" s="10" t="s">
        <v>208</v>
      </c>
      <c r="D23" s="10" t="s">
        <v>326</v>
      </c>
      <c r="E23" s="10" t="s">
        <v>327</v>
      </c>
      <c r="F23" s="10" t="s">
        <v>328</v>
      </c>
      <c r="G23" s="10" t="s">
        <v>329</v>
      </c>
      <c r="H23" s="10" t="s">
        <v>330</v>
      </c>
      <c r="I23" s="10" t="s">
        <v>272</v>
      </c>
      <c r="J23" t="e">
        <f>_xlfn.XLOOKUP(C23,Sheet1!S:S,Sheet1!T:T)</f>
        <v>#N/A</v>
      </c>
    </row>
    <row r="24" spans="1:10" x14ac:dyDescent="0.25">
      <c r="A24" s="10" t="s">
        <v>120</v>
      </c>
      <c r="B24" s="10" t="s">
        <v>121</v>
      </c>
      <c r="C24" s="10" t="s">
        <v>10</v>
      </c>
      <c r="D24" s="10" t="s">
        <v>238</v>
      </c>
      <c r="E24" s="10" t="s">
        <v>331</v>
      </c>
      <c r="F24" s="10" t="s">
        <v>332</v>
      </c>
      <c r="G24" s="10" t="s">
        <v>333</v>
      </c>
      <c r="H24" s="10" t="s">
        <v>334</v>
      </c>
      <c r="I24" s="10" t="s">
        <v>335</v>
      </c>
      <c r="J24">
        <f>_xlfn.XLOOKUP(C24,Sheet1!S:S,Sheet1!T:T)</f>
        <v>3111054000</v>
      </c>
    </row>
    <row r="25" spans="1:10" x14ac:dyDescent="0.25">
      <c r="A25" s="10" t="s">
        <v>120</v>
      </c>
      <c r="B25" s="10" t="s">
        <v>121</v>
      </c>
      <c r="C25" s="10" t="s">
        <v>208</v>
      </c>
      <c r="D25" s="10" t="s">
        <v>244</v>
      </c>
      <c r="E25" s="10" t="s">
        <v>336</v>
      </c>
      <c r="F25" s="10" t="s">
        <v>336</v>
      </c>
      <c r="G25" s="10" t="s">
        <v>337</v>
      </c>
      <c r="H25" s="10" t="s">
        <v>338</v>
      </c>
      <c r="I25" s="10" t="s">
        <v>254</v>
      </c>
      <c r="J25" t="e">
        <f>_xlfn.XLOOKUP(C25,Sheet1!S:S,Sheet1!T:T)</f>
        <v>#N/A</v>
      </c>
    </row>
    <row r="26" spans="1:10" x14ac:dyDescent="0.25">
      <c r="A26" s="10" t="s">
        <v>120</v>
      </c>
      <c r="B26" s="10" t="s">
        <v>121</v>
      </c>
      <c r="C26" s="10" t="s">
        <v>208</v>
      </c>
      <c r="D26" s="10" t="s">
        <v>339</v>
      </c>
      <c r="E26" s="10" t="s">
        <v>340</v>
      </c>
      <c r="F26" s="10" t="s">
        <v>341</v>
      </c>
      <c r="G26" s="10" t="s">
        <v>342</v>
      </c>
      <c r="H26" s="10" t="s">
        <v>343</v>
      </c>
      <c r="I26" s="10" t="s">
        <v>344</v>
      </c>
      <c r="J26" t="e">
        <f>_xlfn.XLOOKUP(C26,Sheet1!S:S,Sheet1!T:T)</f>
        <v>#N/A</v>
      </c>
    </row>
    <row r="27" spans="1:10" x14ac:dyDescent="0.25">
      <c r="A27" s="10" t="s">
        <v>120</v>
      </c>
      <c r="B27" s="10" t="s">
        <v>121</v>
      </c>
      <c r="C27" s="10" t="s">
        <v>208</v>
      </c>
      <c r="D27" s="10" t="s">
        <v>345</v>
      </c>
      <c r="E27" s="10" t="s">
        <v>346</v>
      </c>
      <c r="F27" s="10" t="s">
        <v>347</v>
      </c>
      <c r="G27" s="10" t="s">
        <v>348</v>
      </c>
      <c r="H27" s="10" t="s">
        <v>349</v>
      </c>
      <c r="I27" s="10" t="s">
        <v>350</v>
      </c>
      <c r="J27" t="e">
        <f>_xlfn.XLOOKUP(C27,Sheet1!S:S,Sheet1!T:T)</f>
        <v>#N/A</v>
      </c>
    </row>
    <row r="28" spans="1:10" x14ac:dyDescent="0.25">
      <c r="A28" s="10" t="s">
        <v>120</v>
      </c>
      <c r="B28" s="10" t="s">
        <v>121</v>
      </c>
      <c r="C28" s="10" t="s">
        <v>11</v>
      </c>
      <c r="D28" s="10" t="s">
        <v>238</v>
      </c>
      <c r="E28" s="10" t="s">
        <v>351</v>
      </c>
      <c r="F28" s="10" t="s">
        <v>352</v>
      </c>
      <c r="G28" s="10" t="s">
        <v>353</v>
      </c>
      <c r="H28" s="10" t="s">
        <v>354</v>
      </c>
      <c r="I28" s="10" t="s">
        <v>355</v>
      </c>
      <c r="J28">
        <f>_xlfn.XLOOKUP(C28,Sheet1!S:S,Sheet1!T:T)</f>
        <v>3111055000</v>
      </c>
    </row>
    <row r="29" spans="1:10" x14ac:dyDescent="0.25">
      <c r="A29" s="10" t="s">
        <v>120</v>
      </c>
      <c r="B29" s="10" t="s">
        <v>121</v>
      </c>
      <c r="C29" s="10" t="s">
        <v>208</v>
      </c>
      <c r="D29" s="10" t="s">
        <v>244</v>
      </c>
      <c r="E29" s="10" t="s">
        <v>356</v>
      </c>
      <c r="F29" s="10" t="s">
        <v>356</v>
      </c>
      <c r="G29" s="10" t="s">
        <v>357</v>
      </c>
      <c r="H29" s="10" t="s">
        <v>358</v>
      </c>
      <c r="I29" s="10" t="s">
        <v>359</v>
      </c>
      <c r="J29" t="e">
        <f>_xlfn.XLOOKUP(C29,Sheet1!S:S,Sheet1!T:T)</f>
        <v>#N/A</v>
      </c>
    </row>
    <row r="30" spans="1:10" x14ac:dyDescent="0.25">
      <c r="A30" s="10" t="s">
        <v>120</v>
      </c>
      <c r="B30" s="10" t="s">
        <v>121</v>
      </c>
      <c r="C30" s="10" t="s">
        <v>208</v>
      </c>
      <c r="D30" s="10" t="s">
        <v>360</v>
      </c>
      <c r="E30" s="10" t="s">
        <v>361</v>
      </c>
      <c r="F30" s="10" t="s">
        <v>362</v>
      </c>
      <c r="G30" s="10" t="s">
        <v>363</v>
      </c>
      <c r="H30" s="10" t="s">
        <v>364</v>
      </c>
      <c r="I30" s="10" t="s">
        <v>365</v>
      </c>
      <c r="J30" t="e">
        <f>_xlfn.XLOOKUP(C30,Sheet1!S:S,Sheet1!T:T)</f>
        <v>#N/A</v>
      </c>
    </row>
    <row r="31" spans="1:10" x14ac:dyDescent="0.25">
      <c r="A31" s="10" t="s">
        <v>120</v>
      </c>
      <c r="B31" s="10" t="s">
        <v>121</v>
      </c>
      <c r="C31" s="10" t="s">
        <v>208</v>
      </c>
      <c r="D31" s="10" t="s">
        <v>366</v>
      </c>
      <c r="E31" s="10" t="s">
        <v>367</v>
      </c>
      <c r="F31" s="10" t="s">
        <v>368</v>
      </c>
      <c r="G31" s="10" t="s">
        <v>369</v>
      </c>
      <c r="H31" s="10" t="s">
        <v>370</v>
      </c>
      <c r="I31" s="10" t="s">
        <v>371</v>
      </c>
      <c r="J31" t="e">
        <f>_xlfn.XLOOKUP(C31,Sheet1!S:S,Sheet1!T:T)</f>
        <v>#N/A</v>
      </c>
    </row>
    <row r="32" spans="1:10" x14ac:dyDescent="0.25">
      <c r="A32" s="10" t="s">
        <v>120</v>
      </c>
      <c r="B32" s="10" t="s">
        <v>121</v>
      </c>
      <c r="C32" s="10" t="s">
        <v>208</v>
      </c>
      <c r="D32" s="10" t="s">
        <v>372</v>
      </c>
      <c r="E32" s="10" t="s">
        <v>373</v>
      </c>
      <c r="F32" s="10" t="s">
        <v>374</v>
      </c>
      <c r="G32" s="10" t="s">
        <v>375</v>
      </c>
      <c r="H32" s="10" t="s">
        <v>376</v>
      </c>
      <c r="I32" s="10" t="s">
        <v>377</v>
      </c>
      <c r="J32" t="e">
        <f>_xlfn.XLOOKUP(C32,Sheet1!S:S,Sheet1!T:T)</f>
        <v>#N/A</v>
      </c>
    </row>
    <row r="33" spans="1:10" x14ac:dyDescent="0.25">
      <c r="A33" s="10" t="s">
        <v>120</v>
      </c>
      <c r="B33" s="10" t="s">
        <v>121</v>
      </c>
      <c r="C33" s="10" t="s">
        <v>18</v>
      </c>
      <c r="D33" s="10" t="s">
        <v>238</v>
      </c>
      <c r="E33" s="10" t="s">
        <v>378</v>
      </c>
      <c r="F33" s="10" t="s">
        <v>379</v>
      </c>
      <c r="G33" s="10" t="s">
        <v>380</v>
      </c>
      <c r="H33" s="10" t="s">
        <v>381</v>
      </c>
      <c r="I33" s="10" t="s">
        <v>382</v>
      </c>
      <c r="J33">
        <f>_xlfn.XLOOKUP(C33,Sheet1!S:S,Sheet1!T:T)</f>
        <v>3111065000</v>
      </c>
    </row>
    <row r="34" spans="1:10" x14ac:dyDescent="0.25">
      <c r="A34" s="10" t="s">
        <v>120</v>
      </c>
      <c r="B34" s="10" t="s">
        <v>121</v>
      </c>
      <c r="C34" s="10" t="s">
        <v>208</v>
      </c>
      <c r="D34" s="10" t="s">
        <v>244</v>
      </c>
      <c r="E34" s="10" t="s">
        <v>383</v>
      </c>
      <c r="F34" s="10" t="s">
        <v>383</v>
      </c>
      <c r="G34" s="10" t="s">
        <v>384</v>
      </c>
      <c r="H34" s="10" t="s">
        <v>385</v>
      </c>
      <c r="I34" s="10" t="s">
        <v>386</v>
      </c>
      <c r="J34" t="e">
        <f>_xlfn.XLOOKUP(C34,Sheet1!S:S,Sheet1!T:T)</f>
        <v>#N/A</v>
      </c>
    </row>
    <row r="35" spans="1:10" x14ac:dyDescent="0.25">
      <c r="A35" s="10" t="s">
        <v>120</v>
      </c>
      <c r="B35" s="10" t="s">
        <v>121</v>
      </c>
      <c r="C35" s="10" t="s">
        <v>208</v>
      </c>
      <c r="D35" s="10" t="s">
        <v>387</v>
      </c>
      <c r="E35" s="10" t="s">
        <v>388</v>
      </c>
      <c r="F35" s="10" t="s">
        <v>389</v>
      </c>
      <c r="G35" s="10" t="s">
        <v>390</v>
      </c>
      <c r="H35" s="10" t="s">
        <v>391</v>
      </c>
      <c r="I35" s="10" t="s">
        <v>392</v>
      </c>
      <c r="J35" t="e">
        <f>_xlfn.XLOOKUP(C35,Sheet1!S:S,Sheet1!T:T)</f>
        <v>#N/A</v>
      </c>
    </row>
    <row r="36" spans="1:10" x14ac:dyDescent="0.25">
      <c r="A36" s="10" t="s">
        <v>120</v>
      </c>
      <c r="B36" s="10" t="s">
        <v>121</v>
      </c>
      <c r="C36" s="10" t="s">
        <v>208</v>
      </c>
      <c r="D36" s="10" t="s">
        <v>393</v>
      </c>
      <c r="E36" s="10" t="s">
        <v>394</v>
      </c>
      <c r="F36" s="10" t="s">
        <v>395</v>
      </c>
      <c r="G36" s="10" t="s">
        <v>396</v>
      </c>
      <c r="H36" s="10" t="s">
        <v>397</v>
      </c>
      <c r="I36" s="10" t="s">
        <v>398</v>
      </c>
      <c r="J36" t="e">
        <f>_xlfn.XLOOKUP(C36,Sheet1!S:S,Sheet1!T:T)</f>
        <v>#N/A</v>
      </c>
    </row>
    <row r="37" spans="1:10" x14ac:dyDescent="0.25">
      <c r="A37" s="10" t="s">
        <v>120</v>
      </c>
      <c r="B37" s="10" t="s">
        <v>121</v>
      </c>
      <c r="C37" s="10" t="s">
        <v>208</v>
      </c>
      <c r="D37" s="10" t="s">
        <v>399</v>
      </c>
      <c r="E37" s="10" t="s">
        <v>400</v>
      </c>
      <c r="F37" s="10" t="s">
        <v>401</v>
      </c>
      <c r="G37" s="10" t="s">
        <v>402</v>
      </c>
      <c r="H37" s="10" t="s">
        <v>403</v>
      </c>
      <c r="I37" s="10" t="s">
        <v>404</v>
      </c>
      <c r="J37" t="e">
        <f>_xlfn.XLOOKUP(C37,Sheet1!S:S,Sheet1!T:T)</f>
        <v>#N/A</v>
      </c>
    </row>
    <row r="38" spans="1:10" x14ac:dyDescent="0.25">
      <c r="A38" s="10" t="s">
        <v>120</v>
      </c>
      <c r="B38" s="10" t="s">
        <v>121</v>
      </c>
      <c r="C38" s="10" t="s">
        <v>208</v>
      </c>
      <c r="D38" s="10" t="s">
        <v>405</v>
      </c>
      <c r="E38" s="10" t="s">
        <v>406</v>
      </c>
      <c r="F38" s="10" t="s">
        <v>407</v>
      </c>
      <c r="G38" s="10" t="s">
        <v>408</v>
      </c>
      <c r="H38" s="10" t="s">
        <v>409</v>
      </c>
      <c r="I38" s="10" t="s">
        <v>410</v>
      </c>
      <c r="J38" t="e">
        <f>_xlfn.XLOOKUP(C38,Sheet1!S:S,Sheet1!T:T)</f>
        <v>#N/A</v>
      </c>
    </row>
    <row r="39" spans="1:10" x14ac:dyDescent="0.25">
      <c r="A39" s="10" t="s">
        <v>120</v>
      </c>
      <c r="B39" s="10" t="s">
        <v>121</v>
      </c>
      <c r="C39" s="10" t="s">
        <v>19</v>
      </c>
      <c r="D39" s="10" t="s">
        <v>238</v>
      </c>
      <c r="E39" s="10" t="s">
        <v>411</v>
      </c>
      <c r="F39" s="10" t="s">
        <v>412</v>
      </c>
      <c r="G39" s="10" t="s">
        <v>413</v>
      </c>
      <c r="H39" s="10" t="s">
        <v>414</v>
      </c>
      <c r="I39" s="10" t="s">
        <v>415</v>
      </c>
      <c r="J39">
        <f>_xlfn.XLOOKUP(C39,Sheet1!S:S,Sheet1!T:T)</f>
        <v>3111058500</v>
      </c>
    </row>
    <row r="40" spans="1:10" x14ac:dyDescent="0.25">
      <c r="A40" s="10" t="s">
        <v>120</v>
      </c>
      <c r="B40" s="10" t="s">
        <v>121</v>
      </c>
      <c r="C40" s="10" t="s">
        <v>208</v>
      </c>
      <c r="D40" s="10" t="s">
        <v>244</v>
      </c>
      <c r="E40" s="10" t="s">
        <v>416</v>
      </c>
      <c r="F40" s="10" t="s">
        <v>416</v>
      </c>
      <c r="G40" s="10" t="s">
        <v>417</v>
      </c>
      <c r="H40" s="10" t="s">
        <v>418</v>
      </c>
      <c r="I40" s="10" t="s">
        <v>419</v>
      </c>
      <c r="J40" t="e">
        <f>_xlfn.XLOOKUP(C40,Sheet1!S:S,Sheet1!T:T)</f>
        <v>#N/A</v>
      </c>
    </row>
    <row r="41" spans="1:10" x14ac:dyDescent="0.25">
      <c r="A41" s="10" t="s">
        <v>120</v>
      </c>
      <c r="B41" s="10" t="s">
        <v>121</v>
      </c>
      <c r="C41" s="10" t="s">
        <v>208</v>
      </c>
      <c r="D41" s="10" t="s">
        <v>420</v>
      </c>
      <c r="E41" s="10" t="s">
        <v>421</v>
      </c>
      <c r="F41" s="10" t="s">
        <v>422</v>
      </c>
      <c r="G41" s="10" t="s">
        <v>423</v>
      </c>
      <c r="H41" s="10" t="s">
        <v>424</v>
      </c>
      <c r="I41" s="10" t="s">
        <v>425</v>
      </c>
      <c r="J41" t="e">
        <f>_xlfn.XLOOKUP(C41,Sheet1!S:S,Sheet1!T:T)</f>
        <v>#N/A</v>
      </c>
    </row>
    <row r="42" spans="1:10" x14ac:dyDescent="0.25">
      <c r="A42" s="10" t="s">
        <v>120</v>
      </c>
      <c r="B42" s="10" t="s">
        <v>121</v>
      </c>
      <c r="C42" s="10" t="s">
        <v>208</v>
      </c>
      <c r="D42" s="10" t="s">
        <v>426</v>
      </c>
      <c r="E42" s="10" t="s">
        <v>427</v>
      </c>
      <c r="F42" s="10" t="s">
        <v>428</v>
      </c>
      <c r="G42" s="10" t="s">
        <v>429</v>
      </c>
      <c r="H42" s="10" t="s">
        <v>430</v>
      </c>
      <c r="I42" s="10" t="s">
        <v>431</v>
      </c>
      <c r="J42" t="e">
        <f>_xlfn.XLOOKUP(C42,Sheet1!S:S,Sheet1!T:T)</f>
        <v>#N/A</v>
      </c>
    </row>
    <row r="43" spans="1:10" x14ac:dyDescent="0.25">
      <c r="A43" s="10" t="s">
        <v>120</v>
      </c>
      <c r="B43" s="10" t="s">
        <v>121</v>
      </c>
      <c r="C43" s="10" t="s">
        <v>208</v>
      </c>
      <c r="D43" s="10" t="s">
        <v>432</v>
      </c>
      <c r="E43" s="10" t="s">
        <v>433</v>
      </c>
      <c r="F43" s="10" t="s">
        <v>434</v>
      </c>
      <c r="G43" s="10" t="s">
        <v>435</v>
      </c>
      <c r="H43" s="10" t="s">
        <v>436</v>
      </c>
      <c r="I43" s="10" t="s">
        <v>437</v>
      </c>
      <c r="J43" t="e">
        <f>_xlfn.XLOOKUP(C43,Sheet1!S:S,Sheet1!T:T)</f>
        <v>#N/A</v>
      </c>
    </row>
    <row r="44" spans="1:10" x14ac:dyDescent="0.25">
      <c r="A44" s="10" t="s">
        <v>120</v>
      </c>
      <c r="B44" s="10" t="s">
        <v>121</v>
      </c>
      <c r="C44" s="10" t="s">
        <v>208</v>
      </c>
      <c r="D44" s="10" t="s">
        <v>438</v>
      </c>
      <c r="E44" s="10" t="s">
        <v>439</v>
      </c>
      <c r="F44" s="10" t="s">
        <v>440</v>
      </c>
      <c r="G44" s="10" t="s">
        <v>363</v>
      </c>
      <c r="H44" s="10" t="s">
        <v>441</v>
      </c>
      <c r="I44" s="10" t="s">
        <v>260</v>
      </c>
      <c r="J44" t="e">
        <f>_xlfn.XLOOKUP(C44,Sheet1!S:S,Sheet1!T:T)</f>
        <v>#N/A</v>
      </c>
    </row>
    <row r="45" spans="1:10" x14ac:dyDescent="0.25">
      <c r="A45" s="10" t="s">
        <v>120</v>
      </c>
      <c r="B45" s="10" t="s">
        <v>121</v>
      </c>
      <c r="C45" s="10" t="s">
        <v>12</v>
      </c>
      <c r="D45" s="10" t="s">
        <v>238</v>
      </c>
      <c r="E45" s="10" t="s">
        <v>442</v>
      </c>
      <c r="F45" s="10" t="s">
        <v>443</v>
      </c>
      <c r="G45" s="10" t="s">
        <v>444</v>
      </c>
      <c r="H45" s="10" t="s">
        <v>445</v>
      </c>
      <c r="I45" s="10" t="s">
        <v>446</v>
      </c>
      <c r="J45">
        <f>_xlfn.XLOOKUP(C45,Sheet1!S:S,Sheet1!T:T)</f>
        <v>3111059000</v>
      </c>
    </row>
    <row r="46" spans="1:10" x14ac:dyDescent="0.25">
      <c r="A46" s="10" t="s">
        <v>120</v>
      </c>
      <c r="B46" s="10" t="s">
        <v>121</v>
      </c>
      <c r="C46" s="10" t="s">
        <v>208</v>
      </c>
      <c r="D46" s="10" t="s">
        <v>244</v>
      </c>
      <c r="E46" s="10" t="s">
        <v>447</v>
      </c>
      <c r="F46" s="10" t="s">
        <v>448</v>
      </c>
      <c r="G46" s="10" t="s">
        <v>449</v>
      </c>
      <c r="H46" s="10" t="s">
        <v>450</v>
      </c>
      <c r="I46" s="10" t="s">
        <v>451</v>
      </c>
      <c r="J46" t="e">
        <f>_xlfn.XLOOKUP(C46,Sheet1!S:S,Sheet1!T:T)</f>
        <v>#N/A</v>
      </c>
    </row>
    <row r="47" spans="1:10" x14ac:dyDescent="0.25">
      <c r="A47" s="10" t="s">
        <v>120</v>
      </c>
      <c r="B47" s="10" t="s">
        <v>121</v>
      </c>
      <c r="C47" s="10" t="s">
        <v>208</v>
      </c>
      <c r="D47" s="10" t="s">
        <v>452</v>
      </c>
      <c r="E47" s="10" t="s">
        <v>453</v>
      </c>
      <c r="F47" s="10" t="s">
        <v>454</v>
      </c>
      <c r="G47" s="10" t="s">
        <v>455</v>
      </c>
      <c r="H47" s="10" t="s">
        <v>456</v>
      </c>
      <c r="I47" s="10" t="s">
        <v>404</v>
      </c>
      <c r="J47" t="e">
        <f>_xlfn.XLOOKUP(C47,Sheet1!S:S,Sheet1!T:T)</f>
        <v>#N/A</v>
      </c>
    </row>
    <row r="48" spans="1:10" x14ac:dyDescent="0.25">
      <c r="A48" s="10" t="s">
        <v>120</v>
      </c>
      <c r="B48" s="10" t="s">
        <v>121</v>
      </c>
      <c r="C48" s="10" t="s">
        <v>208</v>
      </c>
      <c r="D48" s="10" t="s">
        <v>457</v>
      </c>
      <c r="E48" s="10" t="s">
        <v>458</v>
      </c>
      <c r="F48" s="10" t="s">
        <v>459</v>
      </c>
      <c r="G48" s="10" t="s">
        <v>460</v>
      </c>
      <c r="H48" s="10" t="s">
        <v>461</v>
      </c>
      <c r="I48" s="10" t="s">
        <v>462</v>
      </c>
      <c r="J48" t="e">
        <f>_xlfn.XLOOKUP(C48,Sheet1!S:S,Sheet1!T:T)</f>
        <v>#N/A</v>
      </c>
    </row>
    <row r="49" spans="1:10" x14ac:dyDescent="0.25">
      <c r="A49" s="10" t="s">
        <v>120</v>
      </c>
      <c r="B49" s="10" t="s">
        <v>121</v>
      </c>
      <c r="C49" s="10" t="s">
        <v>208</v>
      </c>
      <c r="D49" s="10" t="s">
        <v>463</v>
      </c>
      <c r="E49" s="10" t="s">
        <v>464</v>
      </c>
      <c r="F49" s="10" t="s">
        <v>465</v>
      </c>
      <c r="G49" s="10" t="s">
        <v>466</v>
      </c>
      <c r="H49" s="10" t="s">
        <v>467</v>
      </c>
      <c r="I49" s="10" t="s">
        <v>468</v>
      </c>
      <c r="J49" t="e">
        <f>_xlfn.XLOOKUP(C49,Sheet1!S:S,Sheet1!T:T)</f>
        <v>#N/A</v>
      </c>
    </row>
    <row r="50" spans="1:10" x14ac:dyDescent="0.25">
      <c r="A50" s="10" t="s">
        <v>120</v>
      </c>
      <c r="B50" s="10" t="s">
        <v>121</v>
      </c>
      <c r="C50" s="10" t="s">
        <v>208</v>
      </c>
      <c r="D50" s="10" t="s">
        <v>469</v>
      </c>
      <c r="E50" s="10" t="s">
        <v>470</v>
      </c>
      <c r="F50" s="10" t="s">
        <v>471</v>
      </c>
      <c r="G50" s="10" t="s">
        <v>472</v>
      </c>
      <c r="H50" s="10" t="s">
        <v>473</v>
      </c>
      <c r="I50" s="10" t="s">
        <v>474</v>
      </c>
      <c r="J50" t="e">
        <f>_xlfn.XLOOKUP(C50,Sheet1!S:S,Sheet1!T:T)</f>
        <v>#N/A</v>
      </c>
    </row>
    <row r="51" spans="1:10" x14ac:dyDescent="0.25">
      <c r="A51" s="10" t="s">
        <v>120</v>
      </c>
      <c r="B51" s="10" t="s">
        <v>121</v>
      </c>
      <c r="C51" s="10" t="s">
        <v>13</v>
      </c>
      <c r="D51" s="10" t="s">
        <v>238</v>
      </c>
      <c r="E51" s="10" t="s">
        <v>475</v>
      </c>
      <c r="F51" s="10" t="s">
        <v>476</v>
      </c>
      <c r="G51" s="10" t="s">
        <v>477</v>
      </c>
      <c r="H51" s="10" t="s">
        <v>478</v>
      </c>
      <c r="I51" s="10" t="s">
        <v>479</v>
      </c>
      <c r="J51">
        <f>_xlfn.XLOOKUP(C51,Sheet1!S:S,Sheet1!T:T)</f>
        <v>3111060000</v>
      </c>
    </row>
    <row r="52" spans="1:10" x14ac:dyDescent="0.25">
      <c r="A52" s="10" t="s">
        <v>120</v>
      </c>
      <c r="B52" s="10" t="s">
        <v>121</v>
      </c>
      <c r="C52" s="10" t="s">
        <v>208</v>
      </c>
      <c r="D52" s="10" t="s">
        <v>244</v>
      </c>
      <c r="E52" s="10" t="s">
        <v>480</v>
      </c>
      <c r="F52" s="10" t="s">
        <v>480</v>
      </c>
      <c r="G52" s="10" t="s">
        <v>481</v>
      </c>
      <c r="H52" s="10" t="s">
        <v>482</v>
      </c>
      <c r="I52" s="10" t="s">
        <v>483</v>
      </c>
      <c r="J52" t="e">
        <f>_xlfn.XLOOKUP(C52,Sheet1!S:S,Sheet1!T:T)</f>
        <v>#N/A</v>
      </c>
    </row>
    <row r="53" spans="1:10" x14ac:dyDescent="0.25">
      <c r="A53" s="10" t="s">
        <v>120</v>
      </c>
      <c r="B53" s="10" t="s">
        <v>121</v>
      </c>
      <c r="C53" s="10" t="s">
        <v>208</v>
      </c>
      <c r="D53" s="10" t="s">
        <v>484</v>
      </c>
      <c r="E53" s="10" t="s">
        <v>485</v>
      </c>
      <c r="F53" s="10" t="s">
        <v>486</v>
      </c>
      <c r="G53" s="10" t="s">
        <v>487</v>
      </c>
      <c r="H53" s="10" t="s">
        <v>488</v>
      </c>
      <c r="I53" s="10" t="s">
        <v>325</v>
      </c>
      <c r="J53" t="e">
        <f>_xlfn.XLOOKUP(C53,Sheet1!S:S,Sheet1!T:T)</f>
        <v>#N/A</v>
      </c>
    </row>
    <row r="54" spans="1:10" x14ac:dyDescent="0.25">
      <c r="A54" s="10" t="s">
        <v>120</v>
      </c>
      <c r="B54" s="10" t="s">
        <v>121</v>
      </c>
      <c r="C54" s="10" t="s">
        <v>208</v>
      </c>
      <c r="D54" s="10" t="s">
        <v>489</v>
      </c>
      <c r="E54" s="10" t="s">
        <v>490</v>
      </c>
      <c r="F54" s="10" t="s">
        <v>491</v>
      </c>
      <c r="G54" s="10" t="s">
        <v>492</v>
      </c>
      <c r="H54" s="10" t="s">
        <v>493</v>
      </c>
      <c r="I54" s="10" t="s">
        <v>474</v>
      </c>
      <c r="J54" t="e">
        <f>_xlfn.XLOOKUP(C54,Sheet1!S:S,Sheet1!T:T)</f>
        <v>#N/A</v>
      </c>
    </row>
    <row r="55" spans="1:10" x14ac:dyDescent="0.25">
      <c r="A55" s="10" t="s">
        <v>120</v>
      </c>
      <c r="B55" s="10" t="s">
        <v>121</v>
      </c>
      <c r="C55" s="10" t="s">
        <v>208</v>
      </c>
      <c r="D55" s="10" t="s">
        <v>494</v>
      </c>
      <c r="E55" s="10" t="s">
        <v>495</v>
      </c>
      <c r="F55" s="10" t="s">
        <v>496</v>
      </c>
      <c r="G55" s="10" t="s">
        <v>497</v>
      </c>
      <c r="H55" s="10" t="s">
        <v>498</v>
      </c>
      <c r="I55" s="10" t="s">
        <v>499</v>
      </c>
      <c r="J55" t="e">
        <f>_xlfn.XLOOKUP(C55,Sheet1!S:S,Sheet1!T:T)</f>
        <v>#N/A</v>
      </c>
    </row>
    <row r="56" spans="1:10" x14ac:dyDescent="0.25">
      <c r="A56" s="10" t="s">
        <v>120</v>
      </c>
      <c r="B56" s="10" t="s">
        <v>121</v>
      </c>
      <c r="C56" s="10" t="s">
        <v>208</v>
      </c>
      <c r="D56" s="10" t="s">
        <v>500</v>
      </c>
      <c r="E56" s="10" t="s">
        <v>501</v>
      </c>
      <c r="F56" s="10" t="s">
        <v>502</v>
      </c>
      <c r="G56" s="10" t="s">
        <v>503</v>
      </c>
      <c r="H56" s="10" t="s">
        <v>504</v>
      </c>
      <c r="I56" s="10" t="s">
        <v>404</v>
      </c>
      <c r="J56" t="e">
        <f>_xlfn.XLOOKUP(C56,Sheet1!S:S,Sheet1!T:T)</f>
        <v>#N/A</v>
      </c>
    </row>
    <row r="57" spans="1:10" x14ac:dyDescent="0.25">
      <c r="A57" s="10" t="s">
        <v>120</v>
      </c>
      <c r="B57" s="10" t="s">
        <v>121</v>
      </c>
      <c r="C57" s="10" t="s">
        <v>208</v>
      </c>
      <c r="D57" s="10" t="s">
        <v>505</v>
      </c>
      <c r="E57" s="10" t="s">
        <v>506</v>
      </c>
      <c r="F57" s="10" t="s">
        <v>507</v>
      </c>
      <c r="G57" s="10" t="s">
        <v>508</v>
      </c>
      <c r="H57" s="10" t="s">
        <v>333</v>
      </c>
      <c r="I57" s="10" t="s">
        <v>306</v>
      </c>
      <c r="J57" t="e">
        <f>_xlfn.XLOOKUP(C57,Sheet1!S:S,Sheet1!T:T)</f>
        <v>#N/A</v>
      </c>
    </row>
    <row r="58" spans="1:10" x14ac:dyDescent="0.25">
      <c r="A58" s="10" t="s">
        <v>120</v>
      </c>
      <c r="B58" s="10" t="s">
        <v>121</v>
      </c>
      <c r="C58" s="10" t="s">
        <v>208</v>
      </c>
      <c r="D58" s="10" t="s">
        <v>509</v>
      </c>
      <c r="E58" s="10" t="s">
        <v>510</v>
      </c>
      <c r="F58" s="10" t="s">
        <v>511</v>
      </c>
      <c r="G58" s="10" t="s">
        <v>512</v>
      </c>
      <c r="H58" s="10" t="s">
        <v>513</v>
      </c>
      <c r="I58" s="10" t="s">
        <v>514</v>
      </c>
      <c r="J58" t="e">
        <f>_xlfn.XLOOKUP(C58,Sheet1!S:S,Sheet1!T:T)</f>
        <v>#N/A</v>
      </c>
    </row>
    <row r="59" spans="1:10" x14ac:dyDescent="0.25">
      <c r="A59" s="10" t="s">
        <v>120</v>
      </c>
      <c r="B59" s="10" t="s">
        <v>121</v>
      </c>
      <c r="C59" s="10" t="s">
        <v>208</v>
      </c>
      <c r="D59" s="10" t="s">
        <v>515</v>
      </c>
      <c r="E59" s="10" t="s">
        <v>516</v>
      </c>
      <c r="F59" s="10" t="s">
        <v>517</v>
      </c>
      <c r="G59" s="10" t="s">
        <v>518</v>
      </c>
      <c r="H59" s="10" t="s">
        <v>519</v>
      </c>
      <c r="I59" s="10" t="s">
        <v>520</v>
      </c>
      <c r="J59" t="e">
        <f>_xlfn.XLOOKUP(C59,Sheet1!S:S,Sheet1!T:T)</f>
        <v>#N/A</v>
      </c>
    </row>
    <row r="60" spans="1:10" x14ac:dyDescent="0.25">
      <c r="A60" s="10" t="s">
        <v>120</v>
      </c>
      <c r="B60" s="10" t="s">
        <v>121</v>
      </c>
      <c r="C60" s="10" t="s">
        <v>208</v>
      </c>
      <c r="D60" s="10" t="s">
        <v>521</v>
      </c>
      <c r="E60" s="10" t="s">
        <v>522</v>
      </c>
      <c r="F60" s="10" t="s">
        <v>523</v>
      </c>
      <c r="G60" s="10" t="s">
        <v>524</v>
      </c>
      <c r="H60" s="10" t="s">
        <v>525</v>
      </c>
      <c r="I60" s="10" t="s">
        <v>526</v>
      </c>
      <c r="J60" t="e">
        <f>_xlfn.XLOOKUP(C60,Sheet1!S:S,Sheet1!T:T)</f>
        <v>#N/A</v>
      </c>
    </row>
    <row r="61" spans="1:10" x14ac:dyDescent="0.25">
      <c r="A61" s="10" t="s">
        <v>120</v>
      </c>
      <c r="B61" s="10" t="s">
        <v>121</v>
      </c>
      <c r="C61" s="10" t="s">
        <v>14</v>
      </c>
      <c r="D61" s="10" t="s">
        <v>238</v>
      </c>
      <c r="E61" s="10" t="s">
        <v>527</v>
      </c>
      <c r="F61" s="10" t="s">
        <v>528</v>
      </c>
      <c r="G61" s="10" t="s">
        <v>529</v>
      </c>
      <c r="H61" s="10" t="s">
        <v>530</v>
      </c>
      <c r="I61" s="10" t="s">
        <v>531</v>
      </c>
      <c r="J61">
        <f>_xlfn.XLOOKUP(C61,Sheet1!S:S,Sheet1!T:T)</f>
        <v>3111061000</v>
      </c>
    </row>
    <row r="62" spans="1:10" x14ac:dyDescent="0.25">
      <c r="A62" s="10" t="s">
        <v>120</v>
      </c>
      <c r="B62" s="10" t="s">
        <v>121</v>
      </c>
      <c r="C62" s="10" t="s">
        <v>208</v>
      </c>
      <c r="D62" s="10" t="s">
        <v>244</v>
      </c>
      <c r="E62" s="10" t="s">
        <v>532</v>
      </c>
      <c r="F62" s="10" t="s">
        <v>533</v>
      </c>
      <c r="G62" s="10" t="s">
        <v>534</v>
      </c>
      <c r="H62" s="10" t="s">
        <v>535</v>
      </c>
      <c r="I62" s="10" t="s">
        <v>536</v>
      </c>
      <c r="J62" t="e">
        <f>_xlfn.XLOOKUP(C62,Sheet1!S:S,Sheet1!T:T)</f>
        <v>#N/A</v>
      </c>
    </row>
    <row r="63" spans="1:10" x14ac:dyDescent="0.25">
      <c r="A63" s="10" t="s">
        <v>120</v>
      </c>
      <c r="B63" s="10" t="s">
        <v>121</v>
      </c>
      <c r="C63" s="10" t="s">
        <v>208</v>
      </c>
      <c r="D63" s="10" t="s">
        <v>537</v>
      </c>
      <c r="E63" s="10" t="s">
        <v>538</v>
      </c>
      <c r="F63" s="10" t="s">
        <v>539</v>
      </c>
      <c r="G63" s="10" t="s">
        <v>540</v>
      </c>
      <c r="H63" s="10" t="s">
        <v>541</v>
      </c>
      <c r="I63" s="10" t="s">
        <v>306</v>
      </c>
      <c r="J63" t="e">
        <f>_xlfn.XLOOKUP(C63,Sheet1!S:S,Sheet1!T:T)</f>
        <v>#N/A</v>
      </c>
    </row>
    <row r="64" spans="1:10" x14ac:dyDescent="0.25">
      <c r="A64" s="10" t="s">
        <v>120</v>
      </c>
      <c r="B64" s="10" t="s">
        <v>121</v>
      </c>
      <c r="C64" s="10" t="s">
        <v>208</v>
      </c>
      <c r="D64" s="10" t="s">
        <v>542</v>
      </c>
      <c r="E64" s="10" t="s">
        <v>543</v>
      </c>
      <c r="F64" s="10" t="s">
        <v>357</v>
      </c>
      <c r="G64" s="10" t="s">
        <v>544</v>
      </c>
      <c r="H64" s="10" t="s">
        <v>545</v>
      </c>
      <c r="I64" s="10" t="s">
        <v>288</v>
      </c>
      <c r="J64" t="e">
        <f>_xlfn.XLOOKUP(C64,Sheet1!S:S,Sheet1!T:T)</f>
        <v>#N/A</v>
      </c>
    </row>
    <row r="65" spans="1:10" x14ac:dyDescent="0.25">
      <c r="A65" s="10" t="s">
        <v>120</v>
      </c>
      <c r="B65" s="10" t="s">
        <v>121</v>
      </c>
      <c r="C65" s="10" t="s">
        <v>208</v>
      </c>
      <c r="D65" s="10" t="s">
        <v>546</v>
      </c>
      <c r="E65" s="10" t="s">
        <v>547</v>
      </c>
      <c r="F65" s="10" t="s">
        <v>548</v>
      </c>
      <c r="G65" s="10" t="s">
        <v>549</v>
      </c>
      <c r="H65" s="10" t="s">
        <v>550</v>
      </c>
      <c r="I65" s="10" t="s">
        <v>254</v>
      </c>
      <c r="J65" t="e">
        <f>_xlfn.XLOOKUP(C65,Sheet1!S:S,Sheet1!T:T)</f>
        <v>#N/A</v>
      </c>
    </row>
    <row r="66" spans="1:10" x14ac:dyDescent="0.25">
      <c r="A66" s="10" t="s">
        <v>120</v>
      </c>
      <c r="B66" s="10" t="s">
        <v>121</v>
      </c>
      <c r="C66" s="10" t="s">
        <v>208</v>
      </c>
      <c r="D66" s="10" t="s">
        <v>551</v>
      </c>
      <c r="E66" s="10" t="s">
        <v>552</v>
      </c>
      <c r="F66" s="10" t="s">
        <v>553</v>
      </c>
      <c r="G66" s="10" t="s">
        <v>554</v>
      </c>
      <c r="H66" s="10" t="s">
        <v>555</v>
      </c>
      <c r="I66" s="10" t="s">
        <v>556</v>
      </c>
      <c r="J66" t="e">
        <f>_xlfn.XLOOKUP(C66,Sheet1!S:S,Sheet1!T:T)</f>
        <v>#N/A</v>
      </c>
    </row>
    <row r="67" spans="1:10" x14ac:dyDescent="0.25">
      <c r="A67" s="10" t="s">
        <v>120</v>
      </c>
      <c r="B67" s="10" t="s">
        <v>121</v>
      </c>
      <c r="C67" s="10" t="s">
        <v>208</v>
      </c>
      <c r="D67" s="10" t="s">
        <v>557</v>
      </c>
      <c r="E67" s="10" t="s">
        <v>558</v>
      </c>
      <c r="F67" s="10" t="s">
        <v>559</v>
      </c>
      <c r="G67" s="10" t="s">
        <v>560</v>
      </c>
      <c r="H67" s="10" t="s">
        <v>561</v>
      </c>
      <c r="I67" s="10" t="s">
        <v>562</v>
      </c>
      <c r="J67" t="e">
        <f>_xlfn.XLOOKUP(C67,Sheet1!S:S,Sheet1!T:T)</f>
        <v>#N/A</v>
      </c>
    </row>
    <row r="68" spans="1:10" x14ac:dyDescent="0.25">
      <c r="A68" s="10" t="s">
        <v>120</v>
      </c>
      <c r="B68" s="10" t="s">
        <v>121</v>
      </c>
      <c r="C68" s="10" t="s">
        <v>208</v>
      </c>
      <c r="D68" s="10" t="s">
        <v>563</v>
      </c>
      <c r="E68" s="10" t="s">
        <v>564</v>
      </c>
      <c r="F68" s="10" t="s">
        <v>565</v>
      </c>
      <c r="G68" s="10" t="s">
        <v>566</v>
      </c>
      <c r="H68" s="10" t="s">
        <v>567</v>
      </c>
      <c r="I68" s="10" t="s">
        <v>520</v>
      </c>
      <c r="J68" t="e">
        <f>_xlfn.XLOOKUP(C68,Sheet1!S:S,Sheet1!T:T)</f>
        <v>#N/A</v>
      </c>
    </row>
    <row r="69" spans="1:10" x14ac:dyDescent="0.25">
      <c r="A69" s="10" t="s">
        <v>120</v>
      </c>
      <c r="B69" s="10" t="s">
        <v>121</v>
      </c>
      <c r="C69" s="10" t="s">
        <v>15</v>
      </c>
      <c r="D69" s="10" t="s">
        <v>238</v>
      </c>
      <c r="E69" s="10" t="s">
        <v>568</v>
      </c>
      <c r="F69" s="10" t="s">
        <v>569</v>
      </c>
      <c r="G69" s="10" t="s">
        <v>570</v>
      </c>
      <c r="H69" s="10" t="s">
        <v>571</v>
      </c>
      <c r="I69" s="10" t="s">
        <v>572</v>
      </c>
      <c r="J69">
        <f>_xlfn.XLOOKUP(C69,Sheet1!S:S,Sheet1!T:T)</f>
        <v>3111062000</v>
      </c>
    </row>
    <row r="70" spans="1:10" x14ac:dyDescent="0.25">
      <c r="A70" s="10" t="s">
        <v>120</v>
      </c>
      <c r="B70" s="10" t="s">
        <v>121</v>
      </c>
      <c r="C70" s="10" t="s">
        <v>208</v>
      </c>
      <c r="D70" s="10" t="s">
        <v>244</v>
      </c>
      <c r="E70" s="10" t="s">
        <v>573</v>
      </c>
      <c r="F70" s="10" t="s">
        <v>573</v>
      </c>
      <c r="G70" s="10" t="s">
        <v>574</v>
      </c>
      <c r="H70" s="10" t="s">
        <v>575</v>
      </c>
      <c r="I70" s="10" t="s">
        <v>243</v>
      </c>
      <c r="J70" t="e">
        <f>_xlfn.XLOOKUP(C70,Sheet1!S:S,Sheet1!T:T)</f>
        <v>#N/A</v>
      </c>
    </row>
    <row r="71" spans="1:10" x14ac:dyDescent="0.25">
      <c r="A71" s="10" t="s">
        <v>120</v>
      </c>
      <c r="B71" s="10" t="s">
        <v>121</v>
      </c>
      <c r="C71" s="10" t="s">
        <v>208</v>
      </c>
      <c r="D71" s="10" t="s">
        <v>576</v>
      </c>
      <c r="E71" s="10" t="s">
        <v>577</v>
      </c>
      <c r="F71" s="10" t="s">
        <v>578</v>
      </c>
      <c r="G71" s="10" t="s">
        <v>579</v>
      </c>
      <c r="H71" s="10" t="s">
        <v>580</v>
      </c>
      <c r="I71" s="10" t="s">
        <v>499</v>
      </c>
      <c r="J71" t="e">
        <f>_xlfn.XLOOKUP(C71,Sheet1!S:S,Sheet1!T:T)</f>
        <v>#N/A</v>
      </c>
    </row>
    <row r="72" spans="1:10" x14ac:dyDescent="0.25">
      <c r="A72" s="10" t="s">
        <v>120</v>
      </c>
      <c r="B72" s="10" t="s">
        <v>121</v>
      </c>
      <c r="C72" s="10" t="s">
        <v>208</v>
      </c>
      <c r="D72" s="10" t="s">
        <v>581</v>
      </c>
      <c r="E72" s="10" t="s">
        <v>582</v>
      </c>
      <c r="F72" s="10" t="s">
        <v>583</v>
      </c>
      <c r="G72" s="10" t="s">
        <v>584</v>
      </c>
      <c r="H72" s="10" t="s">
        <v>585</v>
      </c>
      <c r="I72" s="10" t="s">
        <v>586</v>
      </c>
      <c r="J72" t="e">
        <f>_xlfn.XLOOKUP(C72,Sheet1!S:S,Sheet1!T:T)</f>
        <v>#N/A</v>
      </c>
    </row>
    <row r="73" spans="1:10" x14ac:dyDescent="0.25">
      <c r="A73" s="10" t="s">
        <v>120</v>
      </c>
      <c r="B73" s="10" t="s">
        <v>121</v>
      </c>
      <c r="C73" s="10" t="s">
        <v>208</v>
      </c>
      <c r="D73" s="10" t="s">
        <v>587</v>
      </c>
      <c r="E73" s="10" t="s">
        <v>588</v>
      </c>
      <c r="F73" s="10" t="s">
        <v>589</v>
      </c>
      <c r="G73" s="10" t="s">
        <v>590</v>
      </c>
      <c r="H73" s="10" t="s">
        <v>591</v>
      </c>
      <c r="I73" s="10" t="s">
        <v>306</v>
      </c>
      <c r="J73" t="e">
        <f>_xlfn.XLOOKUP(C73,Sheet1!S:S,Sheet1!T:T)</f>
        <v>#N/A</v>
      </c>
    </row>
    <row r="74" spans="1:10" x14ac:dyDescent="0.25">
      <c r="A74" s="10" t="s">
        <v>120</v>
      </c>
      <c r="B74" s="10" t="s">
        <v>121</v>
      </c>
      <c r="C74" s="10" t="s">
        <v>208</v>
      </c>
      <c r="D74" s="10" t="s">
        <v>592</v>
      </c>
      <c r="E74" s="10" t="s">
        <v>593</v>
      </c>
      <c r="F74" s="10" t="s">
        <v>594</v>
      </c>
      <c r="G74" s="10" t="s">
        <v>595</v>
      </c>
      <c r="H74" s="10" t="s">
        <v>596</v>
      </c>
      <c r="I74" s="10" t="s">
        <v>597</v>
      </c>
      <c r="J74" t="e">
        <f>_xlfn.XLOOKUP(C74,Sheet1!S:S,Sheet1!T:T)</f>
        <v>#N/A</v>
      </c>
    </row>
    <row r="75" spans="1:10" x14ac:dyDescent="0.25">
      <c r="A75" s="10" t="s">
        <v>120</v>
      </c>
      <c r="B75" s="10" t="s">
        <v>121</v>
      </c>
      <c r="C75" s="10" t="s">
        <v>208</v>
      </c>
      <c r="D75" s="10" t="s">
        <v>598</v>
      </c>
      <c r="E75" s="10" t="s">
        <v>599</v>
      </c>
      <c r="F75" s="10" t="s">
        <v>600</v>
      </c>
      <c r="G75" s="10" t="s">
        <v>601</v>
      </c>
      <c r="H75" s="10" t="s">
        <v>602</v>
      </c>
      <c r="I75" s="10" t="s">
        <v>603</v>
      </c>
      <c r="J75" t="e">
        <f>_xlfn.XLOOKUP(C75,Sheet1!S:S,Sheet1!T:T)</f>
        <v>#N/A</v>
      </c>
    </row>
    <row r="76" spans="1:10" x14ac:dyDescent="0.25">
      <c r="A76" s="10" t="s">
        <v>120</v>
      </c>
      <c r="B76" s="10" t="s">
        <v>121</v>
      </c>
      <c r="C76" s="10" t="s">
        <v>208</v>
      </c>
      <c r="D76" s="10" t="s">
        <v>604</v>
      </c>
      <c r="E76" s="10" t="s">
        <v>605</v>
      </c>
      <c r="F76" s="10" t="s">
        <v>606</v>
      </c>
      <c r="G76" s="10" t="s">
        <v>607</v>
      </c>
      <c r="H76" s="10" t="s">
        <v>608</v>
      </c>
      <c r="I76" s="10" t="s">
        <v>609</v>
      </c>
      <c r="J76" t="e">
        <f>_xlfn.XLOOKUP(C76,Sheet1!S:S,Sheet1!T:T)</f>
        <v>#N/A</v>
      </c>
    </row>
    <row r="77" spans="1:10" x14ac:dyDescent="0.25">
      <c r="A77" s="10" t="s">
        <v>120</v>
      </c>
      <c r="B77" s="10" t="s">
        <v>121</v>
      </c>
      <c r="C77" s="10" t="s">
        <v>16</v>
      </c>
      <c r="D77" s="10" t="s">
        <v>238</v>
      </c>
      <c r="E77" s="10" t="s">
        <v>610</v>
      </c>
      <c r="F77" s="10" t="s">
        <v>611</v>
      </c>
      <c r="G77" s="10" t="s">
        <v>612</v>
      </c>
      <c r="H77" s="10" t="s">
        <v>613</v>
      </c>
      <c r="I77" s="10" t="s">
        <v>614</v>
      </c>
      <c r="J77">
        <f>_xlfn.XLOOKUP(C77,Sheet1!S:S,Sheet1!T:T)</f>
        <v>3111063000</v>
      </c>
    </row>
    <row r="78" spans="1:10" x14ac:dyDescent="0.25">
      <c r="A78" s="10" t="s">
        <v>120</v>
      </c>
      <c r="B78" s="10" t="s">
        <v>121</v>
      </c>
      <c r="C78" s="10" t="s">
        <v>208</v>
      </c>
      <c r="D78" s="10" t="s">
        <v>244</v>
      </c>
      <c r="E78" s="10" t="s">
        <v>615</v>
      </c>
      <c r="F78" s="10" t="s">
        <v>615</v>
      </c>
      <c r="G78" s="10" t="s">
        <v>616</v>
      </c>
      <c r="H78" s="10" t="s">
        <v>617</v>
      </c>
      <c r="I78" s="10" t="s">
        <v>223</v>
      </c>
      <c r="J78" t="e">
        <f>_xlfn.XLOOKUP(C78,Sheet1!S:S,Sheet1!T:T)</f>
        <v>#N/A</v>
      </c>
    </row>
    <row r="79" spans="1:10" x14ac:dyDescent="0.25">
      <c r="A79" s="10" t="s">
        <v>120</v>
      </c>
      <c r="B79" s="10" t="s">
        <v>121</v>
      </c>
      <c r="C79" s="10" t="s">
        <v>208</v>
      </c>
      <c r="D79" s="10" t="s">
        <v>618</v>
      </c>
      <c r="E79" s="10" t="s">
        <v>334</v>
      </c>
      <c r="F79" s="10" t="s">
        <v>619</v>
      </c>
      <c r="G79" s="10" t="s">
        <v>620</v>
      </c>
      <c r="H79" s="10" t="s">
        <v>580</v>
      </c>
      <c r="I79" s="10" t="s">
        <v>288</v>
      </c>
      <c r="J79" t="e">
        <f>_xlfn.XLOOKUP(C79,Sheet1!S:S,Sheet1!T:T)</f>
        <v>#N/A</v>
      </c>
    </row>
    <row r="80" spans="1:10" x14ac:dyDescent="0.25">
      <c r="A80" s="10" t="s">
        <v>120</v>
      </c>
      <c r="B80" s="10" t="s">
        <v>121</v>
      </c>
      <c r="C80" s="10" t="s">
        <v>208</v>
      </c>
      <c r="D80" s="10" t="s">
        <v>621</v>
      </c>
      <c r="E80" s="10" t="s">
        <v>622</v>
      </c>
      <c r="F80" s="10" t="s">
        <v>488</v>
      </c>
      <c r="G80" s="10" t="s">
        <v>623</v>
      </c>
      <c r="H80" s="10" t="s">
        <v>624</v>
      </c>
      <c r="I80" s="10" t="s">
        <v>237</v>
      </c>
      <c r="J80" t="e">
        <f>_xlfn.XLOOKUP(C80,Sheet1!S:S,Sheet1!T:T)</f>
        <v>#N/A</v>
      </c>
    </row>
    <row r="81" spans="1:10" x14ac:dyDescent="0.25">
      <c r="A81" s="10" t="s">
        <v>120</v>
      </c>
      <c r="B81" s="10" t="s">
        <v>121</v>
      </c>
      <c r="C81" s="10" t="s">
        <v>208</v>
      </c>
      <c r="D81" s="10" t="s">
        <v>625</v>
      </c>
      <c r="E81" s="10" t="s">
        <v>626</v>
      </c>
      <c r="F81" s="10" t="s">
        <v>627</v>
      </c>
      <c r="G81" s="10" t="s">
        <v>628</v>
      </c>
      <c r="H81" s="10" t="s">
        <v>629</v>
      </c>
      <c r="I81" s="10" t="s">
        <v>597</v>
      </c>
      <c r="J81" t="e">
        <f>_xlfn.XLOOKUP(C81,Sheet1!S:S,Sheet1!T:T)</f>
        <v>#N/A</v>
      </c>
    </row>
    <row r="82" spans="1:10" x14ac:dyDescent="0.25">
      <c r="A82" s="10" t="s">
        <v>120</v>
      </c>
      <c r="B82" s="10" t="s">
        <v>121</v>
      </c>
      <c r="C82" s="10" t="s">
        <v>208</v>
      </c>
      <c r="D82" s="10" t="s">
        <v>630</v>
      </c>
      <c r="E82" s="10" t="s">
        <v>589</v>
      </c>
      <c r="F82" s="10" t="s">
        <v>631</v>
      </c>
      <c r="G82" s="10" t="s">
        <v>623</v>
      </c>
      <c r="H82" s="10" t="s">
        <v>632</v>
      </c>
      <c r="I82" s="10" t="s">
        <v>633</v>
      </c>
      <c r="J82" t="e">
        <f>_xlfn.XLOOKUP(C82,Sheet1!S:S,Sheet1!T:T)</f>
        <v>#N/A</v>
      </c>
    </row>
    <row r="83" spans="1:10" x14ac:dyDescent="0.25">
      <c r="A83" s="10" t="s">
        <v>120</v>
      </c>
      <c r="B83" s="10" t="s">
        <v>121</v>
      </c>
      <c r="C83" s="10" t="s">
        <v>208</v>
      </c>
      <c r="D83" s="10" t="s">
        <v>634</v>
      </c>
      <c r="E83" s="10" t="s">
        <v>635</v>
      </c>
      <c r="F83" s="10" t="s">
        <v>636</v>
      </c>
      <c r="G83" s="10" t="s">
        <v>319</v>
      </c>
      <c r="H83" s="10" t="s">
        <v>637</v>
      </c>
      <c r="I83" s="10" t="s">
        <v>306</v>
      </c>
      <c r="J83" t="e">
        <f>_xlfn.XLOOKUP(C83,Sheet1!S:S,Sheet1!T:T)</f>
        <v>#N/A</v>
      </c>
    </row>
    <row r="84" spans="1:10" x14ac:dyDescent="0.25">
      <c r="A84" s="10" t="s">
        <v>120</v>
      </c>
      <c r="B84" s="10" t="s">
        <v>121</v>
      </c>
      <c r="C84" s="10" t="s">
        <v>208</v>
      </c>
      <c r="D84" s="10" t="s">
        <v>638</v>
      </c>
      <c r="E84" s="10" t="s">
        <v>639</v>
      </c>
      <c r="F84" s="10" t="s">
        <v>640</v>
      </c>
      <c r="G84" s="10" t="s">
        <v>333</v>
      </c>
      <c r="H84" s="10" t="s">
        <v>641</v>
      </c>
      <c r="I84" s="10" t="s">
        <v>335</v>
      </c>
      <c r="J84" t="e">
        <f>_xlfn.XLOOKUP(C84,Sheet1!S:S,Sheet1!T:T)</f>
        <v>#N/A</v>
      </c>
    </row>
    <row r="85" spans="1:10" x14ac:dyDescent="0.25">
      <c r="A85" s="10" t="s">
        <v>120</v>
      </c>
      <c r="B85" s="10" t="s">
        <v>121</v>
      </c>
      <c r="C85" s="10" t="s">
        <v>17</v>
      </c>
      <c r="D85" s="10" t="s">
        <v>238</v>
      </c>
      <c r="E85" s="10" t="s">
        <v>642</v>
      </c>
      <c r="F85" s="10" t="s">
        <v>643</v>
      </c>
      <c r="G85" s="10" t="s">
        <v>644</v>
      </c>
      <c r="H85" s="10" t="s">
        <v>645</v>
      </c>
      <c r="I85" s="10" t="s">
        <v>646</v>
      </c>
      <c r="J85">
        <f>_xlfn.XLOOKUP(C85,Sheet1!S:S,Sheet1!T:T)</f>
        <v>3111064000</v>
      </c>
    </row>
    <row r="86" spans="1:10" x14ac:dyDescent="0.25">
      <c r="A86" s="10" t="s">
        <v>120</v>
      </c>
      <c r="B86" s="10" t="s">
        <v>121</v>
      </c>
      <c r="C86" s="10" t="s">
        <v>208</v>
      </c>
      <c r="D86" s="10" t="s">
        <v>244</v>
      </c>
      <c r="E86" s="10" t="s">
        <v>647</v>
      </c>
      <c r="F86" s="10" t="s">
        <v>647</v>
      </c>
      <c r="G86" s="10" t="s">
        <v>648</v>
      </c>
      <c r="H86" s="10" t="s">
        <v>649</v>
      </c>
      <c r="I86" s="10" t="s">
        <v>650</v>
      </c>
      <c r="J86" t="e">
        <f>_xlfn.XLOOKUP(C86,Sheet1!S:S,Sheet1!T:T)</f>
        <v>#N/A</v>
      </c>
    </row>
    <row r="87" spans="1:10" x14ac:dyDescent="0.25">
      <c r="A87" s="10" t="s">
        <v>120</v>
      </c>
      <c r="B87" s="10" t="s">
        <v>121</v>
      </c>
      <c r="C87" s="10" t="s">
        <v>208</v>
      </c>
      <c r="D87" s="10" t="s">
        <v>651</v>
      </c>
      <c r="E87" s="10" t="s">
        <v>652</v>
      </c>
      <c r="F87" s="10" t="s">
        <v>653</v>
      </c>
      <c r="G87" s="10" t="s">
        <v>654</v>
      </c>
      <c r="H87" s="10" t="s">
        <v>655</v>
      </c>
      <c r="I87" s="10" t="s">
        <v>656</v>
      </c>
      <c r="J87" t="e">
        <f>_xlfn.XLOOKUP(C87,Sheet1!S:S,Sheet1!T:T)</f>
        <v>#N/A</v>
      </c>
    </row>
    <row r="88" spans="1:10" x14ac:dyDescent="0.25">
      <c r="A88" s="10" t="s">
        <v>120</v>
      </c>
      <c r="B88" s="10" t="s">
        <v>121</v>
      </c>
      <c r="C88" s="10" t="s">
        <v>208</v>
      </c>
      <c r="D88" s="10" t="s">
        <v>657</v>
      </c>
      <c r="E88" s="10" t="s">
        <v>658</v>
      </c>
      <c r="F88" s="10" t="s">
        <v>659</v>
      </c>
      <c r="G88" s="10" t="s">
        <v>660</v>
      </c>
      <c r="H88" s="10" t="s">
        <v>661</v>
      </c>
      <c r="I88" s="10" t="s">
        <v>662</v>
      </c>
      <c r="J88" t="e">
        <f>_xlfn.XLOOKUP(C88,Sheet1!S:S,Sheet1!T:T)</f>
        <v>#N/A</v>
      </c>
    </row>
    <row r="89" spans="1:10" x14ac:dyDescent="0.25">
      <c r="A89" s="10" t="s">
        <v>120</v>
      </c>
      <c r="B89" s="10" t="s">
        <v>121</v>
      </c>
      <c r="C89" s="10" t="s">
        <v>663</v>
      </c>
      <c r="D89" s="10" t="s">
        <v>208</v>
      </c>
      <c r="E89" s="10" t="s">
        <v>664</v>
      </c>
      <c r="F89" s="10" t="s">
        <v>665</v>
      </c>
      <c r="G89" s="10" t="s">
        <v>665</v>
      </c>
      <c r="H89" s="10" t="s">
        <v>664</v>
      </c>
      <c r="I89" s="10" t="s">
        <v>664</v>
      </c>
      <c r="J89" t="e">
        <f>_xlfn.XLOOKUP(C89,Sheet1!S:S,Sheet1!T:T)</f>
        <v>#N/A</v>
      </c>
    </row>
    <row r="90" spans="1:10" x14ac:dyDescent="0.25">
      <c r="A90" s="10" t="s">
        <v>120</v>
      </c>
      <c r="B90" s="10" t="s">
        <v>122</v>
      </c>
      <c r="C90" s="10" t="s">
        <v>214</v>
      </c>
      <c r="D90" s="10" t="s">
        <v>208</v>
      </c>
      <c r="E90" s="10" t="s">
        <v>666</v>
      </c>
      <c r="F90" s="10" t="s">
        <v>667</v>
      </c>
      <c r="G90" s="10" t="s">
        <v>668</v>
      </c>
      <c r="H90" s="10" t="s">
        <v>669</v>
      </c>
      <c r="I90" s="10" t="s">
        <v>670</v>
      </c>
      <c r="J90" t="e">
        <f>_xlfn.XLOOKUP(C90,Sheet1!S:S,Sheet1!T:T)</f>
        <v>#N/A</v>
      </c>
    </row>
    <row r="91" spans="1:10" x14ac:dyDescent="0.25">
      <c r="A91" s="10" t="s">
        <v>120</v>
      </c>
      <c r="B91" s="10" t="s">
        <v>122</v>
      </c>
      <c r="C91" s="10" t="s">
        <v>220</v>
      </c>
      <c r="D91" s="10" t="s">
        <v>208</v>
      </c>
      <c r="E91" s="10" t="s">
        <v>671</v>
      </c>
      <c r="F91" s="10" t="s">
        <v>672</v>
      </c>
      <c r="G91" s="10" t="s">
        <v>673</v>
      </c>
      <c r="H91" s="10" t="s">
        <v>628</v>
      </c>
      <c r="I91" s="10" t="s">
        <v>674</v>
      </c>
      <c r="J91" t="e">
        <f>_xlfn.XLOOKUP(C91,Sheet1!S:S,Sheet1!T:T)</f>
        <v>#N/A</v>
      </c>
    </row>
    <row r="92" spans="1:10" x14ac:dyDescent="0.25">
      <c r="A92" s="10" t="s">
        <v>120</v>
      </c>
      <c r="B92" s="10" t="s">
        <v>122</v>
      </c>
      <c r="C92" s="10" t="s">
        <v>226</v>
      </c>
      <c r="D92" s="10" t="s">
        <v>208</v>
      </c>
      <c r="E92" s="10" t="s">
        <v>675</v>
      </c>
      <c r="F92" s="10" t="s">
        <v>676</v>
      </c>
      <c r="G92" s="10" t="s">
        <v>677</v>
      </c>
      <c r="H92" s="10" t="s">
        <v>678</v>
      </c>
      <c r="I92" s="10" t="s">
        <v>679</v>
      </c>
      <c r="J92" t="e">
        <f>_xlfn.XLOOKUP(C92,Sheet1!S:S,Sheet1!T:T)</f>
        <v>#N/A</v>
      </c>
    </row>
    <row r="93" spans="1:10" x14ac:dyDescent="0.25">
      <c r="A93" s="10" t="s">
        <v>120</v>
      </c>
      <c r="B93" s="10" t="s">
        <v>122</v>
      </c>
      <c r="C93" s="10" t="s">
        <v>232</v>
      </c>
      <c r="D93" s="10" t="s">
        <v>208</v>
      </c>
      <c r="E93" s="10" t="s">
        <v>591</v>
      </c>
      <c r="F93" s="10" t="s">
        <v>503</v>
      </c>
      <c r="G93" s="10" t="s">
        <v>680</v>
      </c>
      <c r="H93" s="10" t="s">
        <v>681</v>
      </c>
      <c r="I93" s="10" t="s">
        <v>431</v>
      </c>
      <c r="J93" t="e">
        <f>_xlfn.XLOOKUP(C93,Sheet1!S:S,Sheet1!T:T)</f>
        <v>#N/A</v>
      </c>
    </row>
    <row r="94" spans="1:10" x14ac:dyDescent="0.25">
      <c r="A94" s="10" t="s">
        <v>120</v>
      </c>
      <c r="B94" s="10" t="s">
        <v>122</v>
      </c>
      <c r="C94" s="10" t="s">
        <v>20</v>
      </c>
      <c r="D94" s="10" t="s">
        <v>238</v>
      </c>
      <c r="E94" s="10" t="s">
        <v>682</v>
      </c>
      <c r="F94" s="10" t="s">
        <v>683</v>
      </c>
      <c r="G94" s="10" t="s">
        <v>684</v>
      </c>
      <c r="H94" s="10" t="s">
        <v>685</v>
      </c>
      <c r="I94" s="10" t="s">
        <v>686</v>
      </c>
      <c r="J94">
        <f>_xlfn.XLOOKUP(C94,Sheet1!S:S,Sheet1!T:T)</f>
        <v>3114051000</v>
      </c>
    </row>
    <row r="95" spans="1:10" x14ac:dyDescent="0.25">
      <c r="A95" s="10" t="s">
        <v>120</v>
      </c>
      <c r="B95" s="10" t="s">
        <v>122</v>
      </c>
      <c r="C95" s="10" t="s">
        <v>208</v>
      </c>
      <c r="D95" s="10" t="s">
        <v>244</v>
      </c>
      <c r="E95" s="10" t="s">
        <v>687</v>
      </c>
      <c r="F95" s="10" t="s">
        <v>687</v>
      </c>
      <c r="G95" s="10" t="s">
        <v>688</v>
      </c>
      <c r="H95" s="10" t="s">
        <v>689</v>
      </c>
      <c r="I95" s="10" t="s">
        <v>690</v>
      </c>
      <c r="J95" t="e">
        <f>_xlfn.XLOOKUP(C95,Sheet1!S:S,Sheet1!T:T)</f>
        <v>#N/A</v>
      </c>
    </row>
    <row r="96" spans="1:10" x14ac:dyDescent="0.25">
      <c r="A96" s="10" t="s">
        <v>120</v>
      </c>
      <c r="B96" s="10" t="s">
        <v>122</v>
      </c>
      <c r="C96" s="10" t="s">
        <v>208</v>
      </c>
      <c r="D96" s="10" t="s">
        <v>691</v>
      </c>
      <c r="E96" s="10" t="s">
        <v>692</v>
      </c>
      <c r="F96" s="10" t="s">
        <v>693</v>
      </c>
      <c r="G96" s="10" t="s">
        <v>694</v>
      </c>
      <c r="H96" s="10" t="s">
        <v>695</v>
      </c>
      <c r="I96" s="10" t="s">
        <v>344</v>
      </c>
      <c r="J96" t="e">
        <f>_xlfn.XLOOKUP(C96,Sheet1!S:S,Sheet1!T:T)</f>
        <v>#N/A</v>
      </c>
    </row>
    <row r="97" spans="1:10" x14ac:dyDescent="0.25">
      <c r="A97" s="10" t="s">
        <v>120</v>
      </c>
      <c r="B97" s="10" t="s">
        <v>122</v>
      </c>
      <c r="C97" s="10" t="s">
        <v>208</v>
      </c>
      <c r="D97" s="10" t="s">
        <v>696</v>
      </c>
      <c r="E97" s="10" t="s">
        <v>697</v>
      </c>
      <c r="F97" s="10" t="s">
        <v>698</v>
      </c>
      <c r="G97" s="10" t="s">
        <v>699</v>
      </c>
      <c r="H97" s="10" t="s">
        <v>700</v>
      </c>
      <c r="I97" s="10" t="s">
        <v>701</v>
      </c>
      <c r="J97" t="e">
        <f>_xlfn.XLOOKUP(C97,Sheet1!S:S,Sheet1!T:T)</f>
        <v>#N/A</v>
      </c>
    </row>
    <row r="98" spans="1:10" x14ac:dyDescent="0.25">
      <c r="A98" s="10" t="s">
        <v>120</v>
      </c>
      <c r="B98" s="10" t="s">
        <v>122</v>
      </c>
      <c r="C98" s="10" t="s">
        <v>208</v>
      </c>
      <c r="D98" s="10" t="s">
        <v>702</v>
      </c>
      <c r="E98" s="10" t="s">
        <v>703</v>
      </c>
      <c r="F98" s="10" t="s">
        <v>704</v>
      </c>
      <c r="G98" s="10" t="s">
        <v>705</v>
      </c>
      <c r="H98" s="10" t="s">
        <v>706</v>
      </c>
      <c r="I98" s="10" t="s">
        <v>499</v>
      </c>
      <c r="J98" t="e">
        <f>_xlfn.XLOOKUP(C98,Sheet1!S:S,Sheet1!T:T)</f>
        <v>#N/A</v>
      </c>
    </row>
    <row r="99" spans="1:10" x14ac:dyDescent="0.25">
      <c r="A99" s="10" t="s">
        <v>120</v>
      </c>
      <c r="B99" s="10" t="s">
        <v>122</v>
      </c>
      <c r="C99" s="10" t="s">
        <v>208</v>
      </c>
      <c r="D99" s="10" t="s">
        <v>707</v>
      </c>
      <c r="E99" s="10" t="s">
        <v>708</v>
      </c>
      <c r="F99" s="10" t="s">
        <v>709</v>
      </c>
      <c r="G99" s="10" t="s">
        <v>319</v>
      </c>
      <c r="H99" s="10" t="s">
        <v>710</v>
      </c>
      <c r="I99" s="10" t="s">
        <v>711</v>
      </c>
      <c r="J99" t="e">
        <f>_xlfn.XLOOKUP(C99,Sheet1!S:S,Sheet1!T:T)</f>
        <v>#N/A</v>
      </c>
    </row>
    <row r="100" spans="1:10" x14ac:dyDescent="0.25">
      <c r="A100" s="10" t="s">
        <v>120</v>
      </c>
      <c r="B100" s="10" t="s">
        <v>122</v>
      </c>
      <c r="C100" s="10" t="s">
        <v>21</v>
      </c>
      <c r="D100" s="10" t="s">
        <v>238</v>
      </c>
      <c r="E100" s="10" t="s">
        <v>712</v>
      </c>
      <c r="F100" s="10" t="s">
        <v>713</v>
      </c>
      <c r="G100" s="10" t="s">
        <v>714</v>
      </c>
      <c r="H100" s="10" t="s">
        <v>715</v>
      </c>
      <c r="I100" s="10" t="s">
        <v>222</v>
      </c>
      <c r="J100">
        <f>_xlfn.XLOOKUP(C100,Sheet1!S:S,Sheet1!T:T)</f>
        <v>3114052000</v>
      </c>
    </row>
    <row r="101" spans="1:10" x14ac:dyDescent="0.25">
      <c r="A101" s="10" t="s">
        <v>120</v>
      </c>
      <c r="B101" s="10" t="s">
        <v>122</v>
      </c>
      <c r="C101" s="10" t="s">
        <v>208</v>
      </c>
      <c r="D101" s="10" t="s">
        <v>244</v>
      </c>
      <c r="E101" s="10" t="s">
        <v>716</v>
      </c>
      <c r="F101" s="10" t="s">
        <v>716</v>
      </c>
      <c r="G101" s="10" t="s">
        <v>717</v>
      </c>
      <c r="H101" s="10" t="s">
        <v>718</v>
      </c>
      <c r="I101" s="10" t="s">
        <v>719</v>
      </c>
      <c r="J101" t="e">
        <f>_xlfn.XLOOKUP(C101,Sheet1!S:S,Sheet1!T:T)</f>
        <v>#N/A</v>
      </c>
    </row>
    <row r="102" spans="1:10" x14ac:dyDescent="0.25">
      <c r="A102" s="10" t="s">
        <v>120</v>
      </c>
      <c r="B102" s="10" t="s">
        <v>122</v>
      </c>
      <c r="C102" s="10" t="s">
        <v>208</v>
      </c>
      <c r="D102" s="10" t="s">
        <v>720</v>
      </c>
      <c r="E102" s="10" t="s">
        <v>721</v>
      </c>
      <c r="F102" s="10" t="s">
        <v>722</v>
      </c>
      <c r="G102" s="10" t="s">
        <v>723</v>
      </c>
      <c r="H102" s="10" t="s">
        <v>430</v>
      </c>
      <c r="I102" s="10" t="s">
        <v>344</v>
      </c>
      <c r="J102" t="e">
        <f>_xlfn.XLOOKUP(C102,Sheet1!S:S,Sheet1!T:T)</f>
        <v>#N/A</v>
      </c>
    </row>
    <row r="103" spans="1:10" x14ac:dyDescent="0.25">
      <c r="A103" s="10" t="s">
        <v>120</v>
      </c>
      <c r="B103" s="10" t="s">
        <v>122</v>
      </c>
      <c r="C103" s="10" t="s">
        <v>208</v>
      </c>
      <c r="D103" s="10" t="s">
        <v>724</v>
      </c>
      <c r="E103" s="10" t="s">
        <v>725</v>
      </c>
      <c r="F103" s="10" t="s">
        <v>726</v>
      </c>
      <c r="G103" s="10" t="s">
        <v>727</v>
      </c>
      <c r="H103" s="10" t="s">
        <v>728</v>
      </c>
      <c r="I103" s="10" t="s">
        <v>729</v>
      </c>
      <c r="J103" t="e">
        <f>_xlfn.XLOOKUP(C103,Sheet1!S:S,Sheet1!T:T)</f>
        <v>#N/A</v>
      </c>
    </row>
    <row r="104" spans="1:10" x14ac:dyDescent="0.25">
      <c r="A104" s="10" t="s">
        <v>120</v>
      </c>
      <c r="B104" s="10" t="s">
        <v>122</v>
      </c>
      <c r="C104" s="10" t="s">
        <v>208</v>
      </c>
      <c r="D104" s="10" t="s">
        <v>730</v>
      </c>
      <c r="E104" s="10" t="s">
        <v>731</v>
      </c>
      <c r="F104" s="10" t="s">
        <v>297</v>
      </c>
      <c r="G104" s="10" t="s">
        <v>732</v>
      </c>
      <c r="H104" s="10" t="s">
        <v>733</v>
      </c>
      <c r="I104" s="10" t="s">
        <v>344</v>
      </c>
      <c r="J104" t="e">
        <f>_xlfn.XLOOKUP(C104,Sheet1!S:S,Sheet1!T:T)</f>
        <v>#N/A</v>
      </c>
    </row>
    <row r="105" spans="1:10" x14ac:dyDescent="0.25">
      <c r="A105" s="10" t="s">
        <v>120</v>
      </c>
      <c r="B105" s="10" t="s">
        <v>122</v>
      </c>
      <c r="C105" s="10" t="s">
        <v>208</v>
      </c>
      <c r="D105" s="10" t="s">
        <v>734</v>
      </c>
      <c r="E105" s="10" t="s">
        <v>735</v>
      </c>
      <c r="F105" s="10" t="s">
        <v>736</v>
      </c>
      <c r="G105" s="10" t="s">
        <v>737</v>
      </c>
      <c r="H105" s="10" t="s">
        <v>738</v>
      </c>
      <c r="I105" s="10" t="s">
        <v>662</v>
      </c>
      <c r="J105" t="e">
        <f>_xlfn.XLOOKUP(C105,Sheet1!S:S,Sheet1!T:T)</f>
        <v>#N/A</v>
      </c>
    </row>
    <row r="106" spans="1:10" x14ac:dyDescent="0.25">
      <c r="A106" s="10" t="s">
        <v>120</v>
      </c>
      <c r="B106" s="10" t="s">
        <v>122</v>
      </c>
      <c r="C106" s="10" t="s">
        <v>208</v>
      </c>
      <c r="D106" s="10" t="s">
        <v>739</v>
      </c>
      <c r="E106" s="10" t="s">
        <v>740</v>
      </c>
      <c r="F106" s="10" t="s">
        <v>741</v>
      </c>
      <c r="G106" s="10" t="s">
        <v>742</v>
      </c>
      <c r="H106" s="10" t="s">
        <v>743</v>
      </c>
      <c r="I106" s="10" t="s">
        <v>392</v>
      </c>
      <c r="J106" t="e">
        <f>_xlfn.XLOOKUP(C106,Sheet1!S:S,Sheet1!T:T)</f>
        <v>#N/A</v>
      </c>
    </row>
    <row r="107" spans="1:10" x14ac:dyDescent="0.25">
      <c r="A107" s="10" t="s">
        <v>120</v>
      </c>
      <c r="B107" s="10" t="s">
        <v>122</v>
      </c>
      <c r="C107" s="10" t="s">
        <v>22</v>
      </c>
      <c r="D107" s="10" t="s">
        <v>238</v>
      </c>
      <c r="E107" s="10" t="s">
        <v>744</v>
      </c>
      <c r="F107" s="10" t="s">
        <v>745</v>
      </c>
      <c r="G107" s="10" t="s">
        <v>746</v>
      </c>
      <c r="H107" s="10" t="s">
        <v>747</v>
      </c>
      <c r="I107" s="10" t="s">
        <v>748</v>
      </c>
      <c r="J107">
        <f>_xlfn.XLOOKUP(C107,Sheet1!S:S,Sheet1!T:T)</f>
        <v>3114053000</v>
      </c>
    </row>
    <row r="108" spans="1:10" x14ac:dyDescent="0.25">
      <c r="A108" s="10" t="s">
        <v>120</v>
      </c>
      <c r="B108" s="10" t="s">
        <v>122</v>
      </c>
      <c r="C108" s="10" t="s">
        <v>208</v>
      </c>
      <c r="D108" s="10" t="s">
        <v>244</v>
      </c>
      <c r="E108" s="10" t="s">
        <v>749</v>
      </c>
      <c r="F108" s="10" t="s">
        <v>749</v>
      </c>
      <c r="G108" s="10" t="s">
        <v>750</v>
      </c>
      <c r="H108" s="10" t="s">
        <v>751</v>
      </c>
      <c r="I108" s="10" t="s">
        <v>752</v>
      </c>
      <c r="J108" t="e">
        <f>_xlfn.XLOOKUP(C108,Sheet1!S:S,Sheet1!T:T)</f>
        <v>#N/A</v>
      </c>
    </row>
    <row r="109" spans="1:10" x14ac:dyDescent="0.25">
      <c r="A109" s="10" t="s">
        <v>120</v>
      </c>
      <c r="B109" s="10" t="s">
        <v>122</v>
      </c>
      <c r="C109" s="10" t="s">
        <v>208</v>
      </c>
      <c r="D109" s="10" t="s">
        <v>753</v>
      </c>
      <c r="E109" s="10" t="s">
        <v>754</v>
      </c>
      <c r="F109" s="10" t="s">
        <v>755</v>
      </c>
      <c r="G109" s="10" t="s">
        <v>756</v>
      </c>
      <c r="H109" s="10" t="s">
        <v>757</v>
      </c>
      <c r="I109" s="10" t="s">
        <v>300</v>
      </c>
      <c r="J109" t="e">
        <f>_xlfn.XLOOKUP(C109,Sheet1!S:S,Sheet1!T:T)</f>
        <v>#N/A</v>
      </c>
    </row>
    <row r="110" spans="1:10" x14ac:dyDescent="0.25">
      <c r="A110" s="10" t="s">
        <v>120</v>
      </c>
      <c r="B110" s="10" t="s">
        <v>122</v>
      </c>
      <c r="C110" s="10" t="s">
        <v>208</v>
      </c>
      <c r="D110" s="10" t="s">
        <v>758</v>
      </c>
      <c r="E110" s="10" t="s">
        <v>759</v>
      </c>
      <c r="F110" s="10" t="s">
        <v>760</v>
      </c>
      <c r="G110" s="10" t="s">
        <v>608</v>
      </c>
      <c r="H110" s="10" t="s">
        <v>761</v>
      </c>
      <c r="I110" s="10" t="s">
        <v>752</v>
      </c>
      <c r="J110" t="e">
        <f>_xlfn.XLOOKUP(C110,Sheet1!S:S,Sheet1!T:T)</f>
        <v>#N/A</v>
      </c>
    </row>
    <row r="111" spans="1:10" x14ac:dyDescent="0.25">
      <c r="A111" s="10" t="s">
        <v>120</v>
      </c>
      <c r="B111" s="10" t="s">
        <v>122</v>
      </c>
      <c r="C111" s="10" t="s">
        <v>208</v>
      </c>
      <c r="D111" s="10" t="s">
        <v>762</v>
      </c>
      <c r="E111" s="10" t="s">
        <v>763</v>
      </c>
      <c r="F111" s="10" t="s">
        <v>764</v>
      </c>
      <c r="G111" s="10" t="s">
        <v>765</v>
      </c>
      <c r="H111" s="10" t="s">
        <v>695</v>
      </c>
      <c r="I111" s="10" t="s">
        <v>398</v>
      </c>
      <c r="J111" t="e">
        <f>_xlfn.XLOOKUP(C111,Sheet1!S:S,Sheet1!T:T)</f>
        <v>#N/A</v>
      </c>
    </row>
    <row r="112" spans="1:10" x14ac:dyDescent="0.25">
      <c r="A112" s="10" t="s">
        <v>120</v>
      </c>
      <c r="B112" s="10" t="s">
        <v>122</v>
      </c>
      <c r="C112" s="10" t="s">
        <v>23</v>
      </c>
      <c r="D112" s="10" t="s">
        <v>238</v>
      </c>
      <c r="E112" s="10" t="s">
        <v>766</v>
      </c>
      <c r="F112" s="10" t="s">
        <v>767</v>
      </c>
      <c r="G112" s="10" t="s">
        <v>768</v>
      </c>
      <c r="H112" s="10" t="s">
        <v>769</v>
      </c>
      <c r="I112" s="10" t="s">
        <v>460</v>
      </c>
      <c r="J112">
        <f>_xlfn.XLOOKUP(C112,Sheet1!S:S,Sheet1!T:T)</f>
        <v>3114054000</v>
      </c>
    </row>
    <row r="113" spans="1:10" x14ac:dyDescent="0.25">
      <c r="A113" s="10" t="s">
        <v>120</v>
      </c>
      <c r="B113" s="10" t="s">
        <v>122</v>
      </c>
      <c r="C113" s="10" t="s">
        <v>208</v>
      </c>
      <c r="D113" s="10" t="s">
        <v>244</v>
      </c>
      <c r="E113" s="10" t="s">
        <v>770</v>
      </c>
      <c r="F113" s="10" t="s">
        <v>770</v>
      </c>
      <c r="G113" s="10" t="s">
        <v>771</v>
      </c>
      <c r="H113" s="10" t="s">
        <v>772</v>
      </c>
      <c r="I113" s="10" t="s">
        <v>773</v>
      </c>
      <c r="J113" t="e">
        <f>_xlfn.XLOOKUP(C113,Sheet1!S:S,Sheet1!T:T)</f>
        <v>#N/A</v>
      </c>
    </row>
    <row r="114" spans="1:10" x14ac:dyDescent="0.25">
      <c r="A114" s="10" t="s">
        <v>120</v>
      </c>
      <c r="B114" s="10" t="s">
        <v>122</v>
      </c>
      <c r="C114" s="10" t="s">
        <v>208</v>
      </c>
      <c r="D114" s="10" t="s">
        <v>774</v>
      </c>
      <c r="E114" s="10" t="s">
        <v>775</v>
      </c>
      <c r="F114" s="10" t="s">
        <v>506</v>
      </c>
      <c r="G114" s="10" t="s">
        <v>776</v>
      </c>
      <c r="H114" s="10" t="s">
        <v>777</v>
      </c>
      <c r="I114" s="10" t="s">
        <v>752</v>
      </c>
      <c r="J114" t="e">
        <f>_xlfn.XLOOKUP(C114,Sheet1!S:S,Sheet1!T:T)</f>
        <v>#N/A</v>
      </c>
    </row>
    <row r="115" spans="1:10" x14ac:dyDescent="0.25">
      <c r="A115" s="10" t="s">
        <v>120</v>
      </c>
      <c r="B115" s="10" t="s">
        <v>122</v>
      </c>
      <c r="C115" s="10" t="s">
        <v>208</v>
      </c>
      <c r="D115" s="10" t="s">
        <v>778</v>
      </c>
      <c r="E115" s="10" t="s">
        <v>779</v>
      </c>
      <c r="F115" s="10" t="s">
        <v>780</v>
      </c>
      <c r="G115" s="10" t="s">
        <v>781</v>
      </c>
      <c r="H115" s="10" t="s">
        <v>328</v>
      </c>
      <c r="I115" s="10" t="s">
        <v>782</v>
      </c>
      <c r="J115" t="e">
        <f>_xlfn.XLOOKUP(C115,Sheet1!S:S,Sheet1!T:T)</f>
        <v>#N/A</v>
      </c>
    </row>
    <row r="116" spans="1:10" x14ac:dyDescent="0.25">
      <c r="A116" s="10" t="s">
        <v>120</v>
      </c>
      <c r="B116" s="10" t="s">
        <v>122</v>
      </c>
      <c r="C116" s="10" t="s">
        <v>208</v>
      </c>
      <c r="D116" s="10" t="s">
        <v>783</v>
      </c>
      <c r="E116" s="10" t="s">
        <v>784</v>
      </c>
      <c r="F116" s="10" t="s">
        <v>785</v>
      </c>
      <c r="G116" s="10" t="s">
        <v>786</v>
      </c>
      <c r="H116" s="10" t="s">
        <v>787</v>
      </c>
      <c r="I116" s="10" t="s">
        <v>701</v>
      </c>
      <c r="J116" t="e">
        <f>_xlfn.XLOOKUP(C116,Sheet1!S:S,Sheet1!T:T)</f>
        <v>#N/A</v>
      </c>
    </row>
    <row r="117" spans="1:10" x14ac:dyDescent="0.25">
      <c r="A117" s="10" t="s">
        <v>120</v>
      </c>
      <c r="B117" s="10" t="s">
        <v>122</v>
      </c>
      <c r="C117" s="10" t="s">
        <v>208</v>
      </c>
      <c r="D117" s="10" t="s">
        <v>788</v>
      </c>
      <c r="E117" s="10" t="s">
        <v>789</v>
      </c>
      <c r="F117" s="10" t="s">
        <v>790</v>
      </c>
      <c r="G117" s="10" t="s">
        <v>791</v>
      </c>
      <c r="H117" s="10" t="s">
        <v>792</v>
      </c>
      <c r="I117" s="10" t="s">
        <v>266</v>
      </c>
      <c r="J117" t="e">
        <f>_xlfn.XLOOKUP(C117,Sheet1!S:S,Sheet1!T:T)</f>
        <v>#N/A</v>
      </c>
    </row>
    <row r="118" spans="1:10" x14ac:dyDescent="0.25">
      <c r="A118" s="10" t="s">
        <v>120</v>
      </c>
      <c r="B118" s="10" t="s">
        <v>122</v>
      </c>
      <c r="C118" s="10" t="s">
        <v>208</v>
      </c>
      <c r="D118" s="10" t="s">
        <v>793</v>
      </c>
      <c r="E118" s="10" t="s">
        <v>794</v>
      </c>
      <c r="F118" s="10" t="s">
        <v>795</v>
      </c>
      <c r="G118" s="10" t="s">
        <v>727</v>
      </c>
      <c r="H118" s="10" t="s">
        <v>796</v>
      </c>
      <c r="I118" s="10" t="s">
        <v>288</v>
      </c>
      <c r="J118" t="e">
        <f>_xlfn.XLOOKUP(C118,Sheet1!S:S,Sheet1!T:T)</f>
        <v>#N/A</v>
      </c>
    </row>
    <row r="119" spans="1:10" x14ac:dyDescent="0.25">
      <c r="A119" s="10" t="s">
        <v>120</v>
      </c>
      <c r="B119" s="10" t="s">
        <v>122</v>
      </c>
      <c r="C119" s="10" t="s">
        <v>24</v>
      </c>
      <c r="D119" s="10" t="s">
        <v>238</v>
      </c>
      <c r="E119" s="10" t="s">
        <v>797</v>
      </c>
      <c r="F119" s="10" t="s">
        <v>798</v>
      </c>
      <c r="G119" s="10" t="s">
        <v>799</v>
      </c>
      <c r="H119" s="10" t="s">
        <v>800</v>
      </c>
      <c r="I119" s="10" t="s">
        <v>386</v>
      </c>
      <c r="J119">
        <f>_xlfn.XLOOKUP(C119,Sheet1!S:S,Sheet1!T:T)</f>
        <v>3114055000</v>
      </c>
    </row>
    <row r="120" spans="1:10" x14ac:dyDescent="0.25">
      <c r="A120" s="10" t="s">
        <v>120</v>
      </c>
      <c r="B120" s="10" t="s">
        <v>122</v>
      </c>
      <c r="C120" s="10" t="s">
        <v>208</v>
      </c>
      <c r="D120" s="10" t="s">
        <v>244</v>
      </c>
      <c r="E120" s="10" t="s">
        <v>801</v>
      </c>
      <c r="F120" s="10" t="s">
        <v>801</v>
      </c>
      <c r="G120" s="10" t="s">
        <v>802</v>
      </c>
      <c r="H120" s="10" t="s">
        <v>803</v>
      </c>
      <c r="I120" s="10" t="s">
        <v>371</v>
      </c>
      <c r="J120" t="e">
        <f>_xlfn.XLOOKUP(C120,Sheet1!S:S,Sheet1!T:T)</f>
        <v>#N/A</v>
      </c>
    </row>
    <row r="121" spans="1:10" x14ac:dyDescent="0.25">
      <c r="A121" s="10" t="s">
        <v>120</v>
      </c>
      <c r="B121" s="10" t="s">
        <v>122</v>
      </c>
      <c r="C121" s="10" t="s">
        <v>208</v>
      </c>
      <c r="D121" s="10" t="s">
        <v>804</v>
      </c>
      <c r="E121" s="10" t="s">
        <v>805</v>
      </c>
      <c r="F121" s="10" t="s">
        <v>806</v>
      </c>
      <c r="G121" s="10" t="s">
        <v>672</v>
      </c>
      <c r="H121" s="10" t="s">
        <v>807</v>
      </c>
      <c r="I121" s="10" t="s">
        <v>562</v>
      </c>
      <c r="J121" t="e">
        <f>_xlfn.XLOOKUP(C121,Sheet1!S:S,Sheet1!T:T)</f>
        <v>#N/A</v>
      </c>
    </row>
    <row r="122" spans="1:10" x14ac:dyDescent="0.25">
      <c r="A122" s="10" t="s">
        <v>120</v>
      </c>
      <c r="B122" s="10" t="s">
        <v>122</v>
      </c>
      <c r="C122" s="10" t="s">
        <v>208</v>
      </c>
      <c r="D122" s="10" t="s">
        <v>808</v>
      </c>
      <c r="E122" s="10" t="s">
        <v>809</v>
      </c>
      <c r="F122" s="10" t="s">
        <v>268</v>
      </c>
      <c r="G122" s="10" t="s">
        <v>810</v>
      </c>
      <c r="H122" s="10" t="s">
        <v>811</v>
      </c>
      <c r="I122" s="10" t="s">
        <v>398</v>
      </c>
      <c r="J122" t="e">
        <f>_xlfn.XLOOKUP(C122,Sheet1!S:S,Sheet1!T:T)</f>
        <v>#N/A</v>
      </c>
    </row>
    <row r="123" spans="1:10" x14ac:dyDescent="0.25">
      <c r="A123" s="10" t="s">
        <v>120</v>
      </c>
      <c r="B123" s="10" t="s">
        <v>122</v>
      </c>
      <c r="C123" s="10" t="s">
        <v>25</v>
      </c>
      <c r="D123" s="10" t="s">
        <v>238</v>
      </c>
      <c r="E123" s="10" t="s">
        <v>812</v>
      </c>
      <c r="F123" s="10" t="s">
        <v>813</v>
      </c>
      <c r="G123" s="10" t="s">
        <v>814</v>
      </c>
      <c r="H123" s="10" t="s">
        <v>815</v>
      </c>
      <c r="I123" s="10" t="s">
        <v>816</v>
      </c>
      <c r="J123">
        <f>_xlfn.XLOOKUP(C123,Sheet1!S:S,Sheet1!T:T)</f>
        <v>3114056000</v>
      </c>
    </row>
    <row r="124" spans="1:10" x14ac:dyDescent="0.25">
      <c r="A124" s="10" t="s">
        <v>120</v>
      </c>
      <c r="B124" s="10" t="s">
        <v>122</v>
      </c>
      <c r="C124" s="10" t="s">
        <v>208</v>
      </c>
      <c r="D124" s="10" t="s">
        <v>244</v>
      </c>
      <c r="E124" s="10" t="s">
        <v>817</v>
      </c>
      <c r="F124" s="10" t="s">
        <v>817</v>
      </c>
      <c r="G124" s="10" t="s">
        <v>818</v>
      </c>
      <c r="H124" s="10" t="s">
        <v>819</v>
      </c>
      <c r="I124" s="10" t="s">
        <v>820</v>
      </c>
      <c r="J124" t="e">
        <f>_xlfn.XLOOKUP(C124,Sheet1!S:S,Sheet1!T:T)</f>
        <v>#N/A</v>
      </c>
    </row>
    <row r="125" spans="1:10" x14ac:dyDescent="0.25">
      <c r="A125" s="10" t="s">
        <v>120</v>
      </c>
      <c r="B125" s="10" t="s">
        <v>122</v>
      </c>
      <c r="C125" s="10" t="s">
        <v>208</v>
      </c>
      <c r="D125" s="10" t="s">
        <v>821</v>
      </c>
      <c r="E125" s="10" t="s">
        <v>822</v>
      </c>
      <c r="F125" s="10" t="s">
        <v>823</v>
      </c>
      <c r="G125" s="10" t="s">
        <v>441</v>
      </c>
      <c r="H125" s="10" t="s">
        <v>824</v>
      </c>
      <c r="I125" s="10" t="s">
        <v>520</v>
      </c>
      <c r="J125" t="e">
        <f>_xlfn.XLOOKUP(C125,Sheet1!S:S,Sheet1!T:T)</f>
        <v>#N/A</v>
      </c>
    </row>
    <row r="126" spans="1:10" x14ac:dyDescent="0.25">
      <c r="A126" s="10" t="s">
        <v>120</v>
      </c>
      <c r="B126" s="10" t="s">
        <v>122</v>
      </c>
      <c r="C126" s="10" t="s">
        <v>208</v>
      </c>
      <c r="D126" s="10" t="s">
        <v>825</v>
      </c>
      <c r="E126" s="10" t="s">
        <v>801</v>
      </c>
      <c r="F126" s="10" t="s">
        <v>401</v>
      </c>
      <c r="G126" s="10" t="s">
        <v>826</v>
      </c>
      <c r="H126" s="10" t="s">
        <v>641</v>
      </c>
      <c r="I126" s="10" t="s">
        <v>419</v>
      </c>
      <c r="J126" t="e">
        <f>_xlfn.XLOOKUP(C126,Sheet1!S:S,Sheet1!T:T)</f>
        <v>#N/A</v>
      </c>
    </row>
    <row r="127" spans="1:10" x14ac:dyDescent="0.25">
      <c r="A127" s="10" t="s">
        <v>120</v>
      </c>
      <c r="B127" s="10" t="s">
        <v>122</v>
      </c>
      <c r="C127" s="10" t="s">
        <v>208</v>
      </c>
      <c r="D127" s="10" t="s">
        <v>827</v>
      </c>
      <c r="E127" s="10" t="s">
        <v>828</v>
      </c>
      <c r="F127" s="10" t="s">
        <v>829</v>
      </c>
      <c r="G127" s="10" t="s">
        <v>830</v>
      </c>
      <c r="H127" s="10" t="s">
        <v>831</v>
      </c>
      <c r="I127" s="10" t="s">
        <v>377</v>
      </c>
      <c r="J127" t="e">
        <f>_xlfn.XLOOKUP(C127,Sheet1!S:S,Sheet1!T:T)</f>
        <v>#N/A</v>
      </c>
    </row>
    <row r="128" spans="1:10" x14ac:dyDescent="0.25">
      <c r="A128" s="10" t="s">
        <v>120</v>
      </c>
      <c r="B128" s="10" t="s">
        <v>122</v>
      </c>
      <c r="C128" s="10" t="s">
        <v>208</v>
      </c>
      <c r="D128" s="10" t="s">
        <v>832</v>
      </c>
      <c r="E128" s="10" t="s">
        <v>833</v>
      </c>
      <c r="F128" s="10" t="s">
        <v>834</v>
      </c>
      <c r="G128" s="10" t="s">
        <v>835</v>
      </c>
      <c r="H128" s="10" t="s">
        <v>560</v>
      </c>
      <c r="I128" s="10" t="s">
        <v>350</v>
      </c>
      <c r="J128" t="e">
        <f>_xlfn.XLOOKUP(C128,Sheet1!S:S,Sheet1!T:T)</f>
        <v>#N/A</v>
      </c>
    </row>
    <row r="129" spans="1:10" x14ac:dyDescent="0.25">
      <c r="A129" s="10" t="s">
        <v>120</v>
      </c>
      <c r="B129" s="10" t="s">
        <v>122</v>
      </c>
      <c r="C129" s="10" t="s">
        <v>208</v>
      </c>
      <c r="D129" s="10" t="s">
        <v>836</v>
      </c>
      <c r="E129" s="10" t="s">
        <v>837</v>
      </c>
      <c r="F129" s="10" t="s">
        <v>838</v>
      </c>
      <c r="G129" s="10" t="s">
        <v>839</v>
      </c>
      <c r="H129" s="10" t="s">
        <v>840</v>
      </c>
      <c r="I129" s="10" t="s">
        <v>841</v>
      </c>
      <c r="J129" t="e">
        <f>_xlfn.XLOOKUP(C129,Sheet1!S:S,Sheet1!T:T)</f>
        <v>#N/A</v>
      </c>
    </row>
    <row r="130" spans="1:10" x14ac:dyDescent="0.25">
      <c r="A130" s="10" t="s">
        <v>120</v>
      </c>
      <c r="B130" s="10" t="s">
        <v>122</v>
      </c>
      <c r="C130" s="10" t="s">
        <v>208</v>
      </c>
      <c r="D130" s="10" t="s">
        <v>842</v>
      </c>
      <c r="E130" s="10" t="s">
        <v>843</v>
      </c>
      <c r="F130" s="10" t="s">
        <v>844</v>
      </c>
      <c r="G130" s="10" t="s">
        <v>845</v>
      </c>
      <c r="H130" s="10" t="s">
        <v>728</v>
      </c>
      <c r="I130" s="10" t="s">
        <v>846</v>
      </c>
      <c r="J130" t="e">
        <f>_xlfn.XLOOKUP(C130,Sheet1!S:S,Sheet1!T:T)</f>
        <v>#N/A</v>
      </c>
    </row>
    <row r="131" spans="1:10" x14ac:dyDescent="0.25">
      <c r="A131" s="10" t="s">
        <v>120</v>
      </c>
      <c r="B131" s="10" t="s">
        <v>122</v>
      </c>
      <c r="C131" s="10" t="s">
        <v>26</v>
      </c>
      <c r="D131" s="10" t="s">
        <v>238</v>
      </c>
      <c r="E131" s="10" t="s">
        <v>847</v>
      </c>
      <c r="F131" s="10" t="s">
        <v>848</v>
      </c>
      <c r="G131" s="10" t="s">
        <v>849</v>
      </c>
      <c r="H131" s="10" t="s">
        <v>850</v>
      </c>
      <c r="I131" s="10" t="s">
        <v>851</v>
      </c>
      <c r="J131">
        <f>_xlfn.XLOOKUP(C131,Sheet1!S:S,Sheet1!T:T)</f>
        <v>3114057000</v>
      </c>
    </row>
    <row r="132" spans="1:10" x14ac:dyDescent="0.25">
      <c r="A132" s="10" t="s">
        <v>120</v>
      </c>
      <c r="B132" s="10" t="s">
        <v>122</v>
      </c>
      <c r="C132" s="10" t="s">
        <v>208</v>
      </c>
      <c r="D132" s="10" t="s">
        <v>244</v>
      </c>
      <c r="E132" s="10" t="s">
        <v>852</v>
      </c>
      <c r="F132" s="10" t="s">
        <v>852</v>
      </c>
      <c r="G132" s="10" t="s">
        <v>853</v>
      </c>
      <c r="H132" s="10" t="s">
        <v>854</v>
      </c>
      <c r="I132" s="10" t="s">
        <v>855</v>
      </c>
      <c r="J132" t="e">
        <f>_xlfn.XLOOKUP(C132,Sheet1!S:S,Sheet1!T:T)</f>
        <v>#N/A</v>
      </c>
    </row>
    <row r="133" spans="1:10" x14ac:dyDescent="0.25">
      <c r="A133" s="10" t="s">
        <v>120</v>
      </c>
      <c r="B133" s="10" t="s">
        <v>122</v>
      </c>
      <c r="C133" s="10" t="s">
        <v>208</v>
      </c>
      <c r="D133" s="10" t="s">
        <v>856</v>
      </c>
      <c r="E133" s="10" t="s">
        <v>857</v>
      </c>
      <c r="F133" s="10" t="s">
        <v>858</v>
      </c>
      <c r="G133" s="10" t="s">
        <v>859</v>
      </c>
      <c r="H133" s="10" t="s">
        <v>860</v>
      </c>
      <c r="I133" s="10" t="s">
        <v>662</v>
      </c>
      <c r="J133" t="e">
        <f>_xlfn.XLOOKUP(C133,Sheet1!S:S,Sheet1!T:T)</f>
        <v>#N/A</v>
      </c>
    </row>
    <row r="134" spans="1:10" x14ac:dyDescent="0.25">
      <c r="A134" s="10" t="s">
        <v>120</v>
      </c>
      <c r="B134" s="10" t="s">
        <v>122</v>
      </c>
      <c r="C134" s="10" t="s">
        <v>208</v>
      </c>
      <c r="D134" s="10" t="s">
        <v>861</v>
      </c>
      <c r="E134" s="10" t="s">
        <v>862</v>
      </c>
      <c r="F134" s="10" t="s">
        <v>863</v>
      </c>
      <c r="G134" s="10" t="s">
        <v>864</v>
      </c>
      <c r="H134" s="10" t="s">
        <v>865</v>
      </c>
      <c r="I134" s="10" t="s">
        <v>254</v>
      </c>
      <c r="J134" t="e">
        <f>_xlfn.XLOOKUP(C134,Sheet1!S:S,Sheet1!T:T)</f>
        <v>#N/A</v>
      </c>
    </row>
    <row r="135" spans="1:10" x14ac:dyDescent="0.25">
      <c r="A135" s="10" t="s">
        <v>120</v>
      </c>
      <c r="B135" s="10" t="s">
        <v>122</v>
      </c>
      <c r="C135" s="10" t="s">
        <v>208</v>
      </c>
      <c r="D135" s="10" t="s">
        <v>866</v>
      </c>
      <c r="E135" s="10" t="s">
        <v>470</v>
      </c>
      <c r="F135" s="10" t="s">
        <v>833</v>
      </c>
      <c r="G135" s="10" t="s">
        <v>867</v>
      </c>
      <c r="H135" s="10" t="s">
        <v>868</v>
      </c>
      <c r="I135" s="10" t="s">
        <v>474</v>
      </c>
      <c r="J135" t="e">
        <f>_xlfn.XLOOKUP(C135,Sheet1!S:S,Sheet1!T:T)</f>
        <v>#N/A</v>
      </c>
    </row>
    <row r="136" spans="1:10" x14ac:dyDescent="0.25">
      <c r="A136" s="10" t="s">
        <v>120</v>
      </c>
      <c r="B136" s="10" t="s">
        <v>122</v>
      </c>
      <c r="C136" s="10" t="s">
        <v>208</v>
      </c>
      <c r="D136" s="10" t="s">
        <v>869</v>
      </c>
      <c r="E136" s="10" t="s">
        <v>870</v>
      </c>
      <c r="F136" s="10" t="s">
        <v>871</v>
      </c>
      <c r="G136" s="10" t="s">
        <v>872</v>
      </c>
      <c r="H136" s="10" t="s">
        <v>873</v>
      </c>
      <c r="I136" s="10" t="s">
        <v>782</v>
      </c>
      <c r="J136" t="e">
        <f>_xlfn.XLOOKUP(C136,Sheet1!S:S,Sheet1!T:T)</f>
        <v>#N/A</v>
      </c>
    </row>
    <row r="137" spans="1:10" x14ac:dyDescent="0.25">
      <c r="A137" s="10" t="s">
        <v>120</v>
      </c>
      <c r="B137" s="10" t="s">
        <v>122</v>
      </c>
      <c r="C137" s="10" t="s">
        <v>208</v>
      </c>
      <c r="D137" s="10" t="s">
        <v>874</v>
      </c>
      <c r="E137" s="10" t="s">
        <v>875</v>
      </c>
      <c r="F137" s="10" t="s">
        <v>876</v>
      </c>
      <c r="G137" s="10" t="s">
        <v>877</v>
      </c>
      <c r="H137" s="10" t="s">
        <v>878</v>
      </c>
      <c r="I137" s="10" t="s">
        <v>315</v>
      </c>
      <c r="J137" t="e">
        <f>_xlfn.XLOOKUP(C137,Sheet1!S:S,Sheet1!T:T)</f>
        <v>#N/A</v>
      </c>
    </row>
    <row r="138" spans="1:10" x14ac:dyDescent="0.25">
      <c r="A138" s="10" t="s">
        <v>120</v>
      </c>
      <c r="B138" s="10" t="s">
        <v>122</v>
      </c>
      <c r="C138" s="10" t="s">
        <v>208</v>
      </c>
      <c r="D138" s="10" t="s">
        <v>879</v>
      </c>
      <c r="E138" s="10" t="s">
        <v>880</v>
      </c>
      <c r="F138" s="10" t="s">
        <v>881</v>
      </c>
      <c r="G138" s="10" t="s">
        <v>882</v>
      </c>
      <c r="H138" s="10" t="s">
        <v>883</v>
      </c>
      <c r="I138" s="10" t="s">
        <v>884</v>
      </c>
      <c r="J138" t="e">
        <f>_xlfn.XLOOKUP(C138,Sheet1!S:S,Sheet1!T:T)</f>
        <v>#N/A</v>
      </c>
    </row>
    <row r="139" spans="1:10" x14ac:dyDescent="0.25">
      <c r="A139" s="10" t="s">
        <v>120</v>
      </c>
      <c r="B139" s="10" t="s">
        <v>122</v>
      </c>
      <c r="C139" s="10" t="s">
        <v>208</v>
      </c>
      <c r="D139" s="10" t="s">
        <v>885</v>
      </c>
      <c r="E139" s="10" t="s">
        <v>886</v>
      </c>
      <c r="F139" s="10" t="s">
        <v>887</v>
      </c>
      <c r="G139" s="10" t="s">
        <v>888</v>
      </c>
      <c r="H139" s="10" t="s">
        <v>889</v>
      </c>
      <c r="I139" s="10" t="s">
        <v>890</v>
      </c>
      <c r="J139" t="e">
        <f>_xlfn.XLOOKUP(C139,Sheet1!S:S,Sheet1!T:T)</f>
        <v>#N/A</v>
      </c>
    </row>
    <row r="140" spans="1:10" x14ac:dyDescent="0.25">
      <c r="A140" s="10" t="s">
        <v>120</v>
      </c>
      <c r="B140" s="10" t="s">
        <v>122</v>
      </c>
      <c r="C140" s="10" t="s">
        <v>208</v>
      </c>
      <c r="D140" s="10" t="s">
        <v>891</v>
      </c>
      <c r="E140" s="10" t="s">
        <v>892</v>
      </c>
      <c r="F140" s="10" t="s">
        <v>893</v>
      </c>
      <c r="G140" s="10" t="s">
        <v>894</v>
      </c>
      <c r="H140" s="10" t="s">
        <v>895</v>
      </c>
      <c r="I140" s="10" t="s">
        <v>896</v>
      </c>
      <c r="J140" t="e">
        <f>_xlfn.XLOOKUP(C140,Sheet1!S:S,Sheet1!T:T)</f>
        <v>#N/A</v>
      </c>
    </row>
    <row r="141" spans="1:10" x14ac:dyDescent="0.25">
      <c r="A141" s="10" t="s">
        <v>120</v>
      </c>
      <c r="B141" s="10" t="s">
        <v>122</v>
      </c>
      <c r="C141" s="10" t="s">
        <v>208</v>
      </c>
      <c r="D141" s="10" t="s">
        <v>897</v>
      </c>
      <c r="E141" s="10" t="s">
        <v>898</v>
      </c>
      <c r="F141" s="10" t="s">
        <v>899</v>
      </c>
      <c r="G141" s="10" t="s">
        <v>900</v>
      </c>
      <c r="H141" s="10" t="s">
        <v>901</v>
      </c>
      <c r="I141" s="10" t="s">
        <v>902</v>
      </c>
      <c r="J141" t="e">
        <f>_xlfn.XLOOKUP(C141,Sheet1!S:S,Sheet1!T:T)</f>
        <v>#N/A</v>
      </c>
    </row>
    <row r="142" spans="1:10" x14ac:dyDescent="0.25">
      <c r="A142" s="10" t="s">
        <v>120</v>
      </c>
      <c r="B142" s="10" t="s">
        <v>122</v>
      </c>
      <c r="C142" s="10" t="s">
        <v>27</v>
      </c>
      <c r="D142" s="10" t="s">
        <v>238</v>
      </c>
      <c r="E142" s="10" t="s">
        <v>903</v>
      </c>
      <c r="F142" s="10" t="s">
        <v>904</v>
      </c>
      <c r="G142" s="10" t="s">
        <v>905</v>
      </c>
      <c r="H142" s="10" t="s">
        <v>906</v>
      </c>
      <c r="I142" s="10" t="s">
        <v>907</v>
      </c>
      <c r="J142">
        <f>_xlfn.XLOOKUP(C142,Sheet1!S:S,Sheet1!T:T)</f>
        <v>3114058500</v>
      </c>
    </row>
    <row r="143" spans="1:10" x14ac:dyDescent="0.25">
      <c r="A143" s="10" t="s">
        <v>120</v>
      </c>
      <c r="B143" s="10" t="s">
        <v>122</v>
      </c>
      <c r="C143" s="10" t="s">
        <v>208</v>
      </c>
      <c r="D143" s="10" t="s">
        <v>244</v>
      </c>
      <c r="E143" s="10" t="s">
        <v>908</v>
      </c>
      <c r="F143" s="10" t="s">
        <v>908</v>
      </c>
      <c r="G143" s="10" t="s">
        <v>909</v>
      </c>
      <c r="H143" s="10" t="s">
        <v>910</v>
      </c>
      <c r="I143" s="10" t="s">
        <v>911</v>
      </c>
      <c r="J143" t="e">
        <f>_xlfn.XLOOKUP(C143,Sheet1!S:S,Sheet1!T:T)</f>
        <v>#N/A</v>
      </c>
    </row>
    <row r="144" spans="1:10" x14ac:dyDescent="0.25">
      <c r="A144" s="10" t="s">
        <v>120</v>
      </c>
      <c r="B144" s="10" t="s">
        <v>122</v>
      </c>
      <c r="C144" s="10" t="s">
        <v>208</v>
      </c>
      <c r="D144" s="10" t="s">
        <v>912</v>
      </c>
      <c r="E144" s="10" t="s">
        <v>913</v>
      </c>
      <c r="F144" s="10" t="s">
        <v>755</v>
      </c>
      <c r="G144" s="10" t="s">
        <v>914</v>
      </c>
      <c r="H144" s="10" t="s">
        <v>915</v>
      </c>
      <c r="I144" s="10" t="s">
        <v>474</v>
      </c>
      <c r="J144" t="e">
        <f>_xlfn.XLOOKUP(C144,Sheet1!S:S,Sheet1!T:T)</f>
        <v>#N/A</v>
      </c>
    </row>
    <row r="145" spans="1:10" x14ac:dyDescent="0.25">
      <c r="A145" s="10" t="s">
        <v>120</v>
      </c>
      <c r="B145" s="10" t="s">
        <v>122</v>
      </c>
      <c r="C145" s="10" t="s">
        <v>208</v>
      </c>
      <c r="D145" s="10" t="s">
        <v>916</v>
      </c>
      <c r="E145" s="10" t="s">
        <v>917</v>
      </c>
      <c r="F145" s="10" t="s">
        <v>918</v>
      </c>
      <c r="G145" s="10" t="s">
        <v>919</v>
      </c>
      <c r="H145" s="10" t="s">
        <v>920</v>
      </c>
      <c r="I145" s="10" t="s">
        <v>711</v>
      </c>
      <c r="J145" t="e">
        <f>_xlfn.XLOOKUP(C145,Sheet1!S:S,Sheet1!T:T)</f>
        <v>#N/A</v>
      </c>
    </row>
    <row r="146" spans="1:10" x14ac:dyDescent="0.25">
      <c r="A146" s="10" t="s">
        <v>120</v>
      </c>
      <c r="B146" s="10" t="s">
        <v>122</v>
      </c>
      <c r="C146" s="10" t="s">
        <v>208</v>
      </c>
      <c r="D146" s="10" t="s">
        <v>921</v>
      </c>
      <c r="E146" s="10" t="s">
        <v>922</v>
      </c>
      <c r="F146" s="10" t="s">
        <v>923</v>
      </c>
      <c r="G146" s="10" t="s">
        <v>924</v>
      </c>
      <c r="H146" s="10" t="s">
        <v>864</v>
      </c>
      <c r="I146" s="10" t="s">
        <v>431</v>
      </c>
      <c r="J146" t="e">
        <f>_xlfn.XLOOKUP(C146,Sheet1!S:S,Sheet1!T:T)</f>
        <v>#N/A</v>
      </c>
    </row>
    <row r="147" spans="1:10" x14ac:dyDescent="0.25">
      <c r="A147" s="10" t="s">
        <v>120</v>
      </c>
      <c r="B147" s="10" t="s">
        <v>122</v>
      </c>
      <c r="C147" s="10" t="s">
        <v>208</v>
      </c>
      <c r="D147" s="10" t="s">
        <v>925</v>
      </c>
      <c r="E147" s="10" t="s">
        <v>926</v>
      </c>
      <c r="F147" s="10" t="s">
        <v>698</v>
      </c>
      <c r="G147" s="10" t="s">
        <v>927</v>
      </c>
      <c r="H147" s="10" t="s">
        <v>928</v>
      </c>
      <c r="I147" s="10" t="s">
        <v>254</v>
      </c>
      <c r="J147" t="e">
        <f>_xlfn.XLOOKUP(C147,Sheet1!S:S,Sheet1!T:T)</f>
        <v>#N/A</v>
      </c>
    </row>
    <row r="148" spans="1:10" x14ac:dyDescent="0.25">
      <c r="A148" s="10" t="s">
        <v>120</v>
      </c>
      <c r="B148" s="10" t="s">
        <v>122</v>
      </c>
      <c r="C148" s="10" t="s">
        <v>208</v>
      </c>
      <c r="D148" s="10" t="s">
        <v>929</v>
      </c>
      <c r="E148" s="10" t="s">
        <v>930</v>
      </c>
      <c r="F148" s="10" t="s">
        <v>931</v>
      </c>
      <c r="G148" s="10" t="s">
        <v>932</v>
      </c>
      <c r="H148" s="10" t="s">
        <v>933</v>
      </c>
      <c r="I148" s="10" t="s">
        <v>934</v>
      </c>
      <c r="J148" t="e">
        <f>_xlfn.XLOOKUP(C148,Sheet1!S:S,Sheet1!T:T)</f>
        <v>#N/A</v>
      </c>
    </row>
    <row r="149" spans="1:10" x14ac:dyDescent="0.25">
      <c r="A149" s="10" t="s">
        <v>120</v>
      </c>
      <c r="B149" s="10" t="s">
        <v>122</v>
      </c>
      <c r="C149" s="10" t="s">
        <v>28</v>
      </c>
      <c r="D149" s="10" t="s">
        <v>238</v>
      </c>
      <c r="E149" s="10" t="s">
        <v>935</v>
      </c>
      <c r="F149" s="10" t="s">
        <v>936</v>
      </c>
      <c r="G149" s="10" t="s">
        <v>937</v>
      </c>
      <c r="H149" s="10" t="s">
        <v>938</v>
      </c>
      <c r="I149" s="10" t="s">
        <v>939</v>
      </c>
      <c r="J149">
        <f>_xlfn.XLOOKUP(C149,Sheet1!S:S,Sheet1!T:T)</f>
        <v>3114059500</v>
      </c>
    </row>
    <row r="150" spans="1:10" x14ac:dyDescent="0.25">
      <c r="A150" s="10" t="s">
        <v>120</v>
      </c>
      <c r="B150" s="10" t="s">
        <v>122</v>
      </c>
      <c r="C150" s="10" t="s">
        <v>208</v>
      </c>
      <c r="D150" s="10" t="s">
        <v>244</v>
      </c>
      <c r="E150" s="10" t="s">
        <v>940</v>
      </c>
      <c r="F150" s="10" t="s">
        <v>941</v>
      </c>
      <c r="G150" s="10" t="s">
        <v>942</v>
      </c>
      <c r="H150" s="10" t="s">
        <v>943</v>
      </c>
      <c r="I150" s="10" t="s">
        <v>944</v>
      </c>
      <c r="J150" t="e">
        <f>_xlfn.XLOOKUP(C150,Sheet1!S:S,Sheet1!T:T)</f>
        <v>#N/A</v>
      </c>
    </row>
    <row r="151" spans="1:10" x14ac:dyDescent="0.25">
      <c r="A151" s="10" t="s">
        <v>120</v>
      </c>
      <c r="B151" s="10" t="s">
        <v>122</v>
      </c>
      <c r="C151" s="10" t="s">
        <v>208</v>
      </c>
      <c r="D151" s="10" t="s">
        <v>945</v>
      </c>
      <c r="E151" s="10" t="s">
        <v>946</v>
      </c>
      <c r="F151" s="10" t="s">
        <v>947</v>
      </c>
      <c r="G151" s="10" t="s">
        <v>948</v>
      </c>
      <c r="H151" s="10" t="s">
        <v>949</v>
      </c>
      <c r="I151" s="10" t="s">
        <v>419</v>
      </c>
      <c r="J151" t="e">
        <f>_xlfn.XLOOKUP(C151,Sheet1!S:S,Sheet1!T:T)</f>
        <v>#N/A</v>
      </c>
    </row>
    <row r="152" spans="1:10" x14ac:dyDescent="0.25">
      <c r="A152" s="10" t="s">
        <v>120</v>
      </c>
      <c r="B152" s="10" t="s">
        <v>122</v>
      </c>
      <c r="C152" s="10" t="s">
        <v>208</v>
      </c>
      <c r="D152" s="10" t="s">
        <v>950</v>
      </c>
      <c r="E152" s="10" t="s">
        <v>951</v>
      </c>
      <c r="F152" s="10" t="s">
        <v>473</v>
      </c>
      <c r="G152" s="10" t="s">
        <v>952</v>
      </c>
      <c r="H152" s="10" t="s">
        <v>637</v>
      </c>
      <c r="I152" s="10" t="s">
        <v>586</v>
      </c>
      <c r="J152" t="e">
        <f>_xlfn.XLOOKUP(C152,Sheet1!S:S,Sheet1!T:T)</f>
        <v>#N/A</v>
      </c>
    </row>
    <row r="153" spans="1:10" x14ac:dyDescent="0.25">
      <c r="A153" s="10" t="s">
        <v>120</v>
      </c>
      <c r="B153" s="10" t="s">
        <v>122</v>
      </c>
      <c r="C153" s="10" t="s">
        <v>208</v>
      </c>
      <c r="D153" s="10" t="s">
        <v>953</v>
      </c>
      <c r="E153" s="10" t="s">
        <v>954</v>
      </c>
      <c r="F153" s="10" t="s">
        <v>955</v>
      </c>
      <c r="G153" s="10" t="s">
        <v>956</v>
      </c>
      <c r="H153" s="10" t="s">
        <v>957</v>
      </c>
      <c r="I153" s="10" t="s">
        <v>902</v>
      </c>
      <c r="J153" t="e">
        <f>_xlfn.XLOOKUP(C153,Sheet1!S:S,Sheet1!T:T)</f>
        <v>#N/A</v>
      </c>
    </row>
    <row r="154" spans="1:10" x14ac:dyDescent="0.25">
      <c r="A154" s="10" t="s">
        <v>120</v>
      </c>
      <c r="B154" s="10" t="s">
        <v>122</v>
      </c>
      <c r="C154" s="10" t="s">
        <v>208</v>
      </c>
      <c r="D154" s="10" t="s">
        <v>958</v>
      </c>
      <c r="E154" s="10" t="s">
        <v>959</v>
      </c>
      <c r="F154" s="10" t="s">
        <v>838</v>
      </c>
      <c r="G154" s="10" t="s">
        <v>402</v>
      </c>
      <c r="H154" s="10" t="s">
        <v>811</v>
      </c>
      <c r="I154" s="10" t="s">
        <v>468</v>
      </c>
      <c r="J154" t="e">
        <f>_xlfn.XLOOKUP(C154,Sheet1!S:S,Sheet1!T:T)</f>
        <v>#N/A</v>
      </c>
    </row>
    <row r="155" spans="1:10" x14ac:dyDescent="0.25">
      <c r="A155" s="10" t="s">
        <v>120</v>
      </c>
      <c r="B155" s="10" t="s">
        <v>122</v>
      </c>
      <c r="C155" s="10" t="s">
        <v>208</v>
      </c>
      <c r="D155" s="10" t="s">
        <v>960</v>
      </c>
      <c r="E155" s="10" t="s">
        <v>961</v>
      </c>
      <c r="F155" s="10" t="s">
        <v>962</v>
      </c>
      <c r="G155" s="10" t="s">
        <v>963</v>
      </c>
      <c r="H155" s="10" t="s">
        <v>964</v>
      </c>
      <c r="I155" s="10" t="s">
        <v>499</v>
      </c>
      <c r="J155" t="e">
        <f>_xlfn.XLOOKUP(C155,Sheet1!S:S,Sheet1!T:T)</f>
        <v>#N/A</v>
      </c>
    </row>
    <row r="156" spans="1:10" x14ac:dyDescent="0.25">
      <c r="A156" s="10" t="s">
        <v>120</v>
      </c>
      <c r="B156" s="10" t="s">
        <v>122</v>
      </c>
      <c r="C156" s="10" t="s">
        <v>208</v>
      </c>
      <c r="D156" s="10" t="s">
        <v>965</v>
      </c>
      <c r="E156" s="10" t="s">
        <v>966</v>
      </c>
      <c r="F156" s="10" t="s">
        <v>967</v>
      </c>
      <c r="G156" s="10" t="s">
        <v>661</v>
      </c>
      <c r="H156" s="10" t="s">
        <v>968</v>
      </c>
      <c r="I156" s="10" t="s">
        <v>969</v>
      </c>
      <c r="J156" t="e">
        <f>_xlfn.XLOOKUP(C156,Sheet1!S:S,Sheet1!T:T)</f>
        <v>#N/A</v>
      </c>
    </row>
    <row r="157" spans="1:10" x14ac:dyDescent="0.25">
      <c r="A157" s="10" t="s">
        <v>120</v>
      </c>
      <c r="B157" s="10" t="s">
        <v>122</v>
      </c>
      <c r="C157" s="10" t="s">
        <v>208</v>
      </c>
      <c r="D157" s="10" t="s">
        <v>970</v>
      </c>
      <c r="E157" s="10" t="s">
        <v>400</v>
      </c>
      <c r="F157" s="10" t="s">
        <v>971</v>
      </c>
      <c r="G157" s="10" t="s">
        <v>796</v>
      </c>
      <c r="H157" s="10" t="s">
        <v>972</v>
      </c>
      <c r="I157" s="10" t="s">
        <v>973</v>
      </c>
      <c r="J157" t="e">
        <f>_xlfn.XLOOKUP(C157,Sheet1!S:S,Sheet1!T:T)</f>
        <v>#N/A</v>
      </c>
    </row>
    <row r="158" spans="1:10" x14ac:dyDescent="0.25">
      <c r="A158" s="10" t="s">
        <v>120</v>
      </c>
      <c r="B158" s="10" t="s">
        <v>122</v>
      </c>
      <c r="C158" s="10" t="s">
        <v>29</v>
      </c>
      <c r="D158" s="10" t="s">
        <v>238</v>
      </c>
      <c r="E158" s="10" t="s">
        <v>974</v>
      </c>
      <c r="F158" s="10" t="s">
        <v>975</v>
      </c>
      <c r="G158" s="10" t="s">
        <v>976</v>
      </c>
      <c r="H158" s="10" t="s">
        <v>977</v>
      </c>
      <c r="I158" s="10" t="s">
        <v>978</v>
      </c>
      <c r="J158">
        <f>_xlfn.XLOOKUP(C158,Sheet1!S:S,Sheet1!T:T)</f>
        <v>3114060000</v>
      </c>
    </row>
    <row r="159" spans="1:10" x14ac:dyDescent="0.25">
      <c r="A159" s="10" t="s">
        <v>120</v>
      </c>
      <c r="B159" s="10" t="s">
        <v>122</v>
      </c>
      <c r="C159" s="10" t="s">
        <v>208</v>
      </c>
      <c r="D159" s="10" t="s">
        <v>244</v>
      </c>
      <c r="E159" s="10" t="s">
        <v>979</v>
      </c>
      <c r="F159" s="10" t="s">
        <v>979</v>
      </c>
      <c r="G159" s="10" t="s">
        <v>862</v>
      </c>
      <c r="H159" s="10" t="s">
        <v>980</v>
      </c>
      <c r="I159" s="10" t="s">
        <v>981</v>
      </c>
      <c r="J159" t="e">
        <f>_xlfn.XLOOKUP(C159,Sheet1!S:S,Sheet1!T:T)</f>
        <v>#N/A</v>
      </c>
    </row>
    <row r="160" spans="1:10" x14ac:dyDescent="0.25">
      <c r="A160" s="10" t="s">
        <v>120</v>
      </c>
      <c r="B160" s="10" t="s">
        <v>122</v>
      </c>
      <c r="C160" s="10" t="s">
        <v>208</v>
      </c>
      <c r="D160" s="10" t="s">
        <v>982</v>
      </c>
      <c r="E160" s="10" t="s">
        <v>983</v>
      </c>
      <c r="F160" s="10" t="s">
        <v>984</v>
      </c>
      <c r="G160" s="10" t="s">
        <v>985</v>
      </c>
      <c r="H160" s="10" t="s">
        <v>986</v>
      </c>
      <c r="I160" s="10" t="s">
        <v>934</v>
      </c>
      <c r="J160" t="e">
        <f>_xlfn.XLOOKUP(C160,Sheet1!S:S,Sheet1!T:T)</f>
        <v>#N/A</v>
      </c>
    </row>
    <row r="161" spans="1:10" x14ac:dyDescent="0.25">
      <c r="A161" s="10" t="s">
        <v>120</v>
      </c>
      <c r="B161" s="10" t="s">
        <v>122</v>
      </c>
      <c r="C161" s="10" t="s">
        <v>208</v>
      </c>
      <c r="D161" s="10" t="s">
        <v>987</v>
      </c>
      <c r="E161" s="10" t="s">
        <v>988</v>
      </c>
      <c r="F161" s="10" t="s">
        <v>989</v>
      </c>
      <c r="G161" s="10" t="s">
        <v>990</v>
      </c>
      <c r="H161" s="10" t="s">
        <v>991</v>
      </c>
      <c r="I161" s="10" t="s">
        <v>300</v>
      </c>
      <c r="J161" t="e">
        <f>_xlfn.XLOOKUP(C161,Sheet1!S:S,Sheet1!T:T)</f>
        <v>#N/A</v>
      </c>
    </row>
    <row r="162" spans="1:10" x14ac:dyDescent="0.25">
      <c r="A162" s="10" t="s">
        <v>120</v>
      </c>
      <c r="B162" s="10" t="s">
        <v>122</v>
      </c>
      <c r="C162" s="10" t="s">
        <v>208</v>
      </c>
      <c r="D162" s="10" t="s">
        <v>992</v>
      </c>
      <c r="E162" s="10" t="s">
        <v>993</v>
      </c>
      <c r="F162" s="10" t="s">
        <v>994</v>
      </c>
      <c r="G162" s="10" t="s">
        <v>995</v>
      </c>
      <c r="H162" s="10" t="s">
        <v>996</v>
      </c>
      <c r="I162" s="10" t="s">
        <v>404</v>
      </c>
      <c r="J162" t="e">
        <f>_xlfn.XLOOKUP(C162,Sheet1!S:S,Sheet1!T:T)</f>
        <v>#N/A</v>
      </c>
    </row>
    <row r="163" spans="1:10" x14ac:dyDescent="0.25">
      <c r="A163" s="10" t="s">
        <v>120</v>
      </c>
      <c r="B163" s="10" t="s">
        <v>122</v>
      </c>
      <c r="C163" s="10" t="s">
        <v>208</v>
      </c>
      <c r="D163" s="10" t="s">
        <v>997</v>
      </c>
      <c r="E163" s="10" t="s">
        <v>998</v>
      </c>
      <c r="F163" s="10" t="s">
        <v>999</v>
      </c>
      <c r="G163" s="10" t="s">
        <v>1000</v>
      </c>
      <c r="H163" s="10" t="s">
        <v>1001</v>
      </c>
      <c r="I163" s="10" t="s">
        <v>419</v>
      </c>
      <c r="J163" t="e">
        <f>_xlfn.XLOOKUP(C163,Sheet1!S:S,Sheet1!T:T)</f>
        <v>#N/A</v>
      </c>
    </row>
    <row r="164" spans="1:10" x14ac:dyDescent="0.25">
      <c r="A164" s="10" t="s">
        <v>120</v>
      </c>
      <c r="B164" s="10" t="s">
        <v>122</v>
      </c>
      <c r="C164" s="10" t="s">
        <v>208</v>
      </c>
      <c r="D164" s="10" t="s">
        <v>1002</v>
      </c>
      <c r="E164" s="10" t="s">
        <v>1003</v>
      </c>
      <c r="F164" s="10" t="s">
        <v>1004</v>
      </c>
      <c r="G164" s="10" t="s">
        <v>810</v>
      </c>
      <c r="H164" s="10" t="s">
        <v>328</v>
      </c>
      <c r="I164" s="10" t="s">
        <v>248</v>
      </c>
      <c r="J164" t="e">
        <f>_xlfn.XLOOKUP(C164,Sheet1!S:S,Sheet1!T:T)</f>
        <v>#N/A</v>
      </c>
    </row>
    <row r="165" spans="1:10" x14ac:dyDescent="0.25">
      <c r="A165" s="10" t="s">
        <v>120</v>
      </c>
      <c r="B165" s="10" t="s">
        <v>122</v>
      </c>
      <c r="C165" s="10" t="s">
        <v>208</v>
      </c>
      <c r="D165" s="10" t="s">
        <v>1005</v>
      </c>
      <c r="E165" s="10" t="s">
        <v>418</v>
      </c>
      <c r="F165" s="10" t="s">
        <v>1006</v>
      </c>
      <c r="G165" s="10" t="s">
        <v>1007</v>
      </c>
      <c r="H165" s="10" t="s">
        <v>1008</v>
      </c>
      <c r="I165" s="10" t="s">
        <v>586</v>
      </c>
      <c r="J165" t="e">
        <f>_xlfn.XLOOKUP(C165,Sheet1!S:S,Sheet1!T:T)</f>
        <v>#N/A</v>
      </c>
    </row>
    <row r="166" spans="1:10" x14ac:dyDescent="0.25">
      <c r="A166" s="10" t="s">
        <v>120</v>
      </c>
      <c r="B166" s="10" t="s">
        <v>122</v>
      </c>
      <c r="C166" s="10" t="s">
        <v>30</v>
      </c>
      <c r="D166" s="10" t="s">
        <v>238</v>
      </c>
      <c r="E166" s="10" t="s">
        <v>1009</v>
      </c>
      <c r="F166" s="10" t="s">
        <v>1010</v>
      </c>
      <c r="G166" s="10" t="s">
        <v>1011</v>
      </c>
      <c r="H166" s="10" t="s">
        <v>1012</v>
      </c>
      <c r="I166" s="10" t="s">
        <v>1013</v>
      </c>
      <c r="J166">
        <f>_xlfn.XLOOKUP(C166,Sheet1!S:S,Sheet1!T:T)</f>
        <v>3114067000</v>
      </c>
    </row>
    <row r="167" spans="1:10" x14ac:dyDescent="0.25">
      <c r="A167" s="10" t="s">
        <v>120</v>
      </c>
      <c r="B167" s="10" t="s">
        <v>122</v>
      </c>
      <c r="C167" s="10" t="s">
        <v>208</v>
      </c>
      <c r="D167" s="10" t="s">
        <v>244</v>
      </c>
      <c r="E167" s="10" t="s">
        <v>470</v>
      </c>
      <c r="F167" s="10" t="s">
        <v>470</v>
      </c>
      <c r="G167" s="10" t="s">
        <v>1014</v>
      </c>
      <c r="H167" s="10" t="s">
        <v>1015</v>
      </c>
      <c r="I167" s="10" t="s">
        <v>846</v>
      </c>
      <c r="J167" t="e">
        <f>_xlfn.XLOOKUP(C167,Sheet1!S:S,Sheet1!T:T)</f>
        <v>#N/A</v>
      </c>
    </row>
    <row r="168" spans="1:10" x14ac:dyDescent="0.25">
      <c r="A168" s="10" t="s">
        <v>120</v>
      </c>
      <c r="B168" s="10" t="s">
        <v>122</v>
      </c>
      <c r="C168" s="10" t="s">
        <v>208</v>
      </c>
      <c r="D168" s="10" t="s">
        <v>1016</v>
      </c>
      <c r="E168" s="10" t="s">
        <v>1017</v>
      </c>
      <c r="F168" s="10" t="s">
        <v>1018</v>
      </c>
      <c r="G168" s="10" t="s">
        <v>1019</v>
      </c>
      <c r="H168" s="10" t="s">
        <v>1020</v>
      </c>
      <c r="I168" s="10" t="s">
        <v>260</v>
      </c>
      <c r="J168" t="e">
        <f>_xlfn.XLOOKUP(C168,Sheet1!S:S,Sheet1!T:T)</f>
        <v>#N/A</v>
      </c>
    </row>
    <row r="169" spans="1:10" x14ac:dyDescent="0.25">
      <c r="A169" s="10" t="s">
        <v>120</v>
      </c>
      <c r="B169" s="10" t="s">
        <v>122</v>
      </c>
      <c r="C169" s="10" t="s">
        <v>208</v>
      </c>
      <c r="D169" s="10" t="s">
        <v>1021</v>
      </c>
      <c r="E169" s="10" t="s">
        <v>1022</v>
      </c>
      <c r="F169" s="10" t="s">
        <v>1023</v>
      </c>
      <c r="G169" s="10" t="s">
        <v>1024</v>
      </c>
      <c r="H169" s="10" t="s">
        <v>524</v>
      </c>
      <c r="I169" s="10" t="s">
        <v>260</v>
      </c>
      <c r="J169" t="e">
        <f>_xlfn.XLOOKUP(C169,Sheet1!S:S,Sheet1!T:T)</f>
        <v>#N/A</v>
      </c>
    </row>
    <row r="170" spans="1:10" x14ac:dyDescent="0.25">
      <c r="A170" s="10" t="s">
        <v>120</v>
      </c>
      <c r="B170" s="10" t="s">
        <v>122</v>
      </c>
      <c r="C170" s="10" t="s">
        <v>208</v>
      </c>
      <c r="D170" s="10" t="s">
        <v>1025</v>
      </c>
      <c r="E170" s="10" t="s">
        <v>1026</v>
      </c>
      <c r="F170" s="10" t="s">
        <v>1027</v>
      </c>
      <c r="G170" s="10" t="s">
        <v>867</v>
      </c>
      <c r="H170" s="10" t="s">
        <v>1028</v>
      </c>
      <c r="I170" s="10" t="s">
        <v>254</v>
      </c>
      <c r="J170" t="e">
        <f>_xlfn.XLOOKUP(C170,Sheet1!S:S,Sheet1!T:T)</f>
        <v>#N/A</v>
      </c>
    </row>
    <row r="171" spans="1:10" x14ac:dyDescent="0.25">
      <c r="A171" s="10" t="s">
        <v>120</v>
      </c>
      <c r="B171" s="10" t="s">
        <v>122</v>
      </c>
      <c r="C171" s="10" t="s">
        <v>208</v>
      </c>
      <c r="D171" s="10" t="s">
        <v>1029</v>
      </c>
      <c r="E171" s="10" t="s">
        <v>1030</v>
      </c>
      <c r="F171" s="10" t="s">
        <v>265</v>
      </c>
      <c r="G171" s="10" t="s">
        <v>1031</v>
      </c>
      <c r="H171" s="10" t="s">
        <v>1032</v>
      </c>
      <c r="I171" s="10" t="s">
        <v>1033</v>
      </c>
      <c r="J171" t="e">
        <f>_xlfn.XLOOKUP(C171,Sheet1!S:S,Sheet1!T:T)</f>
        <v>#N/A</v>
      </c>
    </row>
    <row r="172" spans="1:10" x14ac:dyDescent="0.25">
      <c r="A172" s="10" t="s">
        <v>120</v>
      </c>
      <c r="B172" s="10" t="s">
        <v>122</v>
      </c>
      <c r="C172" s="10" t="s">
        <v>31</v>
      </c>
      <c r="D172" s="10" t="s">
        <v>238</v>
      </c>
      <c r="E172" s="10" t="s">
        <v>1034</v>
      </c>
      <c r="F172" s="10" t="s">
        <v>1035</v>
      </c>
      <c r="G172" s="10" t="s">
        <v>1036</v>
      </c>
      <c r="H172" s="10" t="s">
        <v>1037</v>
      </c>
      <c r="I172" s="10" t="s">
        <v>1020</v>
      </c>
      <c r="J172">
        <f>_xlfn.XLOOKUP(C172,Sheet1!S:S,Sheet1!T:T)</f>
        <v>3114062500</v>
      </c>
    </row>
    <row r="173" spans="1:10" x14ac:dyDescent="0.25">
      <c r="A173" s="10" t="s">
        <v>120</v>
      </c>
      <c r="B173" s="10" t="s">
        <v>122</v>
      </c>
      <c r="C173" s="10" t="s">
        <v>208</v>
      </c>
      <c r="D173" s="10" t="s">
        <v>244</v>
      </c>
      <c r="E173" s="10" t="s">
        <v>1038</v>
      </c>
      <c r="F173" s="10" t="s">
        <v>1038</v>
      </c>
      <c r="G173" s="10" t="s">
        <v>1039</v>
      </c>
      <c r="H173" s="10" t="s">
        <v>1040</v>
      </c>
      <c r="I173" s="10" t="s">
        <v>1041</v>
      </c>
      <c r="J173" t="e">
        <f>_xlfn.XLOOKUP(C173,Sheet1!S:S,Sheet1!T:T)</f>
        <v>#N/A</v>
      </c>
    </row>
    <row r="174" spans="1:10" x14ac:dyDescent="0.25">
      <c r="A174" s="10" t="s">
        <v>120</v>
      </c>
      <c r="B174" s="10" t="s">
        <v>122</v>
      </c>
      <c r="C174" s="10" t="s">
        <v>208</v>
      </c>
      <c r="D174" s="10" t="s">
        <v>1042</v>
      </c>
      <c r="E174" s="10" t="s">
        <v>1043</v>
      </c>
      <c r="F174" s="10" t="s">
        <v>496</v>
      </c>
      <c r="G174" s="10" t="s">
        <v>1044</v>
      </c>
      <c r="H174" s="10" t="s">
        <v>1045</v>
      </c>
      <c r="I174" s="10" t="s">
        <v>934</v>
      </c>
      <c r="J174" t="e">
        <f>_xlfn.XLOOKUP(C174,Sheet1!S:S,Sheet1!T:T)</f>
        <v>#N/A</v>
      </c>
    </row>
    <row r="175" spans="1:10" x14ac:dyDescent="0.25">
      <c r="A175" s="10" t="s">
        <v>120</v>
      </c>
      <c r="B175" s="10" t="s">
        <v>122</v>
      </c>
      <c r="C175" s="10" t="s">
        <v>208</v>
      </c>
      <c r="D175" s="10" t="s">
        <v>1046</v>
      </c>
      <c r="E175" s="10" t="s">
        <v>1047</v>
      </c>
      <c r="F175" s="10" t="s">
        <v>582</v>
      </c>
      <c r="G175" s="10" t="s">
        <v>1048</v>
      </c>
      <c r="H175" s="10" t="s">
        <v>1049</v>
      </c>
      <c r="I175" s="10" t="s">
        <v>846</v>
      </c>
      <c r="J175" t="e">
        <f>_xlfn.XLOOKUP(C175,Sheet1!S:S,Sheet1!T:T)</f>
        <v>#N/A</v>
      </c>
    </row>
    <row r="176" spans="1:10" x14ac:dyDescent="0.25">
      <c r="A176" s="10" t="s">
        <v>120</v>
      </c>
      <c r="B176" s="10" t="s">
        <v>122</v>
      </c>
      <c r="C176" s="10" t="s">
        <v>208</v>
      </c>
      <c r="D176" s="10" t="s">
        <v>1050</v>
      </c>
      <c r="E176" s="10" t="s">
        <v>1051</v>
      </c>
      <c r="F176" s="10" t="s">
        <v>1052</v>
      </c>
      <c r="G176" s="10" t="s">
        <v>1053</v>
      </c>
      <c r="H176" s="10" t="s">
        <v>757</v>
      </c>
      <c r="I176" s="10" t="s">
        <v>294</v>
      </c>
      <c r="J176" t="e">
        <f>_xlfn.XLOOKUP(C176,Sheet1!S:S,Sheet1!T:T)</f>
        <v>#N/A</v>
      </c>
    </row>
    <row r="177" spans="1:10" x14ac:dyDescent="0.25">
      <c r="A177" s="10" t="s">
        <v>120</v>
      </c>
      <c r="B177" s="10" t="s">
        <v>122</v>
      </c>
      <c r="C177" s="10" t="s">
        <v>208</v>
      </c>
      <c r="D177" s="10" t="s">
        <v>1054</v>
      </c>
      <c r="E177" s="10" t="s">
        <v>1055</v>
      </c>
      <c r="F177" s="10" t="s">
        <v>1056</v>
      </c>
      <c r="G177" s="10" t="s">
        <v>1000</v>
      </c>
      <c r="H177" s="10" t="s">
        <v>1057</v>
      </c>
      <c r="I177" s="10" t="s">
        <v>404</v>
      </c>
      <c r="J177" t="e">
        <f>_xlfn.XLOOKUP(C177,Sheet1!S:S,Sheet1!T:T)</f>
        <v>#N/A</v>
      </c>
    </row>
    <row r="178" spans="1:10" x14ac:dyDescent="0.25">
      <c r="A178" s="10" t="s">
        <v>120</v>
      </c>
      <c r="B178" s="10" t="s">
        <v>122</v>
      </c>
      <c r="C178" s="10" t="s">
        <v>208</v>
      </c>
      <c r="D178" s="10" t="s">
        <v>1058</v>
      </c>
      <c r="E178" s="10" t="s">
        <v>1059</v>
      </c>
      <c r="F178" s="10" t="s">
        <v>1060</v>
      </c>
      <c r="G178" s="10" t="s">
        <v>1061</v>
      </c>
      <c r="H178" s="10" t="s">
        <v>1062</v>
      </c>
      <c r="I178" s="10" t="s">
        <v>1063</v>
      </c>
      <c r="J178" t="e">
        <f>_xlfn.XLOOKUP(C178,Sheet1!S:S,Sheet1!T:T)</f>
        <v>#N/A</v>
      </c>
    </row>
    <row r="179" spans="1:10" x14ac:dyDescent="0.25">
      <c r="A179" s="10" t="s">
        <v>120</v>
      </c>
      <c r="B179" s="10" t="s">
        <v>122</v>
      </c>
      <c r="C179" s="10" t="s">
        <v>208</v>
      </c>
      <c r="D179" s="10" t="s">
        <v>1064</v>
      </c>
      <c r="E179" s="10" t="s">
        <v>1065</v>
      </c>
      <c r="F179" s="10" t="s">
        <v>1066</v>
      </c>
      <c r="G179" s="10" t="s">
        <v>1067</v>
      </c>
      <c r="H179" s="10" t="s">
        <v>1068</v>
      </c>
      <c r="I179" s="10" t="s">
        <v>300</v>
      </c>
      <c r="J179" t="e">
        <f>_xlfn.XLOOKUP(C179,Sheet1!S:S,Sheet1!T:T)</f>
        <v>#N/A</v>
      </c>
    </row>
    <row r="180" spans="1:10" x14ac:dyDescent="0.25">
      <c r="A180" s="10" t="s">
        <v>120</v>
      </c>
      <c r="B180" s="10" t="s">
        <v>122</v>
      </c>
      <c r="C180" s="10" t="s">
        <v>32</v>
      </c>
      <c r="D180" s="10" t="s">
        <v>238</v>
      </c>
      <c r="E180" s="10" t="s">
        <v>1069</v>
      </c>
      <c r="F180" s="10" t="s">
        <v>1070</v>
      </c>
      <c r="G180" s="10" t="s">
        <v>1071</v>
      </c>
      <c r="H180" s="10" t="s">
        <v>1072</v>
      </c>
      <c r="I180" s="10" t="s">
        <v>680</v>
      </c>
      <c r="J180">
        <f>_xlfn.XLOOKUP(C180,Sheet1!S:S,Sheet1!T:T)</f>
        <v>3114063500</v>
      </c>
    </row>
    <row r="181" spans="1:10" x14ac:dyDescent="0.25">
      <c r="A181" s="10" t="s">
        <v>120</v>
      </c>
      <c r="B181" s="10" t="s">
        <v>122</v>
      </c>
      <c r="C181" s="10" t="s">
        <v>208</v>
      </c>
      <c r="D181" s="10" t="s">
        <v>244</v>
      </c>
      <c r="E181" s="10" t="s">
        <v>1073</v>
      </c>
      <c r="F181" s="10" t="s">
        <v>1073</v>
      </c>
      <c r="G181" s="10" t="s">
        <v>1074</v>
      </c>
      <c r="H181" s="10" t="s">
        <v>1075</v>
      </c>
      <c r="I181" s="10" t="s">
        <v>1076</v>
      </c>
      <c r="J181" t="e">
        <f>_xlfn.XLOOKUP(C181,Sheet1!S:S,Sheet1!T:T)</f>
        <v>#N/A</v>
      </c>
    </row>
    <row r="182" spans="1:10" x14ac:dyDescent="0.25">
      <c r="A182" s="10" t="s">
        <v>120</v>
      </c>
      <c r="B182" s="10" t="s">
        <v>122</v>
      </c>
      <c r="C182" s="10" t="s">
        <v>208</v>
      </c>
      <c r="D182" s="10" t="s">
        <v>1077</v>
      </c>
      <c r="E182" s="10" t="s">
        <v>1078</v>
      </c>
      <c r="F182" s="10" t="s">
        <v>1079</v>
      </c>
      <c r="G182" s="10" t="s">
        <v>1080</v>
      </c>
      <c r="H182" s="10" t="s">
        <v>1081</v>
      </c>
      <c r="I182" s="10" t="s">
        <v>288</v>
      </c>
      <c r="J182" t="e">
        <f>_xlfn.XLOOKUP(C182,Sheet1!S:S,Sheet1!T:T)</f>
        <v>#N/A</v>
      </c>
    </row>
    <row r="183" spans="1:10" x14ac:dyDescent="0.25">
      <c r="A183" s="10" t="s">
        <v>120</v>
      </c>
      <c r="B183" s="10" t="s">
        <v>122</v>
      </c>
      <c r="C183" s="10" t="s">
        <v>208</v>
      </c>
      <c r="D183" s="10" t="s">
        <v>1082</v>
      </c>
      <c r="E183" s="10" t="s">
        <v>1083</v>
      </c>
      <c r="F183" s="10" t="s">
        <v>1084</v>
      </c>
      <c r="G183" s="10" t="s">
        <v>792</v>
      </c>
      <c r="H183" s="10" t="s">
        <v>1085</v>
      </c>
      <c r="I183" s="10" t="s">
        <v>344</v>
      </c>
      <c r="J183" t="e">
        <f>_xlfn.XLOOKUP(C183,Sheet1!S:S,Sheet1!T:T)</f>
        <v>#N/A</v>
      </c>
    </row>
    <row r="184" spans="1:10" x14ac:dyDescent="0.25">
      <c r="A184" s="10" t="s">
        <v>120</v>
      </c>
      <c r="B184" s="10" t="s">
        <v>122</v>
      </c>
      <c r="C184" s="10" t="s">
        <v>208</v>
      </c>
      <c r="D184" s="10" t="s">
        <v>1086</v>
      </c>
      <c r="E184" s="10" t="s">
        <v>1087</v>
      </c>
      <c r="F184" s="10" t="s">
        <v>1088</v>
      </c>
      <c r="G184" s="10" t="s">
        <v>1089</v>
      </c>
      <c r="H184" s="10" t="s">
        <v>1090</v>
      </c>
      <c r="I184" s="10" t="s">
        <v>1091</v>
      </c>
      <c r="J184" t="e">
        <f>_xlfn.XLOOKUP(C184,Sheet1!S:S,Sheet1!T:T)</f>
        <v>#N/A</v>
      </c>
    </row>
    <row r="185" spans="1:10" x14ac:dyDescent="0.25">
      <c r="A185" s="10" t="s">
        <v>120</v>
      </c>
      <c r="B185" s="10" t="s">
        <v>122</v>
      </c>
      <c r="C185" s="10" t="s">
        <v>208</v>
      </c>
      <c r="D185" s="10" t="s">
        <v>1092</v>
      </c>
      <c r="E185" s="10" t="s">
        <v>1093</v>
      </c>
      <c r="F185" s="10" t="s">
        <v>327</v>
      </c>
      <c r="G185" s="10" t="s">
        <v>1094</v>
      </c>
      <c r="H185" s="10" t="s">
        <v>1095</v>
      </c>
      <c r="I185" s="10" t="s">
        <v>711</v>
      </c>
      <c r="J185" t="e">
        <f>_xlfn.XLOOKUP(C185,Sheet1!S:S,Sheet1!T:T)</f>
        <v>#N/A</v>
      </c>
    </row>
    <row r="186" spans="1:10" x14ac:dyDescent="0.25">
      <c r="A186" s="10" t="s">
        <v>120</v>
      </c>
      <c r="B186" s="10" t="s">
        <v>122</v>
      </c>
      <c r="C186" s="10" t="s">
        <v>33</v>
      </c>
      <c r="D186" s="10" t="s">
        <v>238</v>
      </c>
      <c r="E186" s="10" t="s">
        <v>1096</v>
      </c>
      <c r="F186" s="10" t="s">
        <v>1097</v>
      </c>
      <c r="G186" s="10" t="s">
        <v>1098</v>
      </c>
      <c r="H186" s="10" t="s">
        <v>1099</v>
      </c>
      <c r="I186" s="10" t="s">
        <v>1100</v>
      </c>
      <c r="J186">
        <f>_xlfn.XLOOKUP(C186,Sheet1!S:S,Sheet1!T:T)</f>
        <v>3114064000</v>
      </c>
    </row>
    <row r="187" spans="1:10" x14ac:dyDescent="0.25">
      <c r="A187" s="10" t="s">
        <v>120</v>
      </c>
      <c r="B187" s="10" t="s">
        <v>122</v>
      </c>
      <c r="C187" s="10" t="s">
        <v>208</v>
      </c>
      <c r="D187" s="10" t="s">
        <v>244</v>
      </c>
      <c r="E187" s="10" t="s">
        <v>1101</v>
      </c>
      <c r="F187" s="10" t="s">
        <v>1101</v>
      </c>
      <c r="G187" s="10" t="s">
        <v>1102</v>
      </c>
      <c r="H187" s="10" t="s">
        <v>1103</v>
      </c>
      <c r="I187" s="10" t="s">
        <v>410</v>
      </c>
      <c r="J187" t="e">
        <f>_xlfn.XLOOKUP(C187,Sheet1!S:S,Sheet1!T:T)</f>
        <v>#N/A</v>
      </c>
    </row>
    <row r="188" spans="1:10" x14ac:dyDescent="0.25">
      <c r="A188" s="10" t="s">
        <v>120</v>
      </c>
      <c r="B188" s="10" t="s">
        <v>122</v>
      </c>
      <c r="C188" s="10" t="s">
        <v>208</v>
      </c>
      <c r="D188" s="10" t="s">
        <v>1104</v>
      </c>
      <c r="E188" s="10" t="s">
        <v>1105</v>
      </c>
      <c r="F188" s="10" t="s">
        <v>1106</v>
      </c>
      <c r="G188" s="10" t="s">
        <v>1107</v>
      </c>
      <c r="H188" s="10" t="s">
        <v>1108</v>
      </c>
      <c r="I188" s="10" t="s">
        <v>377</v>
      </c>
      <c r="J188" t="e">
        <f>_xlfn.XLOOKUP(C188,Sheet1!S:S,Sheet1!T:T)</f>
        <v>#N/A</v>
      </c>
    </row>
    <row r="189" spans="1:10" x14ac:dyDescent="0.25">
      <c r="A189" s="10" t="s">
        <v>120</v>
      </c>
      <c r="B189" s="10" t="s">
        <v>122</v>
      </c>
      <c r="C189" s="10" t="s">
        <v>208</v>
      </c>
      <c r="D189" s="10" t="s">
        <v>1109</v>
      </c>
      <c r="E189" s="10" t="s">
        <v>1110</v>
      </c>
      <c r="F189" s="10" t="s">
        <v>1111</v>
      </c>
      <c r="G189" s="10" t="s">
        <v>1112</v>
      </c>
      <c r="H189" s="10" t="s">
        <v>1113</v>
      </c>
      <c r="I189" s="10" t="s">
        <v>315</v>
      </c>
      <c r="J189" t="e">
        <f>_xlfn.XLOOKUP(C189,Sheet1!S:S,Sheet1!T:T)</f>
        <v>#N/A</v>
      </c>
    </row>
    <row r="190" spans="1:10" x14ac:dyDescent="0.25">
      <c r="A190" s="10" t="s">
        <v>120</v>
      </c>
      <c r="B190" s="10" t="s">
        <v>122</v>
      </c>
      <c r="C190" s="10" t="s">
        <v>208</v>
      </c>
      <c r="D190" s="10" t="s">
        <v>1114</v>
      </c>
      <c r="E190" s="10" t="s">
        <v>1115</v>
      </c>
      <c r="F190" s="10" t="s">
        <v>1116</v>
      </c>
      <c r="G190" s="10" t="s">
        <v>1117</v>
      </c>
      <c r="H190" s="10" t="s">
        <v>1118</v>
      </c>
      <c r="I190" s="10" t="s">
        <v>365</v>
      </c>
      <c r="J190" t="e">
        <f>_xlfn.XLOOKUP(C190,Sheet1!S:S,Sheet1!T:T)</f>
        <v>#N/A</v>
      </c>
    </row>
    <row r="191" spans="1:10" x14ac:dyDescent="0.25">
      <c r="A191" s="10" t="s">
        <v>120</v>
      </c>
      <c r="B191" s="10" t="s">
        <v>122</v>
      </c>
      <c r="C191" s="10" t="s">
        <v>208</v>
      </c>
      <c r="D191" s="10" t="s">
        <v>1119</v>
      </c>
      <c r="E191" s="10" t="s">
        <v>1120</v>
      </c>
      <c r="F191" s="10" t="s">
        <v>1121</v>
      </c>
      <c r="G191" s="10" t="s">
        <v>1122</v>
      </c>
      <c r="H191" s="10" t="s">
        <v>585</v>
      </c>
      <c r="I191" s="10" t="s">
        <v>468</v>
      </c>
      <c r="J191" t="e">
        <f>_xlfn.XLOOKUP(C191,Sheet1!S:S,Sheet1!T:T)</f>
        <v>#N/A</v>
      </c>
    </row>
    <row r="192" spans="1:10" x14ac:dyDescent="0.25">
      <c r="A192" s="10" t="s">
        <v>120</v>
      </c>
      <c r="B192" s="10" t="s">
        <v>122</v>
      </c>
      <c r="C192" s="10" t="s">
        <v>663</v>
      </c>
      <c r="D192" s="10" t="s">
        <v>208</v>
      </c>
      <c r="E192" s="10" t="s">
        <v>664</v>
      </c>
      <c r="F192" s="10" t="s">
        <v>1123</v>
      </c>
      <c r="G192" s="10" t="s">
        <v>1123</v>
      </c>
      <c r="H192" s="10" t="s">
        <v>664</v>
      </c>
      <c r="I192" s="10" t="s">
        <v>664</v>
      </c>
      <c r="J192" t="e">
        <f>_xlfn.XLOOKUP(C192,Sheet1!S:S,Sheet1!T:T)</f>
        <v>#N/A</v>
      </c>
    </row>
    <row r="193" spans="1:10" x14ac:dyDescent="0.25">
      <c r="A193" s="10" t="s">
        <v>120</v>
      </c>
      <c r="B193" s="10" t="s">
        <v>123</v>
      </c>
      <c r="C193" s="10" t="s">
        <v>214</v>
      </c>
      <c r="D193" s="10" t="s">
        <v>208</v>
      </c>
      <c r="E193" s="10" t="s">
        <v>1124</v>
      </c>
      <c r="F193" s="10" t="s">
        <v>1125</v>
      </c>
      <c r="G193" s="10" t="s">
        <v>1126</v>
      </c>
      <c r="H193" s="10" t="s">
        <v>1127</v>
      </c>
      <c r="I193" s="10" t="s">
        <v>1128</v>
      </c>
      <c r="J193" t="e">
        <f>_xlfn.XLOOKUP(C193,Sheet1!S:S,Sheet1!T:T)</f>
        <v>#N/A</v>
      </c>
    </row>
    <row r="194" spans="1:10" x14ac:dyDescent="0.25">
      <c r="A194" s="10" t="s">
        <v>120</v>
      </c>
      <c r="B194" s="10" t="s">
        <v>123</v>
      </c>
      <c r="C194" s="10" t="s">
        <v>220</v>
      </c>
      <c r="D194" s="10" t="s">
        <v>208</v>
      </c>
      <c r="E194" s="10" t="s">
        <v>1129</v>
      </c>
      <c r="F194" s="10" t="s">
        <v>623</v>
      </c>
      <c r="G194" s="10" t="s">
        <v>1130</v>
      </c>
      <c r="H194" s="10" t="s">
        <v>1131</v>
      </c>
      <c r="I194" s="10" t="s">
        <v>1132</v>
      </c>
      <c r="J194" t="e">
        <f>_xlfn.XLOOKUP(C194,Sheet1!S:S,Sheet1!T:T)</f>
        <v>#N/A</v>
      </c>
    </row>
    <row r="195" spans="1:10" x14ac:dyDescent="0.25">
      <c r="A195" s="10" t="s">
        <v>120</v>
      </c>
      <c r="B195" s="10" t="s">
        <v>123</v>
      </c>
      <c r="C195" s="10" t="s">
        <v>226</v>
      </c>
      <c r="D195" s="10" t="s">
        <v>208</v>
      </c>
      <c r="E195" s="10" t="s">
        <v>1133</v>
      </c>
      <c r="F195" s="10" t="s">
        <v>1134</v>
      </c>
      <c r="G195" s="10" t="s">
        <v>1135</v>
      </c>
      <c r="H195" s="10" t="s">
        <v>647</v>
      </c>
      <c r="I195" s="10" t="s">
        <v>1136</v>
      </c>
      <c r="J195" t="e">
        <f>_xlfn.XLOOKUP(C195,Sheet1!S:S,Sheet1!T:T)</f>
        <v>#N/A</v>
      </c>
    </row>
    <row r="196" spans="1:10" x14ac:dyDescent="0.25">
      <c r="A196" s="10" t="s">
        <v>120</v>
      </c>
      <c r="B196" s="10" t="s">
        <v>123</v>
      </c>
      <c r="C196" s="10" t="s">
        <v>232</v>
      </c>
      <c r="D196" s="10" t="s">
        <v>208</v>
      </c>
      <c r="E196" s="10" t="s">
        <v>1137</v>
      </c>
      <c r="F196" s="10" t="s">
        <v>1138</v>
      </c>
      <c r="G196" s="10" t="s">
        <v>1139</v>
      </c>
      <c r="H196" s="10" t="s">
        <v>1063</v>
      </c>
      <c r="I196" s="10" t="s">
        <v>1132</v>
      </c>
      <c r="J196" t="e">
        <f>_xlfn.XLOOKUP(C196,Sheet1!S:S,Sheet1!T:T)</f>
        <v>#N/A</v>
      </c>
    </row>
    <row r="197" spans="1:10" x14ac:dyDescent="0.25">
      <c r="A197" s="10" t="s">
        <v>120</v>
      </c>
      <c r="B197" s="10" t="s">
        <v>123</v>
      </c>
      <c r="C197" s="10" t="s">
        <v>34</v>
      </c>
      <c r="D197" s="10" t="s">
        <v>238</v>
      </c>
      <c r="E197" s="10" t="s">
        <v>1140</v>
      </c>
      <c r="F197" s="10" t="s">
        <v>1141</v>
      </c>
      <c r="G197" s="10" t="s">
        <v>1142</v>
      </c>
      <c r="H197" s="10" t="s">
        <v>1143</v>
      </c>
      <c r="I197" s="10" t="s">
        <v>1144</v>
      </c>
      <c r="J197">
        <f>_xlfn.XLOOKUP(C197,Sheet1!S:S,Sheet1!T:T)</f>
        <v>3117051000</v>
      </c>
    </row>
    <row r="198" spans="1:10" x14ac:dyDescent="0.25">
      <c r="A198" s="10" t="s">
        <v>120</v>
      </c>
      <c r="B198" s="10" t="s">
        <v>123</v>
      </c>
      <c r="C198" s="10" t="s">
        <v>208</v>
      </c>
      <c r="D198" s="10" t="s">
        <v>244</v>
      </c>
      <c r="E198" s="10" t="s">
        <v>1145</v>
      </c>
      <c r="F198" s="10" t="s">
        <v>1145</v>
      </c>
      <c r="G198" s="10" t="s">
        <v>1146</v>
      </c>
      <c r="H198" s="10" t="s">
        <v>1147</v>
      </c>
      <c r="I198" s="10" t="s">
        <v>944</v>
      </c>
      <c r="J198" t="e">
        <f>_xlfn.XLOOKUP(C198,Sheet1!S:S,Sheet1!T:T)</f>
        <v>#N/A</v>
      </c>
    </row>
    <row r="199" spans="1:10" x14ac:dyDescent="0.25">
      <c r="A199" s="10" t="s">
        <v>120</v>
      </c>
      <c r="B199" s="10" t="s">
        <v>123</v>
      </c>
      <c r="C199" s="10" t="s">
        <v>208</v>
      </c>
      <c r="D199" s="10" t="s">
        <v>1148</v>
      </c>
      <c r="E199" s="10" t="s">
        <v>870</v>
      </c>
      <c r="F199" s="10" t="s">
        <v>1149</v>
      </c>
      <c r="G199" s="10" t="s">
        <v>287</v>
      </c>
      <c r="H199" s="10" t="s">
        <v>840</v>
      </c>
      <c r="I199" s="10" t="s">
        <v>609</v>
      </c>
      <c r="J199" t="e">
        <f>_xlfn.XLOOKUP(C199,Sheet1!S:S,Sheet1!T:T)</f>
        <v>#N/A</v>
      </c>
    </row>
    <row r="200" spans="1:10" x14ac:dyDescent="0.25">
      <c r="A200" s="10" t="s">
        <v>120</v>
      </c>
      <c r="B200" s="10" t="s">
        <v>123</v>
      </c>
      <c r="C200" s="10" t="s">
        <v>208</v>
      </c>
      <c r="D200" s="10" t="s">
        <v>1150</v>
      </c>
      <c r="E200" s="10" t="s">
        <v>1151</v>
      </c>
      <c r="F200" s="10" t="s">
        <v>1152</v>
      </c>
      <c r="G200" s="10" t="s">
        <v>919</v>
      </c>
      <c r="H200" s="10" t="s">
        <v>1153</v>
      </c>
      <c r="I200" s="10" t="s">
        <v>325</v>
      </c>
      <c r="J200" t="e">
        <f>_xlfn.XLOOKUP(C200,Sheet1!S:S,Sheet1!T:T)</f>
        <v>#N/A</v>
      </c>
    </row>
    <row r="201" spans="1:10" x14ac:dyDescent="0.25">
      <c r="A201" s="10" t="s">
        <v>120</v>
      </c>
      <c r="B201" s="10" t="s">
        <v>123</v>
      </c>
      <c r="C201" s="10" t="s">
        <v>208</v>
      </c>
      <c r="D201" s="10" t="s">
        <v>1154</v>
      </c>
      <c r="E201" s="10" t="s">
        <v>1155</v>
      </c>
      <c r="F201" s="10" t="s">
        <v>1156</v>
      </c>
      <c r="G201" s="10" t="s">
        <v>1157</v>
      </c>
      <c r="H201" s="10" t="s">
        <v>948</v>
      </c>
      <c r="I201" s="10" t="s">
        <v>499</v>
      </c>
      <c r="J201" t="e">
        <f>_xlfn.XLOOKUP(C201,Sheet1!S:S,Sheet1!T:T)</f>
        <v>#N/A</v>
      </c>
    </row>
    <row r="202" spans="1:10" x14ac:dyDescent="0.25">
      <c r="A202" s="10" t="s">
        <v>120</v>
      </c>
      <c r="B202" s="10" t="s">
        <v>123</v>
      </c>
      <c r="C202" s="10" t="s">
        <v>208</v>
      </c>
      <c r="D202" s="10" t="s">
        <v>1158</v>
      </c>
      <c r="E202" s="10" t="s">
        <v>1159</v>
      </c>
      <c r="F202" s="10" t="s">
        <v>1160</v>
      </c>
      <c r="G202" s="10" t="s">
        <v>1007</v>
      </c>
      <c r="H202" s="10" t="s">
        <v>1161</v>
      </c>
      <c r="I202" s="10" t="s">
        <v>896</v>
      </c>
      <c r="J202" t="e">
        <f>_xlfn.XLOOKUP(C202,Sheet1!S:S,Sheet1!T:T)</f>
        <v>#N/A</v>
      </c>
    </row>
    <row r="203" spans="1:10" x14ac:dyDescent="0.25">
      <c r="A203" s="10" t="s">
        <v>120</v>
      </c>
      <c r="B203" s="10" t="s">
        <v>123</v>
      </c>
      <c r="C203" s="10" t="s">
        <v>208</v>
      </c>
      <c r="D203" s="10" t="s">
        <v>1162</v>
      </c>
      <c r="E203" s="10" t="s">
        <v>1163</v>
      </c>
      <c r="F203" s="10" t="s">
        <v>1164</v>
      </c>
      <c r="G203" s="10" t="s">
        <v>661</v>
      </c>
      <c r="H203" s="10" t="s">
        <v>1165</v>
      </c>
      <c r="I203" s="10" t="s">
        <v>902</v>
      </c>
      <c r="J203" t="e">
        <f>_xlfn.XLOOKUP(C203,Sheet1!S:S,Sheet1!T:T)</f>
        <v>#N/A</v>
      </c>
    </row>
    <row r="204" spans="1:10" x14ac:dyDescent="0.25">
      <c r="A204" s="10" t="s">
        <v>120</v>
      </c>
      <c r="B204" s="10" t="s">
        <v>123</v>
      </c>
      <c r="C204" s="10" t="s">
        <v>208</v>
      </c>
      <c r="D204" s="10" t="s">
        <v>1166</v>
      </c>
      <c r="E204" s="10" t="s">
        <v>1167</v>
      </c>
      <c r="F204" s="10" t="s">
        <v>1168</v>
      </c>
      <c r="G204" s="10" t="s">
        <v>840</v>
      </c>
      <c r="H204" s="10" t="s">
        <v>1169</v>
      </c>
      <c r="I204" s="10" t="s">
        <v>451</v>
      </c>
      <c r="J204" t="e">
        <f>_xlfn.XLOOKUP(C204,Sheet1!S:S,Sheet1!T:T)</f>
        <v>#N/A</v>
      </c>
    </row>
    <row r="205" spans="1:10" x14ac:dyDescent="0.25">
      <c r="A205" s="10" t="s">
        <v>120</v>
      </c>
      <c r="B205" s="10" t="s">
        <v>123</v>
      </c>
      <c r="C205" s="10" t="s">
        <v>208</v>
      </c>
      <c r="D205" s="10" t="s">
        <v>1170</v>
      </c>
      <c r="E205" s="10" t="s">
        <v>1171</v>
      </c>
      <c r="F205" s="10" t="s">
        <v>1172</v>
      </c>
      <c r="G205" s="10" t="s">
        <v>1173</v>
      </c>
      <c r="H205" s="10" t="s">
        <v>1174</v>
      </c>
      <c r="I205" s="10" t="s">
        <v>973</v>
      </c>
      <c r="J205" t="e">
        <f>_xlfn.XLOOKUP(C205,Sheet1!S:S,Sheet1!T:T)</f>
        <v>#N/A</v>
      </c>
    </row>
    <row r="206" spans="1:10" x14ac:dyDescent="0.25">
      <c r="A206" s="10" t="s">
        <v>120</v>
      </c>
      <c r="B206" s="10" t="s">
        <v>123</v>
      </c>
      <c r="C206" s="10" t="s">
        <v>208</v>
      </c>
      <c r="D206" s="10" t="s">
        <v>1175</v>
      </c>
      <c r="E206" s="10" t="s">
        <v>772</v>
      </c>
      <c r="F206" s="10" t="s">
        <v>1176</v>
      </c>
      <c r="G206" s="10" t="s">
        <v>1177</v>
      </c>
      <c r="H206" s="10" t="s">
        <v>1178</v>
      </c>
      <c r="I206" s="10" t="s">
        <v>729</v>
      </c>
      <c r="J206" t="e">
        <f>_xlfn.XLOOKUP(C206,Sheet1!S:S,Sheet1!T:T)</f>
        <v>#N/A</v>
      </c>
    </row>
    <row r="207" spans="1:10" x14ac:dyDescent="0.25">
      <c r="A207" s="10" t="s">
        <v>120</v>
      </c>
      <c r="B207" s="10" t="s">
        <v>123</v>
      </c>
      <c r="C207" s="10" t="s">
        <v>208</v>
      </c>
      <c r="D207" s="10" t="s">
        <v>1179</v>
      </c>
      <c r="E207" s="10" t="s">
        <v>552</v>
      </c>
      <c r="F207" s="10" t="s">
        <v>1180</v>
      </c>
      <c r="G207" s="10" t="s">
        <v>1181</v>
      </c>
      <c r="H207" s="10" t="s">
        <v>1182</v>
      </c>
      <c r="I207" s="10" t="s">
        <v>248</v>
      </c>
      <c r="J207" t="e">
        <f>_xlfn.XLOOKUP(C207,Sheet1!S:S,Sheet1!T:T)</f>
        <v>#N/A</v>
      </c>
    </row>
    <row r="208" spans="1:10" x14ac:dyDescent="0.25">
      <c r="A208" s="10" t="s">
        <v>120</v>
      </c>
      <c r="B208" s="10" t="s">
        <v>123</v>
      </c>
      <c r="C208" s="10" t="s">
        <v>35</v>
      </c>
      <c r="D208" s="10" t="s">
        <v>238</v>
      </c>
      <c r="E208" s="10" t="s">
        <v>1183</v>
      </c>
      <c r="F208" s="10" t="s">
        <v>1184</v>
      </c>
      <c r="G208" s="10" t="s">
        <v>1185</v>
      </c>
      <c r="H208" s="10" t="s">
        <v>1186</v>
      </c>
      <c r="I208" s="10" t="s">
        <v>1076</v>
      </c>
      <c r="J208">
        <f>_xlfn.XLOOKUP(C208,Sheet1!S:S,Sheet1!T:T)</f>
        <v>3117052000</v>
      </c>
    </row>
    <row r="209" spans="1:10" x14ac:dyDescent="0.25">
      <c r="A209" s="10" t="s">
        <v>120</v>
      </c>
      <c r="B209" s="10" t="s">
        <v>123</v>
      </c>
      <c r="C209" s="10" t="s">
        <v>208</v>
      </c>
      <c r="D209" s="10" t="s">
        <v>244</v>
      </c>
      <c r="E209" s="10" t="s">
        <v>1187</v>
      </c>
      <c r="F209" s="10" t="s">
        <v>1187</v>
      </c>
      <c r="G209" s="10" t="s">
        <v>1188</v>
      </c>
      <c r="H209" s="10" t="s">
        <v>1189</v>
      </c>
      <c r="I209" s="10" t="s">
        <v>1091</v>
      </c>
      <c r="J209" t="e">
        <f>_xlfn.XLOOKUP(C209,Sheet1!S:S,Sheet1!T:T)</f>
        <v>#N/A</v>
      </c>
    </row>
    <row r="210" spans="1:10" x14ac:dyDescent="0.25">
      <c r="A210" s="10" t="s">
        <v>120</v>
      </c>
      <c r="B210" s="10" t="s">
        <v>123</v>
      </c>
      <c r="C210" s="10" t="s">
        <v>208</v>
      </c>
      <c r="D210" s="10" t="s">
        <v>1190</v>
      </c>
      <c r="E210" s="10" t="s">
        <v>1191</v>
      </c>
      <c r="F210" s="10" t="s">
        <v>1192</v>
      </c>
      <c r="G210" s="10" t="s">
        <v>1193</v>
      </c>
      <c r="H210" s="10" t="s">
        <v>629</v>
      </c>
      <c r="I210" s="10" t="s">
        <v>365</v>
      </c>
      <c r="J210" t="e">
        <f>_xlfn.XLOOKUP(C210,Sheet1!S:S,Sheet1!T:T)</f>
        <v>#N/A</v>
      </c>
    </row>
    <row r="211" spans="1:10" x14ac:dyDescent="0.25">
      <c r="A211" s="10" t="s">
        <v>120</v>
      </c>
      <c r="B211" s="10" t="s">
        <v>123</v>
      </c>
      <c r="C211" s="10" t="s">
        <v>208</v>
      </c>
      <c r="D211" s="10" t="s">
        <v>1194</v>
      </c>
      <c r="E211" s="10" t="s">
        <v>1195</v>
      </c>
      <c r="F211" s="10" t="s">
        <v>1196</v>
      </c>
      <c r="G211" s="10" t="s">
        <v>487</v>
      </c>
      <c r="H211" s="10" t="s">
        <v>1197</v>
      </c>
      <c r="I211" s="10" t="s">
        <v>398</v>
      </c>
      <c r="J211" t="e">
        <f>_xlfn.XLOOKUP(C211,Sheet1!S:S,Sheet1!T:T)</f>
        <v>#N/A</v>
      </c>
    </row>
    <row r="212" spans="1:10" x14ac:dyDescent="0.25">
      <c r="A212" s="10" t="s">
        <v>120</v>
      </c>
      <c r="B212" s="10" t="s">
        <v>123</v>
      </c>
      <c r="C212" s="10" t="s">
        <v>36</v>
      </c>
      <c r="D212" s="10" t="s">
        <v>238</v>
      </c>
      <c r="E212" s="10" t="s">
        <v>1198</v>
      </c>
      <c r="F212" s="10" t="s">
        <v>1199</v>
      </c>
      <c r="G212" s="10" t="s">
        <v>1200</v>
      </c>
      <c r="H212" s="10" t="s">
        <v>1201</v>
      </c>
      <c r="I212" s="10" t="s">
        <v>1202</v>
      </c>
      <c r="J212">
        <f>_xlfn.XLOOKUP(C212,Sheet1!S:S,Sheet1!T:T)</f>
        <v>3117053000</v>
      </c>
    </row>
    <row r="213" spans="1:10" x14ac:dyDescent="0.25">
      <c r="A213" s="10" t="s">
        <v>120</v>
      </c>
      <c r="B213" s="10" t="s">
        <v>123</v>
      </c>
      <c r="C213" s="10" t="s">
        <v>208</v>
      </c>
      <c r="D213" s="10" t="s">
        <v>244</v>
      </c>
      <c r="E213" s="10" t="s">
        <v>1203</v>
      </c>
      <c r="F213" s="10" t="s">
        <v>1203</v>
      </c>
      <c r="G213" s="10" t="s">
        <v>1204</v>
      </c>
      <c r="H213" s="10" t="s">
        <v>1205</v>
      </c>
      <c r="I213" s="10" t="s">
        <v>1206</v>
      </c>
      <c r="J213" t="e">
        <f>_xlfn.XLOOKUP(C213,Sheet1!S:S,Sheet1!T:T)</f>
        <v>#N/A</v>
      </c>
    </row>
    <row r="214" spans="1:10" x14ac:dyDescent="0.25">
      <c r="A214" s="10" t="s">
        <v>120</v>
      </c>
      <c r="B214" s="10" t="s">
        <v>123</v>
      </c>
      <c r="C214" s="10" t="s">
        <v>208</v>
      </c>
      <c r="D214" s="10" t="s">
        <v>1207</v>
      </c>
      <c r="E214" s="10" t="s">
        <v>1208</v>
      </c>
      <c r="F214" s="10" t="s">
        <v>1209</v>
      </c>
      <c r="G214" s="10" t="s">
        <v>1210</v>
      </c>
      <c r="H214" s="10" t="s">
        <v>1211</v>
      </c>
      <c r="I214" s="10" t="s">
        <v>415</v>
      </c>
      <c r="J214" t="e">
        <f>_xlfn.XLOOKUP(C214,Sheet1!S:S,Sheet1!T:T)</f>
        <v>#N/A</v>
      </c>
    </row>
    <row r="215" spans="1:10" x14ac:dyDescent="0.25">
      <c r="A215" s="10" t="s">
        <v>120</v>
      </c>
      <c r="B215" s="10" t="s">
        <v>123</v>
      </c>
      <c r="C215" s="10" t="s">
        <v>208</v>
      </c>
      <c r="D215" s="10" t="s">
        <v>1212</v>
      </c>
      <c r="E215" s="10" t="s">
        <v>439</v>
      </c>
      <c r="F215" s="10" t="s">
        <v>1188</v>
      </c>
      <c r="G215" s="10" t="s">
        <v>234</v>
      </c>
      <c r="H215" s="10" t="s">
        <v>346</v>
      </c>
      <c r="I215" s="10" t="s">
        <v>288</v>
      </c>
      <c r="J215" t="e">
        <f>_xlfn.XLOOKUP(C215,Sheet1!S:S,Sheet1!T:T)</f>
        <v>#N/A</v>
      </c>
    </row>
    <row r="216" spans="1:10" x14ac:dyDescent="0.25">
      <c r="A216" s="10" t="s">
        <v>120</v>
      </c>
      <c r="B216" s="10" t="s">
        <v>123</v>
      </c>
      <c r="C216" s="10" t="s">
        <v>208</v>
      </c>
      <c r="D216" s="10" t="s">
        <v>1213</v>
      </c>
      <c r="E216" s="10" t="s">
        <v>1214</v>
      </c>
      <c r="F216" s="10" t="s">
        <v>1215</v>
      </c>
      <c r="G216" s="10" t="s">
        <v>364</v>
      </c>
      <c r="H216" s="10" t="s">
        <v>859</v>
      </c>
      <c r="I216" s="10" t="s">
        <v>392</v>
      </c>
      <c r="J216" t="e">
        <f>_xlfn.XLOOKUP(C216,Sheet1!S:S,Sheet1!T:T)</f>
        <v>#N/A</v>
      </c>
    </row>
    <row r="217" spans="1:10" x14ac:dyDescent="0.25">
      <c r="A217" s="10" t="s">
        <v>120</v>
      </c>
      <c r="B217" s="10" t="s">
        <v>123</v>
      </c>
      <c r="C217" s="10" t="s">
        <v>208</v>
      </c>
      <c r="D217" s="10" t="s">
        <v>1216</v>
      </c>
      <c r="E217" s="10" t="s">
        <v>1217</v>
      </c>
      <c r="F217" s="10" t="s">
        <v>1218</v>
      </c>
      <c r="G217" s="10" t="s">
        <v>1219</v>
      </c>
      <c r="H217" s="10" t="s">
        <v>549</v>
      </c>
      <c r="I217" s="10" t="s">
        <v>377</v>
      </c>
      <c r="J217" t="e">
        <f>_xlfn.XLOOKUP(C217,Sheet1!S:S,Sheet1!T:T)</f>
        <v>#N/A</v>
      </c>
    </row>
    <row r="218" spans="1:10" x14ac:dyDescent="0.25">
      <c r="A218" s="10" t="s">
        <v>120</v>
      </c>
      <c r="B218" s="10" t="s">
        <v>123</v>
      </c>
      <c r="C218" s="10" t="s">
        <v>208</v>
      </c>
      <c r="D218" s="10" t="s">
        <v>1220</v>
      </c>
      <c r="E218" s="10" t="s">
        <v>1221</v>
      </c>
      <c r="F218" s="10" t="s">
        <v>1222</v>
      </c>
      <c r="G218" s="10" t="s">
        <v>492</v>
      </c>
      <c r="H218" s="10" t="s">
        <v>1223</v>
      </c>
      <c r="I218" s="10" t="s">
        <v>711</v>
      </c>
      <c r="J218" t="e">
        <f>_xlfn.XLOOKUP(C218,Sheet1!S:S,Sheet1!T:T)</f>
        <v>#N/A</v>
      </c>
    </row>
    <row r="219" spans="1:10" x14ac:dyDescent="0.25">
      <c r="A219" s="10" t="s">
        <v>120</v>
      </c>
      <c r="B219" s="10" t="s">
        <v>123</v>
      </c>
      <c r="C219" s="10" t="s">
        <v>37</v>
      </c>
      <c r="D219" s="10" t="s">
        <v>238</v>
      </c>
      <c r="E219" s="10" t="s">
        <v>1224</v>
      </c>
      <c r="F219" s="10" t="s">
        <v>1225</v>
      </c>
      <c r="G219" s="10" t="s">
        <v>1226</v>
      </c>
      <c r="H219" s="10" t="s">
        <v>1227</v>
      </c>
      <c r="I219" s="10" t="s">
        <v>623</v>
      </c>
      <c r="J219">
        <f>_xlfn.XLOOKUP(C219,Sheet1!S:S,Sheet1!T:T)</f>
        <v>3117054000</v>
      </c>
    </row>
    <row r="220" spans="1:10" x14ac:dyDescent="0.25">
      <c r="A220" s="10" t="s">
        <v>120</v>
      </c>
      <c r="B220" s="10" t="s">
        <v>123</v>
      </c>
      <c r="C220" s="10" t="s">
        <v>208</v>
      </c>
      <c r="D220" s="10" t="s">
        <v>244</v>
      </c>
      <c r="E220" s="10" t="s">
        <v>1228</v>
      </c>
      <c r="F220" s="10" t="s">
        <v>1228</v>
      </c>
      <c r="G220" s="10" t="s">
        <v>1229</v>
      </c>
      <c r="H220" s="10" t="s">
        <v>743</v>
      </c>
      <c r="I220" s="10" t="s">
        <v>1230</v>
      </c>
      <c r="J220" t="e">
        <f>_xlfn.XLOOKUP(C220,Sheet1!S:S,Sheet1!T:T)</f>
        <v>#N/A</v>
      </c>
    </row>
    <row r="221" spans="1:10" x14ac:dyDescent="0.25">
      <c r="A221" s="10" t="s">
        <v>120</v>
      </c>
      <c r="B221" s="10" t="s">
        <v>123</v>
      </c>
      <c r="C221" s="10" t="s">
        <v>208</v>
      </c>
      <c r="D221" s="10" t="s">
        <v>1231</v>
      </c>
      <c r="E221" s="10" t="s">
        <v>1232</v>
      </c>
      <c r="F221" s="10" t="s">
        <v>1233</v>
      </c>
      <c r="G221" s="10" t="s">
        <v>765</v>
      </c>
      <c r="H221" s="10" t="s">
        <v>1234</v>
      </c>
      <c r="I221" s="10" t="s">
        <v>288</v>
      </c>
      <c r="J221" t="e">
        <f>_xlfn.XLOOKUP(C221,Sheet1!S:S,Sheet1!T:T)</f>
        <v>#N/A</v>
      </c>
    </row>
    <row r="222" spans="1:10" x14ac:dyDescent="0.25">
      <c r="A222" s="10" t="s">
        <v>120</v>
      </c>
      <c r="B222" s="10" t="s">
        <v>123</v>
      </c>
      <c r="C222" s="10" t="s">
        <v>208</v>
      </c>
      <c r="D222" s="10" t="s">
        <v>1235</v>
      </c>
      <c r="E222" s="10" t="s">
        <v>1236</v>
      </c>
      <c r="F222" s="10" t="s">
        <v>828</v>
      </c>
      <c r="G222" s="10" t="s">
        <v>1237</v>
      </c>
      <c r="H222" s="10" t="s">
        <v>1238</v>
      </c>
      <c r="I222" s="10" t="s">
        <v>1239</v>
      </c>
      <c r="J222" t="e">
        <f>_xlfn.XLOOKUP(C222,Sheet1!S:S,Sheet1!T:T)</f>
        <v>#N/A</v>
      </c>
    </row>
    <row r="223" spans="1:10" x14ac:dyDescent="0.25">
      <c r="A223" s="10" t="s">
        <v>120</v>
      </c>
      <c r="B223" s="10" t="s">
        <v>123</v>
      </c>
      <c r="C223" s="10" t="s">
        <v>208</v>
      </c>
      <c r="D223" s="10" t="s">
        <v>1240</v>
      </c>
      <c r="E223" s="10" t="s">
        <v>1241</v>
      </c>
      <c r="F223" s="10" t="s">
        <v>291</v>
      </c>
      <c r="G223" s="10" t="s">
        <v>1067</v>
      </c>
      <c r="H223" s="10" t="s">
        <v>1177</v>
      </c>
      <c r="I223" s="10" t="s">
        <v>846</v>
      </c>
      <c r="J223" t="e">
        <f>_xlfn.XLOOKUP(C223,Sheet1!S:S,Sheet1!T:T)</f>
        <v>#N/A</v>
      </c>
    </row>
    <row r="224" spans="1:10" x14ac:dyDescent="0.25">
      <c r="A224" s="10" t="s">
        <v>120</v>
      </c>
      <c r="B224" s="10" t="s">
        <v>123</v>
      </c>
      <c r="C224" s="10" t="s">
        <v>38</v>
      </c>
      <c r="D224" s="10" t="s">
        <v>238</v>
      </c>
      <c r="E224" s="10" t="s">
        <v>1242</v>
      </c>
      <c r="F224" s="10" t="s">
        <v>1243</v>
      </c>
      <c r="G224" s="10" t="s">
        <v>1244</v>
      </c>
      <c r="H224" s="10" t="s">
        <v>1245</v>
      </c>
      <c r="I224" s="10" t="s">
        <v>830</v>
      </c>
      <c r="J224">
        <f>_xlfn.XLOOKUP(C224,Sheet1!S:S,Sheet1!T:T)</f>
        <v>3117055000</v>
      </c>
    </row>
    <row r="225" spans="1:10" x14ac:dyDescent="0.25">
      <c r="A225" s="10" t="s">
        <v>120</v>
      </c>
      <c r="B225" s="10" t="s">
        <v>123</v>
      </c>
      <c r="C225" s="10" t="s">
        <v>208</v>
      </c>
      <c r="D225" s="10" t="s">
        <v>244</v>
      </c>
      <c r="E225" s="10" t="s">
        <v>1246</v>
      </c>
      <c r="F225" s="10" t="s">
        <v>1246</v>
      </c>
      <c r="G225" s="10" t="s">
        <v>1247</v>
      </c>
      <c r="H225" s="10" t="s">
        <v>1248</v>
      </c>
      <c r="I225" s="10" t="s">
        <v>1076</v>
      </c>
      <c r="J225" t="e">
        <f>_xlfn.XLOOKUP(C225,Sheet1!S:S,Sheet1!T:T)</f>
        <v>#N/A</v>
      </c>
    </row>
    <row r="226" spans="1:10" x14ac:dyDescent="0.25">
      <c r="A226" s="10" t="s">
        <v>120</v>
      </c>
      <c r="B226" s="10" t="s">
        <v>123</v>
      </c>
      <c r="C226" s="10" t="s">
        <v>208</v>
      </c>
      <c r="D226" s="10" t="s">
        <v>1249</v>
      </c>
      <c r="E226" s="10" t="s">
        <v>1250</v>
      </c>
      <c r="F226" s="10" t="s">
        <v>1251</v>
      </c>
      <c r="G226" s="10" t="s">
        <v>1252</v>
      </c>
      <c r="H226" s="10" t="s">
        <v>1253</v>
      </c>
      <c r="I226" s="10" t="s">
        <v>392</v>
      </c>
      <c r="J226" t="e">
        <f>_xlfn.XLOOKUP(C226,Sheet1!S:S,Sheet1!T:T)</f>
        <v>#N/A</v>
      </c>
    </row>
    <row r="227" spans="1:10" x14ac:dyDescent="0.25">
      <c r="A227" s="10" t="s">
        <v>120</v>
      </c>
      <c r="B227" s="10" t="s">
        <v>123</v>
      </c>
      <c r="C227" s="10" t="s">
        <v>208</v>
      </c>
      <c r="D227" s="10" t="s">
        <v>1254</v>
      </c>
      <c r="E227" s="10" t="s">
        <v>1255</v>
      </c>
      <c r="F227" s="10" t="s">
        <v>268</v>
      </c>
      <c r="G227" s="10" t="s">
        <v>1256</v>
      </c>
      <c r="H227" s="10" t="s">
        <v>1182</v>
      </c>
      <c r="I227" s="10" t="s">
        <v>846</v>
      </c>
      <c r="J227" t="e">
        <f>_xlfn.XLOOKUP(C227,Sheet1!S:S,Sheet1!T:T)</f>
        <v>#N/A</v>
      </c>
    </row>
    <row r="228" spans="1:10" x14ac:dyDescent="0.25">
      <c r="A228" s="10" t="s">
        <v>120</v>
      </c>
      <c r="B228" s="10" t="s">
        <v>123</v>
      </c>
      <c r="C228" s="10" t="s">
        <v>208</v>
      </c>
      <c r="D228" s="10" t="s">
        <v>1257</v>
      </c>
      <c r="E228" s="10" t="s">
        <v>1258</v>
      </c>
      <c r="F228" s="10" t="s">
        <v>1259</v>
      </c>
      <c r="G228" s="10" t="s">
        <v>1260</v>
      </c>
      <c r="H228" s="10" t="s">
        <v>1261</v>
      </c>
      <c r="I228" s="10" t="s">
        <v>419</v>
      </c>
      <c r="J228" t="e">
        <f>_xlfn.XLOOKUP(C228,Sheet1!S:S,Sheet1!T:T)</f>
        <v>#N/A</v>
      </c>
    </row>
    <row r="229" spans="1:10" x14ac:dyDescent="0.25">
      <c r="A229" s="10" t="s">
        <v>120</v>
      </c>
      <c r="B229" s="10" t="s">
        <v>123</v>
      </c>
      <c r="C229" s="10" t="s">
        <v>208</v>
      </c>
      <c r="D229" s="10" t="s">
        <v>1262</v>
      </c>
      <c r="E229" s="10" t="s">
        <v>1263</v>
      </c>
      <c r="F229" s="10" t="s">
        <v>1264</v>
      </c>
      <c r="G229" s="10" t="s">
        <v>826</v>
      </c>
      <c r="H229" s="10" t="s">
        <v>1265</v>
      </c>
      <c r="I229" s="10" t="s">
        <v>1266</v>
      </c>
      <c r="J229" t="e">
        <f>_xlfn.XLOOKUP(C229,Sheet1!S:S,Sheet1!T:T)</f>
        <v>#N/A</v>
      </c>
    </row>
    <row r="230" spans="1:10" x14ac:dyDescent="0.25">
      <c r="A230" s="10" t="s">
        <v>120</v>
      </c>
      <c r="B230" s="10" t="s">
        <v>123</v>
      </c>
      <c r="C230" s="10" t="s">
        <v>42</v>
      </c>
      <c r="D230" s="10" t="s">
        <v>238</v>
      </c>
      <c r="E230" s="10" t="s">
        <v>1267</v>
      </c>
      <c r="F230" s="10" t="s">
        <v>1268</v>
      </c>
      <c r="G230" s="10" t="s">
        <v>1269</v>
      </c>
      <c r="H230" s="10" t="s">
        <v>1270</v>
      </c>
      <c r="I230" s="10" t="s">
        <v>732</v>
      </c>
      <c r="J230">
        <f>_xlfn.XLOOKUP(C230,Sheet1!S:S,Sheet1!T:T)</f>
        <v>3117056000</v>
      </c>
    </row>
    <row r="231" spans="1:10" x14ac:dyDescent="0.25">
      <c r="A231" s="10" t="s">
        <v>120</v>
      </c>
      <c r="B231" s="10" t="s">
        <v>123</v>
      </c>
      <c r="C231" s="10" t="s">
        <v>208</v>
      </c>
      <c r="D231" s="10" t="s">
        <v>244</v>
      </c>
      <c r="E231" s="10" t="s">
        <v>1271</v>
      </c>
      <c r="F231" s="10" t="s">
        <v>1272</v>
      </c>
      <c r="G231" s="10" t="s">
        <v>1273</v>
      </c>
      <c r="H231" s="10" t="s">
        <v>296</v>
      </c>
      <c r="I231" s="10" t="s">
        <v>1274</v>
      </c>
      <c r="J231" t="e">
        <f>_xlfn.XLOOKUP(C231,Sheet1!S:S,Sheet1!T:T)</f>
        <v>#N/A</v>
      </c>
    </row>
    <row r="232" spans="1:10" x14ac:dyDescent="0.25">
      <c r="A232" s="10" t="s">
        <v>120</v>
      </c>
      <c r="B232" s="10" t="s">
        <v>123</v>
      </c>
      <c r="C232" s="10" t="s">
        <v>208</v>
      </c>
      <c r="D232" s="10" t="s">
        <v>1275</v>
      </c>
      <c r="E232" s="10" t="s">
        <v>1276</v>
      </c>
      <c r="F232" s="10" t="s">
        <v>1277</v>
      </c>
      <c r="G232" s="10" t="s">
        <v>1278</v>
      </c>
      <c r="H232" s="10" t="s">
        <v>1279</v>
      </c>
      <c r="I232" s="10" t="s">
        <v>782</v>
      </c>
      <c r="J232" t="e">
        <f>_xlfn.XLOOKUP(C232,Sheet1!S:S,Sheet1!T:T)</f>
        <v>#N/A</v>
      </c>
    </row>
    <row r="233" spans="1:10" x14ac:dyDescent="0.25">
      <c r="A233" s="10" t="s">
        <v>120</v>
      </c>
      <c r="B233" s="10" t="s">
        <v>123</v>
      </c>
      <c r="C233" s="10" t="s">
        <v>208</v>
      </c>
      <c r="D233" s="10" t="s">
        <v>1280</v>
      </c>
      <c r="E233" s="10" t="s">
        <v>1281</v>
      </c>
      <c r="F233" s="10" t="s">
        <v>1282</v>
      </c>
      <c r="G233" s="10" t="s">
        <v>1283</v>
      </c>
      <c r="H233" s="10" t="s">
        <v>867</v>
      </c>
      <c r="I233" s="10" t="s">
        <v>392</v>
      </c>
      <c r="J233" t="e">
        <f>_xlfn.XLOOKUP(C233,Sheet1!S:S,Sheet1!T:T)</f>
        <v>#N/A</v>
      </c>
    </row>
    <row r="234" spans="1:10" x14ac:dyDescent="0.25">
      <c r="A234" s="10" t="s">
        <v>120</v>
      </c>
      <c r="B234" s="10" t="s">
        <v>123</v>
      </c>
      <c r="C234" s="10" t="s">
        <v>208</v>
      </c>
      <c r="D234" s="10" t="s">
        <v>1284</v>
      </c>
      <c r="E234" s="10" t="s">
        <v>1285</v>
      </c>
      <c r="F234" s="10" t="s">
        <v>1218</v>
      </c>
      <c r="G234" s="10" t="s">
        <v>830</v>
      </c>
      <c r="H234" s="10" t="s">
        <v>1286</v>
      </c>
      <c r="I234" s="10" t="s">
        <v>782</v>
      </c>
      <c r="J234" t="e">
        <f>_xlfn.XLOOKUP(C234,Sheet1!S:S,Sheet1!T:T)</f>
        <v>#N/A</v>
      </c>
    </row>
    <row r="235" spans="1:10" x14ac:dyDescent="0.25">
      <c r="A235" s="10" t="s">
        <v>120</v>
      </c>
      <c r="B235" s="10" t="s">
        <v>123</v>
      </c>
      <c r="C235" s="10" t="s">
        <v>208</v>
      </c>
      <c r="D235" s="10" t="s">
        <v>1287</v>
      </c>
      <c r="E235" s="10" t="s">
        <v>1214</v>
      </c>
      <c r="F235" s="10" t="s">
        <v>1288</v>
      </c>
      <c r="G235" s="10" t="s">
        <v>1289</v>
      </c>
      <c r="H235" s="10" t="s">
        <v>1290</v>
      </c>
      <c r="I235" s="10" t="s">
        <v>752</v>
      </c>
      <c r="J235" t="e">
        <f>_xlfn.XLOOKUP(C235,Sheet1!S:S,Sheet1!T:T)</f>
        <v>#N/A</v>
      </c>
    </row>
    <row r="236" spans="1:10" x14ac:dyDescent="0.25">
      <c r="A236" s="10" t="s">
        <v>120</v>
      </c>
      <c r="B236" s="10" t="s">
        <v>123</v>
      </c>
      <c r="C236" s="10" t="s">
        <v>208</v>
      </c>
      <c r="D236" s="10" t="s">
        <v>1291</v>
      </c>
      <c r="E236" s="10" t="s">
        <v>1292</v>
      </c>
      <c r="F236" s="10" t="s">
        <v>1293</v>
      </c>
      <c r="G236" s="10" t="s">
        <v>1294</v>
      </c>
      <c r="H236" s="10" t="s">
        <v>1295</v>
      </c>
      <c r="I236" s="10" t="s">
        <v>656</v>
      </c>
      <c r="J236" t="e">
        <f>_xlfn.XLOOKUP(C236,Sheet1!S:S,Sheet1!T:T)</f>
        <v>#N/A</v>
      </c>
    </row>
    <row r="237" spans="1:10" x14ac:dyDescent="0.25">
      <c r="A237" s="10" t="s">
        <v>120</v>
      </c>
      <c r="B237" s="10" t="s">
        <v>123</v>
      </c>
      <c r="C237" s="10" t="s">
        <v>208</v>
      </c>
      <c r="D237" s="10" t="s">
        <v>1296</v>
      </c>
      <c r="E237" s="10" t="s">
        <v>1297</v>
      </c>
      <c r="F237" s="10" t="s">
        <v>1298</v>
      </c>
      <c r="G237" s="10" t="s">
        <v>397</v>
      </c>
      <c r="H237" s="10" t="s">
        <v>1299</v>
      </c>
      <c r="I237" s="10" t="s">
        <v>1300</v>
      </c>
      <c r="J237" t="e">
        <f>_xlfn.XLOOKUP(C237,Sheet1!S:S,Sheet1!T:T)</f>
        <v>#N/A</v>
      </c>
    </row>
    <row r="238" spans="1:10" x14ac:dyDescent="0.25">
      <c r="A238" s="10" t="s">
        <v>120</v>
      </c>
      <c r="B238" s="10" t="s">
        <v>123</v>
      </c>
      <c r="C238" s="10" t="s">
        <v>39</v>
      </c>
      <c r="D238" s="10" t="s">
        <v>238</v>
      </c>
      <c r="E238" s="10" t="s">
        <v>1301</v>
      </c>
      <c r="F238" s="10" t="s">
        <v>1302</v>
      </c>
      <c r="G238" s="10" t="s">
        <v>1047</v>
      </c>
      <c r="H238" s="10" t="s">
        <v>1303</v>
      </c>
      <c r="I238" s="10" t="s">
        <v>1304</v>
      </c>
      <c r="J238">
        <f>_xlfn.XLOOKUP(C238,Sheet1!S:S,Sheet1!T:T)</f>
        <v>3117058000</v>
      </c>
    </row>
    <row r="239" spans="1:10" x14ac:dyDescent="0.25">
      <c r="A239" s="10" t="s">
        <v>120</v>
      </c>
      <c r="B239" s="10" t="s">
        <v>123</v>
      </c>
      <c r="C239" s="10" t="s">
        <v>208</v>
      </c>
      <c r="D239" s="10" t="s">
        <v>244</v>
      </c>
      <c r="E239" s="10" t="s">
        <v>1305</v>
      </c>
      <c r="F239" s="10" t="s">
        <v>1305</v>
      </c>
      <c r="G239" s="10" t="s">
        <v>1306</v>
      </c>
      <c r="H239" s="10" t="s">
        <v>1188</v>
      </c>
      <c r="I239" s="10" t="s">
        <v>1307</v>
      </c>
      <c r="J239" t="e">
        <f>_xlfn.XLOOKUP(C239,Sheet1!S:S,Sheet1!T:T)</f>
        <v>#N/A</v>
      </c>
    </row>
    <row r="240" spans="1:10" x14ac:dyDescent="0.25">
      <c r="A240" s="10" t="s">
        <v>120</v>
      </c>
      <c r="B240" s="10" t="s">
        <v>123</v>
      </c>
      <c r="C240" s="10" t="s">
        <v>208</v>
      </c>
      <c r="D240" s="10" t="s">
        <v>1308</v>
      </c>
      <c r="E240" s="10" t="s">
        <v>1309</v>
      </c>
      <c r="F240" s="10" t="s">
        <v>956</v>
      </c>
      <c r="G240" s="10" t="s">
        <v>1136</v>
      </c>
      <c r="H240" s="10" t="s">
        <v>694</v>
      </c>
      <c r="I240" s="10" t="s">
        <v>586</v>
      </c>
      <c r="J240" t="e">
        <f>_xlfn.XLOOKUP(C240,Sheet1!S:S,Sheet1!T:T)</f>
        <v>#N/A</v>
      </c>
    </row>
    <row r="241" spans="1:10" x14ac:dyDescent="0.25">
      <c r="A241" s="10" t="s">
        <v>120</v>
      </c>
      <c r="B241" s="10" t="s">
        <v>123</v>
      </c>
      <c r="C241" s="10" t="s">
        <v>208</v>
      </c>
      <c r="D241" s="10" t="s">
        <v>1310</v>
      </c>
      <c r="E241" s="10" t="s">
        <v>1311</v>
      </c>
      <c r="F241" s="10" t="s">
        <v>1312</v>
      </c>
      <c r="G241" s="10" t="s">
        <v>1313</v>
      </c>
      <c r="H241" s="10" t="s">
        <v>1314</v>
      </c>
      <c r="I241" s="10" t="s">
        <v>344</v>
      </c>
      <c r="J241" t="e">
        <f>_xlfn.XLOOKUP(C241,Sheet1!S:S,Sheet1!T:T)</f>
        <v>#N/A</v>
      </c>
    </row>
    <row r="242" spans="1:10" x14ac:dyDescent="0.25">
      <c r="A242" s="10" t="s">
        <v>120</v>
      </c>
      <c r="B242" s="10" t="s">
        <v>123</v>
      </c>
      <c r="C242" s="10" t="s">
        <v>208</v>
      </c>
      <c r="D242" s="10" t="s">
        <v>1315</v>
      </c>
      <c r="E242" s="10" t="s">
        <v>334</v>
      </c>
      <c r="F242" s="10" t="s">
        <v>1316</v>
      </c>
      <c r="G242" s="10" t="s">
        <v>1317</v>
      </c>
      <c r="H242" s="10" t="s">
        <v>1318</v>
      </c>
      <c r="I242" s="10" t="s">
        <v>662</v>
      </c>
      <c r="J242" t="e">
        <f>_xlfn.XLOOKUP(C242,Sheet1!S:S,Sheet1!T:T)</f>
        <v>#N/A</v>
      </c>
    </row>
    <row r="243" spans="1:10" x14ac:dyDescent="0.25">
      <c r="A243" s="10" t="s">
        <v>120</v>
      </c>
      <c r="B243" s="10" t="s">
        <v>123</v>
      </c>
      <c r="C243" s="10" t="s">
        <v>40</v>
      </c>
      <c r="D243" s="10" t="s">
        <v>238</v>
      </c>
      <c r="E243" s="10" t="s">
        <v>1319</v>
      </c>
      <c r="F243" s="10" t="s">
        <v>1320</v>
      </c>
      <c r="G243" s="10" t="s">
        <v>1321</v>
      </c>
      <c r="H243" s="10" t="s">
        <v>1322</v>
      </c>
      <c r="I243" s="10" t="s">
        <v>1286</v>
      </c>
      <c r="J243">
        <f>_xlfn.XLOOKUP(C243,Sheet1!S:S,Sheet1!T:T)</f>
        <v>3117059000</v>
      </c>
    </row>
    <row r="244" spans="1:10" x14ac:dyDescent="0.25">
      <c r="A244" s="10" t="s">
        <v>120</v>
      </c>
      <c r="B244" s="10" t="s">
        <v>123</v>
      </c>
      <c r="C244" s="10" t="s">
        <v>208</v>
      </c>
      <c r="D244" s="10" t="s">
        <v>244</v>
      </c>
      <c r="E244" s="10" t="s">
        <v>1323</v>
      </c>
      <c r="F244" s="10" t="s">
        <v>1323</v>
      </c>
      <c r="G244" s="10" t="s">
        <v>1324</v>
      </c>
      <c r="H244" s="10" t="s">
        <v>1325</v>
      </c>
      <c r="I244" s="10" t="s">
        <v>1326</v>
      </c>
      <c r="J244" t="e">
        <f>_xlfn.XLOOKUP(C244,Sheet1!S:S,Sheet1!T:T)</f>
        <v>#N/A</v>
      </c>
    </row>
    <row r="245" spans="1:10" x14ac:dyDescent="0.25">
      <c r="A245" s="10" t="s">
        <v>120</v>
      </c>
      <c r="B245" s="10" t="s">
        <v>123</v>
      </c>
      <c r="C245" s="10" t="s">
        <v>208</v>
      </c>
      <c r="D245" s="10" t="s">
        <v>1327</v>
      </c>
      <c r="E245" s="10" t="s">
        <v>1328</v>
      </c>
      <c r="F245" s="10" t="s">
        <v>1329</v>
      </c>
      <c r="G245" s="10" t="s">
        <v>1330</v>
      </c>
      <c r="H245" s="10" t="s">
        <v>1331</v>
      </c>
      <c r="I245" s="10" t="s">
        <v>344</v>
      </c>
      <c r="J245" t="e">
        <f>_xlfn.XLOOKUP(C245,Sheet1!S:S,Sheet1!T:T)</f>
        <v>#N/A</v>
      </c>
    </row>
    <row r="246" spans="1:10" x14ac:dyDescent="0.25">
      <c r="A246" s="10" t="s">
        <v>120</v>
      </c>
      <c r="B246" s="10" t="s">
        <v>123</v>
      </c>
      <c r="C246" s="10" t="s">
        <v>208</v>
      </c>
      <c r="D246" s="10" t="s">
        <v>1332</v>
      </c>
      <c r="E246" s="10" t="s">
        <v>1333</v>
      </c>
      <c r="F246" s="10" t="s">
        <v>1334</v>
      </c>
      <c r="G246" s="10" t="s">
        <v>1335</v>
      </c>
      <c r="H246" s="10" t="s">
        <v>816</v>
      </c>
      <c r="I246" s="10" t="s">
        <v>392</v>
      </c>
      <c r="J246" t="e">
        <f>_xlfn.XLOOKUP(C246,Sheet1!S:S,Sheet1!T:T)</f>
        <v>#N/A</v>
      </c>
    </row>
    <row r="247" spans="1:10" x14ac:dyDescent="0.25">
      <c r="A247" s="10" t="s">
        <v>120</v>
      </c>
      <c r="B247" s="10" t="s">
        <v>123</v>
      </c>
      <c r="C247" s="10" t="s">
        <v>208</v>
      </c>
      <c r="D247" s="10" t="s">
        <v>1336</v>
      </c>
      <c r="E247" s="10" t="s">
        <v>1337</v>
      </c>
      <c r="F247" s="10" t="s">
        <v>1338</v>
      </c>
      <c r="G247" s="10" t="s">
        <v>1339</v>
      </c>
      <c r="H247" s="10" t="s">
        <v>1340</v>
      </c>
      <c r="I247" s="10" t="s">
        <v>1130</v>
      </c>
      <c r="J247" t="e">
        <f>_xlfn.XLOOKUP(C247,Sheet1!S:S,Sheet1!T:T)</f>
        <v>#N/A</v>
      </c>
    </row>
    <row r="248" spans="1:10" x14ac:dyDescent="0.25">
      <c r="A248" s="10" t="s">
        <v>120</v>
      </c>
      <c r="B248" s="10" t="s">
        <v>123</v>
      </c>
      <c r="C248" s="10" t="s">
        <v>208</v>
      </c>
      <c r="D248" s="10" t="s">
        <v>1341</v>
      </c>
      <c r="E248" s="10" t="s">
        <v>1342</v>
      </c>
      <c r="F248" s="10" t="s">
        <v>1343</v>
      </c>
      <c r="G248" s="10" t="s">
        <v>1344</v>
      </c>
      <c r="H248" s="10" t="s">
        <v>627</v>
      </c>
      <c r="I248" s="10" t="s">
        <v>1345</v>
      </c>
      <c r="J248" t="e">
        <f>_xlfn.XLOOKUP(C248,Sheet1!S:S,Sheet1!T:T)</f>
        <v>#N/A</v>
      </c>
    </row>
    <row r="249" spans="1:10" x14ac:dyDescent="0.25">
      <c r="A249" s="10" t="s">
        <v>120</v>
      </c>
      <c r="B249" s="10" t="s">
        <v>123</v>
      </c>
      <c r="C249" s="10" t="s">
        <v>208</v>
      </c>
      <c r="D249" s="10" t="s">
        <v>1346</v>
      </c>
      <c r="E249" s="10" t="s">
        <v>1347</v>
      </c>
      <c r="F249" s="10" t="s">
        <v>1348</v>
      </c>
      <c r="G249" s="10" t="s">
        <v>1349</v>
      </c>
      <c r="H249" s="10" t="s">
        <v>1350</v>
      </c>
      <c r="I249" s="10" t="s">
        <v>451</v>
      </c>
      <c r="J249" t="e">
        <f>_xlfn.XLOOKUP(C249,Sheet1!S:S,Sheet1!T:T)</f>
        <v>#N/A</v>
      </c>
    </row>
    <row r="250" spans="1:10" x14ac:dyDescent="0.25">
      <c r="A250" s="10" t="s">
        <v>120</v>
      </c>
      <c r="B250" s="10" t="s">
        <v>123</v>
      </c>
      <c r="C250" s="10" t="s">
        <v>41</v>
      </c>
      <c r="D250" s="10" t="s">
        <v>238</v>
      </c>
      <c r="E250" s="10" t="s">
        <v>1351</v>
      </c>
      <c r="F250" s="10" t="s">
        <v>1352</v>
      </c>
      <c r="G250" s="10" t="s">
        <v>1353</v>
      </c>
      <c r="H250" s="10" t="s">
        <v>1354</v>
      </c>
      <c r="I250" s="10" t="s">
        <v>623</v>
      </c>
      <c r="J250">
        <f>_xlfn.XLOOKUP(C250,Sheet1!S:S,Sheet1!T:T)</f>
        <v>3117060000</v>
      </c>
    </row>
    <row r="251" spans="1:10" x14ac:dyDescent="0.25">
      <c r="A251" s="10" t="s">
        <v>120</v>
      </c>
      <c r="B251" s="10" t="s">
        <v>123</v>
      </c>
      <c r="C251" s="10" t="s">
        <v>208</v>
      </c>
      <c r="D251" s="10" t="s">
        <v>244</v>
      </c>
      <c r="E251" s="10" t="s">
        <v>1355</v>
      </c>
      <c r="F251" s="10" t="s">
        <v>1355</v>
      </c>
      <c r="G251" s="10" t="s">
        <v>1356</v>
      </c>
      <c r="H251" s="10" t="s">
        <v>1357</v>
      </c>
      <c r="I251" s="10" t="s">
        <v>1230</v>
      </c>
      <c r="J251" t="e">
        <f>_xlfn.XLOOKUP(C251,Sheet1!S:S,Sheet1!T:T)</f>
        <v>#N/A</v>
      </c>
    </row>
    <row r="252" spans="1:10" x14ac:dyDescent="0.25">
      <c r="A252" s="10" t="s">
        <v>120</v>
      </c>
      <c r="B252" s="10" t="s">
        <v>123</v>
      </c>
      <c r="C252" s="10" t="s">
        <v>208</v>
      </c>
      <c r="D252" s="10" t="s">
        <v>1358</v>
      </c>
      <c r="E252" s="10" t="s">
        <v>1359</v>
      </c>
      <c r="F252" s="10" t="s">
        <v>1188</v>
      </c>
      <c r="G252" s="10" t="s">
        <v>939</v>
      </c>
      <c r="H252" s="10" t="s">
        <v>1360</v>
      </c>
      <c r="I252" s="10" t="s">
        <v>896</v>
      </c>
      <c r="J252" t="e">
        <f>_xlfn.XLOOKUP(C252,Sheet1!S:S,Sheet1!T:T)</f>
        <v>#N/A</v>
      </c>
    </row>
    <row r="253" spans="1:10" x14ac:dyDescent="0.25">
      <c r="A253" s="10" t="s">
        <v>120</v>
      </c>
      <c r="B253" s="10" t="s">
        <v>123</v>
      </c>
      <c r="C253" s="10" t="s">
        <v>208</v>
      </c>
      <c r="D253" s="10" t="s">
        <v>1361</v>
      </c>
      <c r="E253" s="10" t="s">
        <v>1105</v>
      </c>
      <c r="F253" s="10" t="s">
        <v>1362</v>
      </c>
      <c r="G253" s="10" t="s">
        <v>1363</v>
      </c>
      <c r="H253" s="10" t="s">
        <v>1364</v>
      </c>
      <c r="I253" s="10" t="s">
        <v>656</v>
      </c>
      <c r="J253" t="e">
        <f>_xlfn.XLOOKUP(C253,Sheet1!S:S,Sheet1!T:T)</f>
        <v>#N/A</v>
      </c>
    </row>
    <row r="254" spans="1:10" x14ac:dyDescent="0.25">
      <c r="A254" s="10" t="s">
        <v>120</v>
      </c>
      <c r="B254" s="10" t="s">
        <v>123</v>
      </c>
      <c r="C254" s="10" t="s">
        <v>208</v>
      </c>
      <c r="D254" s="10" t="s">
        <v>1365</v>
      </c>
      <c r="E254" s="10" t="s">
        <v>1366</v>
      </c>
      <c r="F254" s="10" t="s">
        <v>1367</v>
      </c>
      <c r="G254" s="10" t="s">
        <v>1368</v>
      </c>
      <c r="H254" s="10" t="s">
        <v>436</v>
      </c>
      <c r="I254" s="10" t="s">
        <v>294</v>
      </c>
      <c r="J254" t="e">
        <f>_xlfn.XLOOKUP(C254,Sheet1!S:S,Sheet1!T:T)</f>
        <v>#N/A</v>
      </c>
    </row>
    <row r="255" spans="1:10" x14ac:dyDescent="0.25">
      <c r="A255" s="10" t="s">
        <v>120</v>
      </c>
      <c r="B255" s="10" t="s">
        <v>123</v>
      </c>
      <c r="C255" s="10" t="s">
        <v>208</v>
      </c>
      <c r="D255" s="10" t="s">
        <v>1369</v>
      </c>
      <c r="E255" s="10" t="s">
        <v>319</v>
      </c>
      <c r="F255" s="10" t="s">
        <v>1370</v>
      </c>
      <c r="G255" s="10" t="s">
        <v>1300</v>
      </c>
      <c r="H255" s="10" t="s">
        <v>1371</v>
      </c>
      <c r="I255" s="10" t="s">
        <v>437</v>
      </c>
      <c r="J255" t="e">
        <f>_xlfn.XLOOKUP(C255,Sheet1!S:S,Sheet1!T:T)</f>
        <v>#N/A</v>
      </c>
    </row>
    <row r="256" spans="1:10" x14ac:dyDescent="0.25">
      <c r="A256" s="10" t="s">
        <v>120</v>
      </c>
      <c r="B256" s="10" t="s">
        <v>123</v>
      </c>
      <c r="C256" s="10" t="s">
        <v>663</v>
      </c>
      <c r="D256" s="10" t="s">
        <v>208</v>
      </c>
      <c r="E256" s="10" t="s">
        <v>664</v>
      </c>
      <c r="F256" s="10" t="s">
        <v>1123</v>
      </c>
      <c r="G256" s="10" t="s">
        <v>1123</v>
      </c>
      <c r="H256" s="10" t="s">
        <v>664</v>
      </c>
      <c r="I256" s="10" t="s">
        <v>664</v>
      </c>
      <c r="J256" t="e">
        <f>_xlfn.XLOOKUP(C256,Sheet1!S:S,Sheet1!T:T)</f>
        <v>#N/A</v>
      </c>
    </row>
    <row r="257" spans="1:10" x14ac:dyDescent="0.25">
      <c r="A257" s="10" t="s">
        <v>120</v>
      </c>
      <c r="B257" s="10" t="s">
        <v>124</v>
      </c>
      <c r="C257" s="10" t="s">
        <v>214</v>
      </c>
      <c r="D257" s="10" t="s">
        <v>208</v>
      </c>
      <c r="E257" s="10" t="s">
        <v>1372</v>
      </c>
      <c r="F257" s="10" t="s">
        <v>1373</v>
      </c>
      <c r="G257" s="10" t="s">
        <v>1374</v>
      </c>
      <c r="H257" s="10" t="s">
        <v>1375</v>
      </c>
      <c r="I257" s="10" t="s">
        <v>1376</v>
      </c>
      <c r="J257" t="e">
        <f>_xlfn.XLOOKUP(C257,Sheet1!S:S,Sheet1!T:T)</f>
        <v>#N/A</v>
      </c>
    </row>
    <row r="258" spans="1:10" x14ac:dyDescent="0.25">
      <c r="A258" s="10" t="s">
        <v>120</v>
      </c>
      <c r="B258" s="10" t="s">
        <v>124</v>
      </c>
      <c r="C258" s="10" t="s">
        <v>220</v>
      </c>
      <c r="D258" s="10" t="s">
        <v>208</v>
      </c>
      <c r="E258" s="10" t="s">
        <v>1377</v>
      </c>
      <c r="F258" s="10" t="s">
        <v>1378</v>
      </c>
      <c r="G258" s="10" t="s">
        <v>371</v>
      </c>
      <c r="H258" s="10" t="s">
        <v>1379</v>
      </c>
      <c r="I258" s="10" t="s">
        <v>1132</v>
      </c>
      <c r="J258" t="e">
        <f>_xlfn.XLOOKUP(C258,Sheet1!S:S,Sheet1!T:T)</f>
        <v>#N/A</v>
      </c>
    </row>
    <row r="259" spans="1:10" x14ac:dyDescent="0.25">
      <c r="A259" s="10" t="s">
        <v>120</v>
      </c>
      <c r="B259" s="10" t="s">
        <v>124</v>
      </c>
      <c r="C259" s="10" t="s">
        <v>226</v>
      </c>
      <c r="D259" s="10" t="s">
        <v>208</v>
      </c>
      <c r="E259" s="10" t="s">
        <v>1380</v>
      </c>
      <c r="F259" s="10" t="s">
        <v>1381</v>
      </c>
      <c r="G259" s="10" t="s">
        <v>1382</v>
      </c>
      <c r="H259" s="10" t="s">
        <v>1383</v>
      </c>
      <c r="I259" s="10" t="s">
        <v>919</v>
      </c>
      <c r="J259" t="e">
        <f>_xlfn.XLOOKUP(C259,Sheet1!S:S,Sheet1!T:T)</f>
        <v>#N/A</v>
      </c>
    </row>
    <row r="260" spans="1:10" x14ac:dyDescent="0.25">
      <c r="A260" s="10" t="s">
        <v>120</v>
      </c>
      <c r="B260" s="10" t="s">
        <v>124</v>
      </c>
      <c r="C260" s="10" t="s">
        <v>232</v>
      </c>
      <c r="D260" s="10" t="s">
        <v>208</v>
      </c>
      <c r="E260" s="10" t="s">
        <v>952</v>
      </c>
      <c r="F260" s="10" t="s">
        <v>1384</v>
      </c>
      <c r="G260" s="10" t="s">
        <v>1385</v>
      </c>
      <c r="H260" s="10" t="s">
        <v>890</v>
      </c>
      <c r="I260" s="10" t="s">
        <v>237</v>
      </c>
      <c r="J260" t="e">
        <f>_xlfn.XLOOKUP(C260,Sheet1!S:S,Sheet1!T:T)</f>
        <v>#N/A</v>
      </c>
    </row>
    <row r="261" spans="1:10" x14ac:dyDescent="0.25">
      <c r="A261" s="10" t="s">
        <v>120</v>
      </c>
      <c r="B261" s="10" t="s">
        <v>124</v>
      </c>
      <c r="C261" s="10" t="s">
        <v>43</v>
      </c>
      <c r="D261" s="10" t="s">
        <v>238</v>
      </c>
      <c r="E261" s="10" t="s">
        <v>1386</v>
      </c>
      <c r="F261" s="10" t="s">
        <v>186</v>
      </c>
      <c r="G261" s="10" t="s">
        <v>1387</v>
      </c>
      <c r="H261" s="10" t="s">
        <v>1388</v>
      </c>
      <c r="I261" s="10" t="s">
        <v>831</v>
      </c>
      <c r="J261">
        <f>_xlfn.XLOOKUP(C261,Sheet1!S:S,Sheet1!T:T)</f>
        <v>3120051000</v>
      </c>
    </row>
    <row r="262" spans="1:10" x14ac:dyDescent="0.25">
      <c r="A262" s="10" t="s">
        <v>120</v>
      </c>
      <c r="B262" s="10" t="s">
        <v>124</v>
      </c>
      <c r="C262" s="10" t="s">
        <v>208</v>
      </c>
      <c r="D262" s="10" t="s">
        <v>244</v>
      </c>
      <c r="E262" s="10" t="s">
        <v>1389</v>
      </c>
      <c r="F262" s="10" t="s">
        <v>1389</v>
      </c>
      <c r="G262" s="10" t="s">
        <v>1390</v>
      </c>
      <c r="H262" s="10" t="s">
        <v>1391</v>
      </c>
      <c r="I262" s="10" t="s">
        <v>1392</v>
      </c>
      <c r="J262" t="e">
        <f>_xlfn.XLOOKUP(C262,Sheet1!S:S,Sheet1!T:T)</f>
        <v>#N/A</v>
      </c>
    </row>
    <row r="263" spans="1:10" x14ac:dyDescent="0.25">
      <c r="A263" s="10" t="s">
        <v>120</v>
      </c>
      <c r="B263" s="10" t="s">
        <v>124</v>
      </c>
      <c r="C263" s="10" t="s">
        <v>208</v>
      </c>
      <c r="D263" s="10" t="s">
        <v>1393</v>
      </c>
      <c r="E263" s="10" t="s">
        <v>1394</v>
      </c>
      <c r="F263" s="10" t="s">
        <v>251</v>
      </c>
      <c r="G263" s="10" t="s">
        <v>1122</v>
      </c>
      <c r="H263" s="10" t="s">
        <v>1395</v>
      </c>
      <c r="I263" s="10" t="s">
        <v>1063</v>
      </c>
      <c r="J263" t="e">
        <f>_xlfn.XLOOKUP(C263,Sheet1!S:S,Sheet1!T:T)</f>
        <v>#N/A</v>
      </c>
    </row>
    <row r="264" spans="1:10" x14ac:dyDescent="0.25">
      <c r="A264" s="10" t="s">
        <v>120</v>
      </c>
      <c r="B264" s="10" t="s">
        <v>124</v>
      </c>
      <c r="C264" s="10" t="s">
        <v>208</v>
      </c>
      <c r="D264" s="10" t="s">
        <v>1396</v>
      </c>
      <c r="E264" s="10" t="s">
        <v>1397</v>
      </c>
      <c r="F264" s="10" t="s">
        <v>1398</v>
      </c>
      <c r="G264" s="10" t="s">
        <v>1399</v>
      </c>
      <c r="H264" s="10" t="s">
        <v>1400</v>
      </c>
      <c r="I264" s="10" t="s">
        <v>633</v>
      </c>
      <c r="J264" t="e">
        <f>_xlfn.XLOOKUP(C264,Sheet1!S:S,Sheet1!T:T)</f>
        <v>#N/A</v>
      </c>
    </row>
    <row r="265" spans="1:10" x14ac:dyDescent="0.25">
      <c r="A265" s="10" t="s">
        <v>120</v>
      </c>
      <c r="B265" s="10" t="s">
        <v>124</v>
      </c>
      <c r="C265" s="10" t="s">
        <v>208</v>
      </c>
      <c r="D265" s="10" t="s">
        <v>1401</v>
      </c>
      <c r="E265" s="10" t="s">
        <v>1402</v>
      </c>
      <c r="F265" s="10" t="s">
        <v>1403</v>
      </c>
      <c r="G265" s="10" t="s">
        <v>1404</v>
      </c>
      <c r="H265" s="10" t="s">
        <v>1090</v>
      </c>
      <c r="I265" s="10" t="s">
        <v>1405</v>
      </c>
      <c r="J265" t="e">
        <f>_xlfn.XLOOKUP(C265,Sheet1!S:S,Sheet1!T:T)</f>
        <v>#N/A</v>
      </c>
    </row>
    <row r="266" spans="1:10" x14ac:dyDescent="0.25">
      <c r="A266" s="10" t="s">
        <v>120</v>
      </c>
      <c r="B266" s="10" t="s">
        <v>124</v>
      </c>
      <c r="C266" s="10" t="s">
        <v>208</v>
      </c>
      <c r="D266" s="10" t="s">
        <v>1406</v>
      </c>
      <c r="E266" s="10" t="s">
        <v>1407</v>
      </c>
      <c r="F266" s="10" t="s">
        <v>1061</v>
      </c>
      <c r="G266" s="10" t="s">
        <v>614</v>
      </c>
      <c r="H266" s="10" t="s">
        <v>671</v>
      </c>
      <c r="I266" s="10" t="s">
        <v>431</v>
      </c>
      <c r="J266" t="e">
        <f>_xlfn.XLOOKUP(C266,Sheet1!S:S,Sheet1!T:T)</f>
        <v>#N/A</v>
      </c>
    </row>
    <row r="267" spans="1:10" x14ac:dyDescent="0.25">
      <c r="A267" s="10" t="s">
        <v>120</v>
      </c>
      <c r="B267" s="10" t="s">
        <v>124</v>
      </c>
      <c r="C267" s="10" t="s">
        <v>208</v>
      </c>
      <c r="D267" s="10" t="s">
        <v>1408</v>
      </c>
      <c r="E267" s="10" t="s">
        <v>1409</v>
      </c>
      <c r="F267" s="10" t="s">
        <v>1410</v>
      </c>
      <c r="G267" s="10" t="s">
        <v>1411</v>
      </c>
      <c r="H267" s="10" t="s">
        <v>624</v>
      </c>
      <c r="I267" s="10" t="s">
        <v>365</v>
      </c>
      <c r="J267" t="e">
        <f>_xlfn.XLOOKUP(C267,Sheet1!S:S,Sheet1!T:T)</f>
        <v>#N/A</v>
      </c>
    </row>
    <row r="268" spans="1:10" x14ac:dyDescent="0.25">
      <c r="A268" s="10" t="s">
        <v>120</v>
      </c>
      <c r="B268" s="10" t="s">
        <v>124</v>
      </c>
      <c r="C268" s="10" t="s">
        <v>208</v>
      </c>
      <c r="D268" s="10" t="s">
        <v>1412</v>
      </c>
      <c r="E268" s="10" t="s">
        <v>1413</v>
      </c>
      <c r="F268" s="10" t="s">
        <v>1414</v>
      </c>
      <c r="G268" s="10" t="s">
        <v>1415</v>
      </c>
      <c r="H268" s="10" t="s">
        <v>591</v>
      </c>
      <c r="I268" s="10" t="s">
        <v>934</v>
      </c>
      <c r="J268" t="e">
        <f>_xlfn.XLOOKUP(C268,Sheet1!S:S,Sheet1!T:T)</f>
        <v>#N/A</v>
      </c>
    </row>
    <row r="269" spans="1:10" x14ac:dyDescent="0.25">
      <c r="A269" s="10" t="s">
        <v>120</v>
      </c>
      <c r="B269" s="10" t="s">
        <v>124</v>
      </c>
      <c r="C269" s="10" t="s">
        <v>208</v>
      </c>
      <c r="D269" s="10" t="s">
        <v>1416</v>
      </c>
      <c r="E269" s="10" t="s">
        <v>1417</v>
      </c>
      <c r="F269" s="10" t="s">
        <v>1418</v>
      </c>
      <c r="G269" s="10" t="s">
        <v>1419</v>
      </c>
      <c r="H269" s="10" t="s">
        <v>1420</v>
      </c>
      <c r="I269" s="10" t="s">
        <v>1421</v>
      </c>
      <c r="J269" t="e">
        <f>_xlfn.XLOOKUP(C269,Sheet1!S:S,Sheet1!T:T)</f>
        <v>#N/A</v>
      </c>
    </row>
    <row r="270" spans="1:10" x14ac:dyDescent="0.25">
      <c r="A270" s="10" t="s">
        <v>120</v>
      </c>
      <c r="B270" s="10" t="s">
        <v>124</v>
      </c>
      <c r="C270" s="10" t="s">
        <v>208</v>
      </c>
      <c r="D270" s="10" t="s">
        <v>1422</v>
      </c>
      <c r="E270" s="10" t="s">
        <v>1423</v>
      </c>
      <c r="F270" s="10" t="s">
        <v>764</v>
      </c>
      <c r="G270" s="10" t="s">
        <v>1424</v>
      </c>
      <c r="H270" s="10" t="s">
        <v>1192</v>
      </c>
      <c r="I270" s="10" t="s">
        <v>300</v>
      </c>
      <c r="J270" t="e">
        <f>_xlfn.XLOOKUP(C270,Sheet1!S:S,Sheet1!T:T)</f>
        <v>#N/A</v>
      </c>
    </row>
    <row r="271" spans="1:10" x14ac:dyDescent="0.25">
      <c r="A271" s="10" t="s">
        <v>120</v>
      </c>
      <c r="B271" s="10" t="s">
        <v>124</v>
      </c>
      <c r="C271" s="10" t="s">
        <v>208</v>
      </c>
      <c r="D271" s="10" t="s">
        <v>1425</v>
      </c>
      <c r="E271" s="10" t="s">
        <v>1426</v>
      </c>
      <c r="F271" s="10" t="s">
        <v>1427</v>
      </c>
      <c r="G271" s="10" t="s">
        <v>1428</v>
      </c>
      <c r="H271" s="10" t="s">
        <v>1429</v>
      </c>
      <c r="I271" s="10" t="s">
        <v>1430</v>
      </c>
      <c r="J271" t="e">
        <f>_xlfn.XLOOKUP(C271,Sheet1!S:S,Sheet1!T:T)</f>
        <v>#N/A</v>
      </c>
    </row>
    <row r="272" spans="1:10" x14ac:dyDescent="0.25">
      <c r="A272" s="10" t="s">
        <v>120</v>
      </c>
      <c r="B272" s="10" t="s">
        <v>124</v>
      </c>
      <c r="C272" s="10" t="s">
        <v>44</v>
      </c>
      <c r="D272" s="10" t="s">
        <v>238</v>
      </c>
      <c r="E272" s="10" t="s">
        <v>1431</v>
      </c>
      <c r="F272" s="10" t="s">
        <v>1432</v>
      </c>
      <c r="G272" s="10" t="s">
        <v>1433</v>
      </c>
      <c r="H272" s="10" t="s">
        <v>1434</v>
      </c>
      <c r="I272" s="10" t="s">
        <v>1435</v>
      </c>
      <c r="J272">
        <f>_xlfn.XLOOKUP(C272,Sheet1!S:S,Sheet1!T:T)</f>
        <v>3120052000</v>
      </c>
    </row>
    <row r="273" spans="1:10" x14ac:dyDescent="0.25">
      <c r="A273" s="10" t="s">
        <v>120</v>
      </c>
      <c r="B273" s="10" t="s">
        <v>124</v>
      </c>
      <c r="C273" s="10" t="s">
        <v>208</v>
      </c>
      <c r="D273" s="10" t="s">
        <v>244</v>
      </c>
      <c r="E273" s="10" t="s">
        <v>1436</v>
      </c>
      <c r="F273" s="10" t="s">
        <v>1436</v>
      </c>
      <c r="G273" s="10" t="s">
        <v>1437</v>
      </c>
      <c r="H273" s="10" t="s">
        <v>1438</v>
      </c>
      <c r="I273" s="10" t="s">
        <v>1439</v>
      </c>
      <c r="J273" t="e">
        <f>_xlfn.XLOOKUP(C273,Sheet1!S:S,Sheet1!T:T)</f>
        <v>#N/A</v>
      </c>
    </row>
    <row r="274" spans="1:10" x14ac:dyDescent="0.25">
      <c r="A274" s="10" t="s">
        <v>120</v>
      </c>
      <c r="B274" s="10" t="s">
        <v>124</v>
      </c>
      <c r="C274" s="10" t="s">
        <v>208</v>
      </c>
      <c r="D274" s="10" t="s">
        <v>1440</v>
      </c>
      <c r="E274" s="10" t="s">
        <v>1441</v>
      </c>
      <c r="F274" s="10" t="s">
        <v>1442</v>
      </c>
      <c r="G274" s="10" t="s">
        <v>834</v>
      </c>
      <c r="H274" s="10" t="s">
        <v>1443</v>
      </c>
      <c r="I274" s="10" t="s">
        <v>1405</v>
      </c>
      <c r="J274" t="e">
        <f>_xlfn.XLOOKUP(C274,Sheet1!S:S,Sheet1!T:T)</f>
        <v>#N/A</v>
      </c>
    </row>
    <row r="275" spans="1:10" x14ac:dyDescent="0.25">
      <c r="A275" s="10" t="s">
        <v>120</v>
      </c>
      <c r="B275" s="10" t="s">
        <v>124</v>
      </c>
      <c r="C275" s="10" t="s">
        <v>208</v>
      </c>
      <c r="D275" s="10" t="s">
        <v>1444</v>
      </c>
      <c r="E275" s="10" t="s">
        <v>1445</v>
      </c>
      <c r="F275" s="10" t="s">
        <v>1282</v>
      </c>
      <c r="G275" s="10" t="s">
        <v>1446</v>
      </c>
      <c r="H275" s="10" t="s">
        <v>939</v>
      </c>
      <c r="I275" s="10" t="s">
        <v>586</v>
      </c>
      <c r="J275" t="e">
        <f>_xlfn.XLOOKUP(C275,Sheet1!S:S,Sheet1!T:T)</f>
        <v>#N/A</v>
      </c>
    </row>
    <row r="276" spans="1:10" x14ac:dyDescent="0.25">
      <c r="A276" s="10" t="s">
        <v>120</v>
      </c>
      <c r="B276" s="10" t="s">
        <v>124</v>
      </c>
      <c r="C276" s="10" t="s">
        <v>208</v>
      </c>
      <c r="D276" s="10" t="s">
        <v>1447</v>
      </c>
      <c r="E276" s="10" t="s">
        <v>1448</v>
      </c>
      <c r="F276" s="10" t="s">
        <v>1449</v>
      </c>
      <c r="G276" s="10" t="s">
        <v>1202</v>
      </c>
      <c r="H276" s="10" t="s">
        <v>948</v>
      </c>
      <c r="I276" s="10" t="s">
        <v>392</v>
      </c>
      <c r="J276" t="e">
        <f>_xlfn.XLOOKUP(C276,Sheet1!S:S,Sheet1!T:T)</f>
        <v>#N/A</v>
      </c>
    </row>
    <row r="277" spans="1:10" x14ac:dyDescent="0.25">
      <c r="A277" s="10" t="s">
        <v>120</v>
      </c>
      <c r="B277" s="10" t="s">
        <v>124</v>
      </c>
      <c r="C277" s="10" t="s">
        <v>208</v>
      </c>
      <c r="D277" s="10" t="s">
        <v>1450</v>
      </c>
      <c r="E277" s="10" t="s">
        <v>1451</v>
      </c>
      <c r="F277" s="10" t="s">
        <v>1452</v>
      </c>
      <c r="G277" s="10" t="s">
        <v>1453</v>
      </c>
      <c r="H277" s="10" t="s">
        <v>1454</v>
      </c>
      <c r="I277" s="10" t="s">
        <v>410</v>
      </c>
      <c r="J277" t="e">
        <f>_xlfn.XLOOKUP(C277,Sheet1!S:S,Sheet1!T:T)</f>
        <v>#N/A</v>
      </c>
    </row>
    <row r="278" spans="1:10" x14ac:dyDescent="0.25">
      <c r="A278" s="10" t="s">
        <v>120</v>
      </c>
      <c r="B278" s="10" t="s">
        <v>124</v>
      </c>
      <c r="C278" s="10" t="s">
        <v>208</v>
      </c>
      <c r="D278" s="10" t="s">
        <v>1455</v>
      </c>
      <c r="E278" s="10" t="s">
        <v>1456</v>
      </c>
      <c r="F278" s="10" t="s">
        <v>1457</v>
      </c>
      <c r="G278" s="10" t="s">
        <v>1458</v>
      </c>
      <c r="H278" s="10" t="s">
        <v>1459</v>
      </c>
      <c r="I278" s="10" t="s">
        <v>1239</v>
      </c>
      <c r="J278" t="e">
        <f>_xlfn.XLOOKUP(C278,Sheet1!S:S,Sheet1!T:T)</f>
        <v>#N/A</v>
      </c>
    </row>
    <row r="279" spans="1:10" x14ac:dyDescent="0.25">
      <c r="A279" s="10" t="s">
        <v>120</v>
      </c>
      <c r="B279" s="10" t="s">
        <v>124</v>
      </c>
      <c r="C279" s="10" t="s">
        <v>208</v>
      </c>
      <c r="D279" s="10" t="s">
        <v>1460</v>
      </c>
      <c r="E279" s="10" t="s">
        <v>1461</v>
      </c>
      <c r="F279" s="10" t="s">
        <v>1462</v>
      </c>
      <c r="G279" s="10" t="s">
        <v>1152</v>
      </c>
      <c r="H279" s="10" t="s">
        <v>1463</v>
      </c>
      <c r="I279" s="10" t="s">
        <v>1464</v>
      </c>
      <c r="J279" t="e">
        <f>_xlfn.XLOOKUP(C279,Sheet1!S:S,Sheet1!T:T)</f>
        <v>#N/A</v>
      </c>
    </row>
    <row r="280" spans="1:10" x14ac:dyDescent="0.25">
      <c r="A280" s="10" t="s">
        <v>120</v>
      </c>
      <c r="B280" s="10" t="s">
        <v>124</v>
      </c>
      <c r="C280" s="10" t="s">
        <v>208</v>
      </c>
      <c r="D280" s="10" t="s">
        <v>1465</v>
      </c>
      <c r="E280" s="10" t="s">
        <v>1466</v>
      </c>
      <c r="F280" s="10" t="s">
        <v>1467</v>
      </c>
      <c r="G280" s="10" t="s">
        <v>1196</v>
      </c>
      <c r="H280" s="10" t="s">
        <v>1468</v>
      </c>
      <c r="I280" s="10" t="s">
        <v>1469</v>
      </c>
      <c r="J280" t="e">
        <f>_xlfn.XLOOKUP(C280,Sheet1!S:S,Sheet1!T:T)</f>
        <v>#N/A</v>
      </c>
    </row>
    <row r="281" spans="1:10" x14ac:dyDescent="0.25">
      <c r="A281" s="10" t="s">
        <v>120</v>
      </c>
      <c r="B281" s="10" t="s">
        <v>124</v>
      </c>
      <c r="C281" s="10" t="s">
        <v>208</v>
      </c>
      <c r="D281" s="10" t="s">
        <v>1470</v>
      </c>
      <c r="E281" s="10" t="s">
        <v>1471</v>
      </c>
      <c r="F281" s="10" t="s">
        <v>930</v>
      </c>
      <c r="G281" s="10" t="s">
        <v>1472</v>
      </c>
      <c r="H281" s="10" t="s">
        <v>1473</v>
      </c>
      <c r="I281" s="10" t="s">
        <v>1019</v>
      </c>
      <c r="J281" t="e">
        <f>_xlfn.XLOOKUP(C281,Sheet1!S:S,Sheet1!T:T)</f>
        <v>#N/A</v>
      </c>
    </row>
    <row r="282" spans="1:10" x14ac:dyDescent="0.25">
      <c r="A282" s="10" t="s">
        <v>120</v>
      </c>
      <c r="B282" s="10" t="s">
        <v>124</v>
      </c>
      <c r="C282" s="10" t="s">
        <v>208</v>
      </c>
      <c r="D282" s="10" t="s">
        <v>1474</v>
      </c>
      <c r="E282" s="10" t="s">
        <v>1475</v>
      </c>
      <c r="F282" s="10" t="s">
        <v>1476</v>
      </c>
      <c r="G282" s="10" t="s">
        <v>1477</v>
      </c>
      <c r="H282" s="10" t="s">
        <v>1095</v>
      </c>
      <c r="I282" s="10" t="s">
        <v>969</v>
      </c>
      <c r="J282" t="e">
        <f>_xlfn.XLOOKUP(C282,Sheet1!S:S,Sheet1!T:T)</f>
        <v>#N/A</v>
      </c>
    </row>
    <row r="283" spans="1:10" x14ac:dyDescent="0.25">
      <c r="A283" s="10" t="s">
        <v>120</v>
      </c>
      <c r="B283" s="10" t="s">
        <v>124</v>
      </c>
      <c r="C283" s="10" t="s">
        <v>45</v>
      </c>
      <c r="D283" s="10" t="s">
        <v>238</v>
      </c>
      <c r="E283" s="10" t="s">
        <v>1478</v>
      </c>
      <c r="F283" s="10" t="s">
        <v>1479</v>
      </c>
      <c r="G283" s="10" t="s">
        <v>1480</v>
      </c>
      <c r="H283" s="10" t="s">
        <v>1481</v>
      </c>
      <c r="I283" s="10" t="s">
        <v>1482</v>
      </c>
      <c r="J283">
        <f>_xlfn.XLOOKUP(C283,Sheet1!S:S,Sheet1!T:T)</f>
        <v>3120053000</v>
      </c>
    </row>
    <row r="284" spans="1:10" x14ac:dyDescent="0.25">
      <c r="A284" s="10" t="s">
        <v>120</v>
      </c>
      <c r="B284" s="10" t="s">
        <v>124</v>
      </c>
      <c r="C284" s="10" t="s">
        <v>208</v>
      </c>
      <c r="D284" s="10" t="s">
        <v>244</v>
      </c>
      <c r="E284" s="10" t="s">
        <v>1483</v>
      </c>
      <c r="F284" s="10" t="s">
        <v>1483</v>
      </c>
      <c r="G284" s="10" t="s">
        <v>1484</v>
      </c>
      <c r="H284" s="10" t="s">
        <v>1485</v>
      </c>
      <c r="I284" s="10" t="s">
        <v>1486</v>
      </c>
      <c r="J284" t="e">
        <f>_xlfn.XLOOKUP(C284,Sheet1!S:S,Sheet1!T:T)</f>
        <v>#N/A</v>
      </c>
    </row>
    <row r="285" spans="1:10" x14ac:dyDescent="0.25">
      <c r="A285" s="10" t="s">
        <v>120</v>
      </c>
      <c r="B285" s="10" t="s">
        <v>124</v>
      </c>
      <c r="C285" s="10" t="s">
        <v>208</v>
      </c>
      <c r="D285" s="10" t="s">
        <v>1487</v>
      </c>
      <c r="E285" s="10" t="s">
        <v>1488</v>
      </c>
      <c r="F285" s="10" t="s">
        <v>1489</v>
      </c>
      <c r="G285" s="10" t="s">
        <v>1395</v>
      </c>
      <c r="H285" s="10" t="s">
        <v>1490</v>
      </c>
      <c r="I285" s="10" t="s">
        <v>294</v>
      </c>
      <c r="J285" t="e">
        <f>_xlfn.XLOOKUP(C285,Sheet1!S:S,Sheet1!T:T)</f>
        <v>#N/A</v>
      </c>
    </row>
    <row r="286" spans="1:10" x14ac:dyDescent="0.25">
      <c r="A286" s="10" t="s">
        <v>120</v>
      </c>
      <c r="B286" s="10" t="s">
        <v>124</v>
      </c>
      <c r="C286" s="10" t="s">
        <v>208</v>
      </c>
      <c r="D286" s="10" t="s">
        <v>1491</v>
      </c>
      <c r="E286" s="10" t="s">
        <v>1492</v>
      </c>
      <c r="F286" s="10" t="s">
        <v>1493</v>
      </c>
      <c r="G286" s="10" t="s">
        <v>1494</v>
      </c>
      <c r="H286" s="10" t="s">
        <v>829</v>
      </c>
      <c r="I286" s="10" t="s">
        <v>1495</v>
      </c>
      <c r="J286" t="e">
        <f>_xlfn.XLOOKUP(C286,Sheet1!S:S,Sheet1!T:T)</f>
        <v>#N/A</v>
      </c>
    </row>
    <row r="287" spans="1:10" x14ac:dyDescent="0.25">
      <c r="A287" s="10" t="s">
        <v>120</v>
      </c>
      <c r="B287" s="10" t="s">
        <v>124</v>
      </c>
      <c r="C287" s="10" t="s">
        <v>208</v>
      </c>
      <c r="D287" s="10" t="s">
        <v>1496</v>
      </c>
      <c r="E287" s="10" t="s">
        <v>588</v>
      </c>
      <c r="F287" s="10" t="s">
        <v>361</v>
      </c>
      <c r="G287" s="10" t="s">
        <v>1497</v>
      </c>
      <c r="H287" s="10" t="s">
        <v>1498</v>
      </c>
      <c r="I287" s="10" t="s">
        <v>846</v>
      </c>
      <c r="J287" t="e">
        <f>_xlfn.XLOOKUP(C287,Sheet1!S:S,Sheet1!T:T)</f>
        <v>#N/A</v>
      </c>
    </row>
    <row r="288" spans="1:10" x14ac:dyDescent="0.25">
      <c r="A288" s="10" t="s">
        <v>120</v>
      </c>
      <c r="B288" s="10" t="s">
        <v>124</v>
      </c>
      <c r="C288" s="10" t="s">
        <v>208</v>
      </c>
      <c r="D288" s="10" t="s">
        <v>1499</v>
      </c>
      <c r="E288" s="10" t="s">
        <v>1500</v>
      </c>
      <c r="F288" s="10" t="s">
        <v>1501</v>
      </c>
      <c r="G288" s="10" t="s">
        <v>727</v>
      </c>
      <c r="H288" s="10" t="s">
        <v>1030</v>
      </c>
      <c r="I288" s="10" t="s">
        <v>404</v>
      </c>
      <c r="J288" t="e">
        <f>_xlfn.XLOOKUP(C288,Sheet1!S:S,Sheet1!T:T)</f>
        <v>#N/A</v>
      </c>
    </row>
    <row r="289" spans="1:10" x14ac:dyDescent="0.25">
      <c r="A289" s="10" t="s">
        <v>120</v>
      </c>
      <c r="B289" s="10" t="s">
        <v>124</v>
      </c>
      <c r="C289" s="10" t="s">
        <v>208</v>
      </c>
      <c r="D289" s="10" t="s">
        <v>1502</v>
      </c>
      <c r="E289" s="10" t="s">
        <v>1503</v>
      </c>
      <c r="F289" s="10" t="s">
        <v>1504</v>
      </c>
      <c r="G289" s="10" t="s">
        <v>1505</v>
      </c>
      <c r="H289" s="10" t="s">
        <v>894</v>
      </c>
      <c r="I289" s="10" t="s">
        <v>300</v>
      </c>
      <c r="J289" t="e">
        <f>_xlfn.XLOOKUP(C289,Sheet1!S:S,Sheet1!T:T)</f>
        <v>#N/A</v>
      </c>
    </row>
    <row r="290" spans="1:10" x14ac:dyDescent="0.25">
      <c r="A290" s="10" t="s">
        <v>120</v>
      </c>
      <c r="B290" s="10" t="s">
        <v>124</v>
      </c>
      <c r="C290" s="10" t="s">
        <v>208</v>
      </c>
      <c r="D290" s="10" t="s">
        <v>1506</v>
      </c>
      <c r="E290" s="10" t="s">
        <v>1507</v>
      </c>
      <c r="F290" s="10" t="s">
        <v>1508</v>
      </c>
      <c r="G290" s="10" t="s">
        <v>1509</v>
      </c>
      <c r="H290" s="10" t="s">
        <v>1510</v>
      </c>
      <c r="I290" s="10" t="s">
        <v>1421</v>
      </c>
      <c r="J290" t="e">
        <f>_xlfn.XLOOKUP(C290,Sheet1!S:S,Sheet1!T:T)</f>
        <v>#N/A</v>
      </c>
    </row>
    <row r="291" spans="1:10" x14ac:dyDescent="0.25">
      <c r="A291" s="10" t="s">
        <v>120</v>
      </c>
      <c r="B291" s="10" t="s">
        <v>124</v>
      </c>
      <c r="C291" s="10" t="s">
        <v>208</v>
      </c>
      <c r="D291" s="10" t="s">
        <v>1511</v>
      </c>
      <c r="E291" s="10" t="s">
        <v>1512</v>
      </c>
      <c r="F291" s="10" t="s">
        <v>1513</v>
      </c>
      <c r="G291" s="10" t="s">
        <v>1514</v>
      </c>
      <c r="H291" s="10" t="s">
        <v>513</v>
      </c>
      <c r="I291" s="10" t="s">
        <v>609</v>
      </c>
      <c r="J291" t="e">
        <f>_xlfn.XLOOKUP(C291,Sheet1!S:S,Sheet1!T:T)</f>
        <v>#N/A</v>
      </c>
    </row>
    <row r="292" spans="1:10" x14ac:dyDescent="0.25">
      <c r="A292" s="10" t="s">
        <v>120</v>
      </c>
      <c r="B292" s="10" t="s">
        <v>124</v>
      </c>
      <c r="C292" s="10" t="s">
        <v>208</v>
      </c>
      <c r="D292" s="10" t="s">
        <v>1515</v>
      </c>
      <c r="E292" s="10" t="s">
        <v>1516</v>
      </c>
      <c r="F292" s="10" t="s">
        <v>901</v>
      </c>
      <c r="G292" s="10" t="s">
        <v>1517</v>
      </c>
      <c r="H292" s="10" t="s">
        <v>872</v>
      </c>
      <c r="I292" s="10" t="s">
        <v>1239</v>
      </c>
      <c r="J292" t="e">
        <f>_xlfn.XLOOKUP(C292,Sheet1!S:S,Sheet1!T:T)</f>
        <v>#N/A</v>
      </c>
    </row>
    <row r="293" spans="1:10" x14ac:dyDescent="0.25">
      <c r="A293" s="10" t="s">
        <v>120</v>
      </c>
      <c r="B293" s="10" t="s">
        <v>124</v>
      </c>
      <c r="C293" s="10" t="s">
        <v>46</v>
      </c>
      <c r="D293" s="10" t="s">
        <v>238</v>
      </c>
      <c r="E293" s="10" t="s">
        <v>1518</v>
      </c>
      <c r="F293" s="10" t="s">
        <v>1519</v>
      </c>
      <c r="G293" s="10" t="s">
        <v>1520</v>
      </c>
      <c r="H293" s="10" t="s">
        <v>1521</v>
      </c>
      <c r="I293" s="10" t="s">
        <v>1522</v>
      </c>
      <c r="J293">
        <f>_xlfn.XLOOKUP(C293,Sheet1!S:S,Sheet1!T:T)</f>
        <v>3120054000</v>
      </c>
    </row>
    <row r="294" spans="1:10" x14ac:dyDescent="0.25">
      <c r="A294" s="10" t="s">
        <v>120</v>
      </c>
      <c r="B294" s="10" t="s">
        <v>124</v>
      </c>
      <c r="C294" s="10" t="s">
        <v>208</v>
      </c>
      <c r="D294" s="10" t="s">
        <v>244</v>
      </c>
      <c r="E294" s="10" t="s">
        <v>1523</v>
      </c>
      <c r="F294" s="10" t="s">
        <v>1523</v>
      </c>
      <c r="G294" s="10" t="s">
        <v>1524</v>
      </c>
      <c r="H294" s="10" t="s">
        <v>1525</v>
      </c>
      <c r="I294" s="10" t="s">
        <v>1230</v>
      </c>
      <c r="J294" t="e">
        <f>_xlfn.XLOOKUP(C294,Sheet1!S:S,Sheet1!T:T)</f>
        <v>#N/A</v>
      </c>
    </row>
    <row r="295" spans="1:10" x14ac:dyDescent="0.25">
      <c r="A295" s="10" t="s">
        <v>120</v>
      </c>
      <c r="B295" s="10" t="s">
        <v>124</v>
      </c>
      <c r="C295" s="10" t="s">
        <v>208</v>
      </c>
      <c r="D295" s="10" t="s">
        <v>1526</v>
      </c>
      <c r="E295" s="10" t="s">
        <v>1527</v>
      </c>
      <c r="F295" s="10" t="s">
        <v>1528</v>
      </c>
      <c r="G295" s="10" t="s">
        <v>1529</v>
      </c>
      <c r="H295" s="10" t="s">
        <v>1517</v>
      </c>
      <c r="I295" s="10" t="s">
        <v>662</v>
      </c>
      <c r="J295" t="e">
        <f>_xlfn.XLOOKUP(C295,Sheet1!S:S,Sheet1!T:T)</f>
        <v>#N/A</v>
      </c>
    </row>
    <row r="296" spans="1:10" x14ac:dyDescent="0.25">
      <c r="A296" s="10" t="s">
        <v>120</v>
      </c>
      <c r="B296" s="10" t="s">
        <v>124</v>
      </c>
      <c r="C296" s="10" t="s">
        <v>208</v>
      </c>
      <c r="D296" s="10" t="s">
        <v>1530</v>
      </c>
      <c r="E296" s="10" t="s">
        <v>1531</v>
      </c>
      <c r="F296" s="10" t="s">
        <v>1532</v>
      </c>
      <c r="G296" s="10" t="s">
        <v>1533</v>
      </c>
      <c r="H296" s="10" t="s">
        <v>1534</v>
      </c>
      <c r="I296" s="10" t="s">
        <v>1033</v>
      </c>
      <c r="J296" t="e">
        <f>_xlfn.XLOOKUP(C296,Sheet1!S:S,Sheet1!T:T)</f>
        <v>#N/A</v>
      </c>
    </row>
    <row r="297" spans="1:10" x14ac:dyDescent="0.25">
      <c r="A297" s="10" t="s">
        <v>120</v>
      </c>
      <c r="B297" s="10" t="s">
        <v>124</v>
      </c>
      <c r="C297" s="10" t="s">
        <v>208</v>
      </c>
      <c r="D297" s="10" t="s">
        <v>1535</v>
      </c>
      <c r="E297" s="10" t="s">
        <v>1536</v>
      </c>
      <c r="F297" s="10" t="s">
        <v>1252</v>
      </c>
      <c r="G297" s="10" t="s">
        <v>248</v>
      </c>
      <c r="H297" s="10" t="s">
        <v>623</v>
      </c>
      <c r="I297" s="10" t="s">
        <v>674</v>
      </c>
      <c r="J297" t="e">
        <f>_xlfn.XLOOKUP(C297,Sheet1!S:S,Sheet1!T:T)</f>
        <v>#N/A</v>
      </c>
    </row>
    <row r="298" spans="1:10" x14ac:dyDescent="0.25">
      <c r="A298" s="10" t="s">
        <v>120</v>
      </c>
      <c r="B298" s="10" t="s">
        <v>124</v>
      </c>
      <c r="C298" s="10" t="s">
        <v>208</v>
      </c>
      <c r="D298" s="10" t="s">
        <v>1537</v>
      </c>
      <c r="E298" s="10" t="s">
        <v>620</v>
      </c>
      <c r="F298" s="10" t="s">
        <v>924</v>
      </c>
      <c r="G298" s="10" t="s">
        <v>656</v>
      </c>
      <c r="H298" s="10" t="s">
        <v>1538</v>
      </c>
      <c r="I298" s="10" t="s">
        <v>1539</v>
      </c>
      <c r="J298" t="e">
        <f>_xlfn.XLOOKUP(C298,Sheet1!S:S,Sheet1!T:T)</f>
        <v>#N/A</v>
      </c>
    </row>
    <row r="299" spans="1:10" x14ac:dyDescent="0.25">
      <c r="A299" s="10" t="s">
        <v>120</v>
      </c>
      <c r="B299" s="10" t="s">
        <v>124</v>
      </c>
      <c r="C299" s="10" t="s">
        <v>208</v>
      </c>
      <c r="D299" s="10" t="s">
        <v>1540</v>
      </c>
      <c r="E299" s="10" t="s">
        <v>1541</v>
      </c>
      <c r="F299" s="10" t="s">
        <v>1542</v>
      </c>
      <c r="G299" s="10" t="s">
        <v>333</v>
      </c>
      <c r="H299" s="10" t="s">
        <v>1543</v>
      </c>
      <c r="I299" s="10" t="s">
        <v>1544</v>
      </c>
      <c r="J299" t="e">
        <f>_xlfn.XLOOKUP(C299,Sheet1!S:S,Sheet1!T:T)</f>
        <v>#N/A</v>
      </c>
    </row>
    <row r="300" spans="1:10" x14ac:dyDescent="0.25">
      <c r="A300" s="10" t="s">
        <v>120</v>
      </c>
      <c r="B300" s="10" t="s">
        <v>124</v>
      </c>
      <c r="C300" s="10" t="s">
        <v>47</v>
      </c>
      <c r="D300" s="10" t="s">
        <v>238</v>
      </c>
      <c r="E300" s="10" t="s">
        <v>1545</v>
      </c>
      <c r="F300" s="10" t="s">
        <v>1546</v>
      </c>
      <c r="G300" s="10" t="s">
        <v>1547</v>
      </c>
      <c r="H300" s="10" t="s">
        <v>1548</v>
      </c>
      <c r="I300" s="10" t="s">
        <v>1549</v>
      </c>
      <c r="J300">
        <f>_xlfn.XLOOKUP(C300,Sheet1!S:S,Sheet1!T:T)</f>
        <v>3120056000</v>
      </c>
    </row>
    <row r="301" spans="1:10" x14ac:dyDescent="0.25">
      <c r="A301" s="10" t="s">
        <v>120</v>
      </c>
      <c r="B301" s="10" t="s">
        <v>124</v>
      </c>
      <c r="C301" s="10" t="s">
        <v>208</v>
      </c>
      <c r="D301" s="10" t="s">
        <v>244</v>
      </c>
      <c r="E301" s="10" t="s">
        <v>1550</v>
      </c>
      <c r="F301" s="10" t="s">
        <v>1551</v>
      </c>
      <c r="G301" s="10" t="s">
        <v>1552</v>
      </c>
      <c r="H301" s="10" t="s">
        <v>1553</v>
      </c>
      <c r="I301" s="10" t="s">
        <v>1554</v>
      </c>
      <c r="J301" t="e">
        <f>_xlfn.XLOOKUP(C301,Sheet1!S:S,Sheet1!T:T)</f>
        <v>#N/A</v>
      </c>
    </row>
    <row r="302" spans="1:10" x14ac:dyDescent="0.25">
      <c r="A302" s="10" t="s">
        <v>120</v>
      </c>
      <c r="B302" s="10" t="s">
        <v>124</v>
      </c>
      <c r="C302" s="10" t="s">
        <v>208</v>
      </c>
      <c r="D302" s="10" t="s">
        <v>1555</v>
      </c>
      <c r="E302" s="10" t="s">
        <v>1556</v>
      </c>
      <c r="F302" s="10" t="s">
        <v>956</v>
      </c>
      <c r="G302" s="10" t="s">
        <v>1378</v>
      </c>
      <c r="H302" s="10" t="s">
        <v>1557</v>
      </c>
      <c r="I302" s="10" t="s">
        <v>633</v>
      </c>
      <c r="J302" t="e">
        <f>_xlfn.XLOOKUP(C302,Sheet1!S:S,Sheet1!T:T)</f>
        <v>#N/A</v>
      </c>
    </row>
    <row r="303" spans="1:10" x14ac:dyDescent="0.25">
      <c r="A303" s="10" t="s">
        <v>120</v>
      </c>
      <c r="B303" s="10" t="s">
        <v>124</v>
      </c>
      <c r="C303" s="10" t="s">
        <v>208</v>
      </c>
      <c r="D303" s="10" t="s">
        <v>1558</v>
      </c>
      <c r="E303" s="10" t="s">
        <v>1559</v>
      </c>
      <c r="F303" s="10" t="s">
        <v>1560</v>
      </c>
      <c r="G303" s="10" t="s">
        <v>1536</v>
      </c>
      <c r="H303" s="10" t="s">
        <v>1561</v>
      </c>
      <c r="I303" s="10" t="s">
        <v>609</v>
      </c>
      <c r="J303" t="e">
        <f>_xlfn.XLOOKUP(C303,Sheet1!S:S,Sheet1!T:T)</f>
        <v>#N/A</v>
      </c>
    </row>
    <row r="304" spans="1:10" x14ac:dyDescent="0.25">
      <c r="A304" s="10" t="s">
        <v>120</v>
      </c>
      <c r="B304" s="10" t="s">
        <v>124</v>
      </c>
      <c r="C304" s="10" t="s">
        <v>208</v>
      </c>
      <c r="D304" s="10" t="s">
        <v>1562</v>
      </c>
      <c r="E304" s="10" t="s">
        <v>1563</v>
      </c>
      <c r="F304" s="10" t="s">
        <v>1232</v>
      </c>
      <c r="G304" s="10" t="s">
        <v>1564</v>
      </c>
      <c r="H304" s="10" t="s">
        <v>1565</v>
      </c>
      <c r="I304" s="10" t="s">
        <v>662</v>
      </c>
      <c r="J304" t="e">
        <f>_xlfn.XLOOKUP(C304,Sheet1!S:S,Sheet1!T:T)</f>
        <v>#N/A</v>
      </c>
    </row>
    <row r="305" spans="1:10" x14ac:dyDescent="0.25">
      <c r="A305" s="10" t="s">
        <v>120</v>
      </c>
      <c r="B305" s="10" t="s">
        <v>124</v>
      </c>
      <c r="C305" s="10" t="s">
        <v>208</v>
      </c>
      <c r="D305" s="10" t="s">
        <v>1566</v>
      </c>
      <c r="E305" s="10" t="s">
        <v>1567</v>
      </c>
      <c r="F305" s="10" t="s">
        <v>1568</v>
      </c>
      <c r="G305" s="10" t="s">
        <v>1569</v>
      </c>
      <c r="H305" s="10" t="s">
        <v>1570</v>
      </c>
      <c r="I305" s="10" t="s">
        <v>1469</v>
      </c>
      <c r="J305" t="e">
        <f>_xlfn.XLOOKUP(C305,Sheet1!S:S,Sheet1!T:T)</f>
        <v>#N/A</v>
      </c>
    </row>
    <row r="306" spans="1:10" x14ac:dyDescent="0.25">
      <c r="A306" s="10" t="s">
        <v>120</v>
      </c>
      <c r="B306" s="10" t="s">
        <v>124</v>
      </c>
      <c r="C306" s="10" t="s">
        <v>208</v>
      </c>
      <c r="D306" s="10" t="s">
        <v>1571</v>
      </c>
      <c r="E306" s="10" t="s">
        <v>1572</v>
      </c>
      <c r="F306" s="10" t="s">
        <v>1573</v>
      </c>
      <c r="G306" s="10" t="s">
        <v>596</v>
      </c>
      <c r="H306" s="10" t="s">
        <v>591</v>
      </c>
      <c r="I306" s="10" t="s">
        <v>1307</v>
      </c>
      <c r="J306" t="e">
        <f>_xlfn.XLOOKUP(C306,Sheet1!S:S,Sheet1!T:T)</f>
        <v>#N/A</v>
      </c>
    </row>
    <row r="307" spans="1:10" x14ac:dyDescent="0.25">
      <c r="A307" s="10" t="s">
        <v>120</v>
      </c>
      <c r="B307" s="10" t="s">
        <v>124</v>
      </c>
      <c r="C307" s="10" t="s">
        <v>208</v>
      </c>
      <c r="D307" s="10" t="s">
        <v>1574</v>
      </c>
      <c r="E307" s="10" t="s">
        <v>1575</v>
      </c>
      <c r="F307" s="10" t="s">
        <v>1576</v>
      </c>
      <c r="G307" s="10" t="s">
        <v>1577</v>
      </c>
      <c r="H307" s="10" t="s">
        <v>1578</v>
      </c>
      <c r="I307" s="10" t="s">
        <v>1579</v>
      </c>
      <c r="J307" t="e">
        <f>_xlfn.XLOOKUP(C307,Sheet1!S:S,Sheet1!T:T)</f>
        <v>#N/A</v>
      </c>
    </row>
    <row r="308" spans="1:10" x14ac:dyDescent="0.25">
      <c r="A308" s="10" t="s">
        <v>120</v>
      </c>
      <c r="B308" s="10" t="s">
        <v>124</v>
      </c>
      <c r="C308" s="10" t="s">
        <v>208</v>
      </c>
      <c r="D308" s="10" t="s">
        <v>1580</v>
      </c>
      <c r="E308" s="10" t="s">
        <v>1581</v>
      </c>
      <c r="F308" s="10" t="s">
        <v>1582</v>
      </c>
      <c r="G308" s="10" t="s">
        <v>1583</v>
      </c>
      <c r="H308" s="10" t="s">
        <v>968</v>
      </c>
      <c r="I308" s="10" t="s">
        <v>536</v>
      </c>
      <c r="J308" t="e">
        <f>_xlfn.XLOOKUP(C308,Sheet1!S:S,Sheet1!T:T)</f>
        <v>#N/A</v>
      </c>
    </row>
    <row r="309" spans="1:10" x14ac:dyDescent="0.25">
      <c r="A309" s="10" t="s">
        <v>120</v>
      </c>
      <c r="B309" s="10" t="s">
        <v>124</v>
      </c>
      <c r="C309" s="10" t="s">
        <v>48</v>
      </c>
      <c r="D309" s="10" t="s">
        <v>238</v>
      </c>
      <c r="E309" s="10" t="s">
        <v>1584</v>
      </c>
      <c r="F309" s="10" t="s">
        <v>1585</v>
      </c>
      <c r="G309" s="10" t="s">
        <v>1586</v>
      </c>
      <c r="H309" s="10" t="s">
        <v>1587</v>
      </c>
      <c r="I309" s="10" t="s">
        <v>811</v>
      </c>
      <c r="J309">
        <f>_xlfn.XLOOKUP(C309,Sheet1!S:S,Sheet1!T:T)</f>
        <v>3120057000</v>
      </c>
    </row>
    <row r="310" spans="1:10" x14ac:dyDescent="0.25">
      <c r="A310" s="10" t="s">
        <v>120</v>
      </c>
      <c r="B310" s="10" t="s">
        <v>124</v>
      </c>
      <c r="C310" s="10" t="s">
        <v>208</v>
      </c>
      <c r="D310" s="10" t="s">
        <v>244</v>
      </c>
      <c r="E310" s="10" t="s">
        <v>1588</v>
      </c>
      <c r="F310" s="10" t="s">
        <v>1588</v>
      </c>
      <c r="G310" s="10" t="s">
        <v>1589</v>
      </c>
      <c r="H310" s="10" t="s">
        <v>1590</v>
      </c>
      <c r="I310" s="10" t="s">
        <v>1591</v>
      </c>
      <c r="J310" t="e">
        <f>_xlfn.XLOOKUP(C310,Sheet1!S:S,Sheet1!T:T)</f>
        <v>#N/A</v>
      </c>
    </row>
    <row r="311" spans="1:10" x14ac:dyDescent="0.25">
      <c r="A311" s="10" t="s">
        <v>120</v>
      </c>
      <c r="B311" s="10" t="s">
        <v>124</v>
      </c>
      <c r="C311" s="10" t="s">
        <v>208</v>
      </c>
      <c r="D311" s="10" t="s">
        <v>1592</v>
      </c>
      <c r="E311" s="10" t="s">
        <v>1593</v>
      </c>
      <c r="F311" s="10" t="s">
        <v>1015</v>
      </c>
      <c r="G311" s="10" t="s">
        <v>497</v>
      </c>
      <c r="H311" s="10" t="s">
        <v>257</v>
      </c>
      <c r="I311" s="10" t="s">
        <v>451</v>
      </c>
      <c r="J311" t="e">
        <f>_xlfn.XLOOKUP(C311,Sheet1!S:S,Sheet1!T:T)</f>
        <v>#N/A</v>
      </c>
    </row>
    <row r="312" spans="1:10" x14ac:dyDescent="0.25">
      <c r="A312" s="10" t="s">
        <v>120</v>
      </c>
      <c r="B312" s="10" t="s">
        <v>124</v>
      </c>
      <c r="C312" s="10" t="s">
        <v>208</v>
      </c>
      <c r="D312" s="10" t="s">
        <v>1594</v>
      </c>
      <c r="E312" s="10" t="s">
        <v>1595</v>
      </c>
      <c r="F312" s="10" t="s">
        <v>1596</v>
      </c>
      <c r="G312" s="10" t="s">
        <v>1067</v>
      </c>
      <c r="H312" s="10" t="s">
        <v>1505</v>
      </c>
      <c r="I312" s="10" t="s">
        <v>520</v>
      </c>
      <c r="J312" t="e">
        <f>_xlfn.XLOOKUP(C312,Sheet1!S:S,Sheet1!T:T)</f>
        <v>#N/A</v>
      </c>
    </row>
    <row r="313" spans="1:10" x14ac:dyDescent="0.25">
      <c r="A313" s="10" t="s">
        <v>120</v>
      </c>
      <c r="B313" s="10" t="s">
        <v>124</v>
      </c>
      <c r="C313" s="10" t="s">
        <v>208</v>
      </c>
      <c r="D313" s="10" t="s">
        <v>1597</v>
      </c>
      <c r="E313" s="10" t="s">
        <v>1598</v>
      </c>
      <c r="F313" s="10" t="s">
        <v>1599</v>
      </c>
      <c r="G313" s="10" t="s">
        <v>1600</v>
      </c>
      <c r="H313" s="10" t="s">
        <v>1601</v>
      </c>
      <c r="I313" s="10" t="s">
        <v>410</v>
      </c>
      <c r="J313" t="e">
        <f>_xlfn.XLOOKUP(C313,Sheet1!S:S,Sheet1!T:T)</f>
        <v>#N/A</v>
      </c>
    </row>
    <row r="314" spans="1:10" x14ac:dyDescent="0.25">
      <c r="A314" s="10" t="s">
        <v>120</v>
      </c>
      <c r="B314" s="10" t="s">
        <v>124</v>
      </c>
      <c r="C314" s="10" t="s">
        <v>208</v>
      </c>
      <c r="D314" s="10" t="s">
        <v>1602</v>
      </c>
      <c r="E314" s="10" t="s">
        <v>876</v>
      </c>
      <c r="F314" s="10" t="s">
        <v>1603</v>
      </c>
      <c r="G314" s="10" t="s">
        <v>560</v>
      </c>
      <c r="H314" s="10" t="s">
        <v>1604</v>
      </c>
      <c r="I314" s="10" t="s">
        <v>315</v>
      </c>
      <c r="J314" t="e">
        <f>_xlfn.XLOOKUP(C314,Sheet1!S:S,Sheet1!T:T)</f>
        <v>#N/A</v>
      </c>
    </row>
    <row r="315" spans="1:10" x14ac:dyDescent="0.25">
      <c r="A315" s="10" t="s">
        <v>120</v>
      </c>
      <c r="B315" s="10" t="s">
        <v>124</v>
      </c>
      <c r="C315" s="10" t="s">
        <v>208</v>
      </c>
      <c r="D315" s="10" t="s">
        <v>1605</v>
      </c>
      <c r="E315" s="10" t="s">
        <v>1606</v>
      </c>
      <c r="F315" s="10" t="s">
        <v>1607</v>
      </c>
      <c r="G315" s="10" t="s">
        <v>787</v>
      </c>
      <c r="H315" s="10" t="s">
        <v>1608</v>
      </c>
      <c r="I315" s="10" t="s">
        <v>468</v>
      </c>
      <c r="J315" t="e">
        <f>_xlfn.XLOOKUP(C315,Sheet1!S:S,Sheet1!T:T)</f>
        <v>#N/A</v>
      </c>
    </row>
    <row r="316" spans="1:10" x14ac:dyDescent="0.25">
      <c r="A316" s="10" t="s">
        <v>120</v>
      </c>
      <c r="B316" s="10" t="s">
        <v>124</v>
      </c>
      <c r="C316" s="10" t="s">
        <v>208</v>
      </c>
      <c r="D316" s="10" t="s">
        <v>1609</v>
      </c>
      <c r="E316" s="10" t="s">
        <v>1093</v>
      </c>
      <c r="F316" s="10" t="s">
        <v>1610</v>
      </c>
      <c r="G316" s="10" t="s">
        <v>580</v>
      </c>
      <c r="H316" s="10" t="s">
        <v>1611</v>
      </c>
      <c r="I316" s="10" t="s">
        <v>1239</v>
      </c>
      <c r="J316" t="e">
        <f>_xlfn.XLOOKUP(C316,Sheet1!S:S,Sheet1!T:T)</f>
        <v>#N/A</v>
      </c>
    </row>
    <row r="317" spans="1:10" x14ac:dyDescent="0.25">
      <c r="A317" s="10" t="s">
        <v>120</v>
      </c>
      <c r="B317" s="10" t="s">
        <v>124</v>
      </c>
      <c r="C317" s="10" t="s">
        <v>208</v>
      </c>
      <c r="D317" s="10" t="s">
        <v>1612</v>
      </c>
      <c r="E317" s="10" t="s">
        <v>1613</v>
      </c>
      <c r="F317" s="10" t="s">
        <v>1614</v>
      </c>
      <c r="G317" s="10" t="s">
        <v>622</v>
      </c>
      <c r="H317" s="10" t="s">
        <v>1615</v>
      </c>
      <c r="I317" s="10" t="s">
        <v>1616</v>
      </c>
      <c r="J317" t="e">
        <f>_xlfn.XLOOKUP(C317,Sheet1!S:S,Sheet1!T:T)</f>
        <v>#N/A</v>
      </c>
    </row>
    <row r="318" spans="1:10" x14ac:dyDescent="0.25">
      <c r="A318" s="10" t="s">
        <v>120</v>
      </c>
      <c r="B318" s="10" t="s">
        <v>124</v>
      </c>
      <c r="C318" s="10" t="s">
        <v>208</v>
      </c>
      <c r="D318" s="10" t="s">
        <v>1617</v>
      </c>
      <c r="E318" s="10" t="s">
        <v>1618</v>
      </c>
      <c r="F318" s="10" t="s">
        <v>1553</v>
      </c>
      <c r="G318" s="10" t="s">
        <v>1619</v>
      </c>
      <c r="H318" s="10" t="s">
        <v>1620</v>
      </c>
      <c r="I318" s="10" t="s">
        <v>1621</v>
      </c>
      <c r="J318" t="e">
        <f>_xlfn.XLOOKUP(C318,Sheet1!S:S,Sheet1!T:T)</f>
        <v>#N/A</v>
      </c>
    </row>
    <row r="319" spans="1:10" x14ac:dyDescent="0.25">
      <c r="A319" s="10" t="s">
        <v>120</v>
      </c>
      <c r="B319" s="10" t="s">
        <v>124</v>
      </c>
      <c r="C319" s="10" t="s">
        <v>49</v>
      </c>
      <c r="D319" s="10" t="s">
        <v>238</v>
      </c>
      <c r="E319" s="10" t="s">
        <v>1622</v>
      </c>
      <c r="F319" s="10" t="s">
        <v>1623</v>
      </c>
      <c r="G319" s="10" t="s">
        <v>1624</v>
      </c>
      <c r="H319" s="10" t="s">
        <v>1625</v>
      </c>
      <c r="I319" s="10" t="s">
        <v>1626</v>
      </c>
      <c r="J319">
        <f>_xlfn.XLOOKUP(C319,Sheet1!S:S,Sheet1!T:T)</f>
        <v>3120058000</v>
      </c>
    </row>
    <row r="320" spans="1:10" x14ac:dyDescent="0.25">
      <c r="A320" s="10" t="s">
        <v>120</v>
      </c>
      <c r="B320" s="10" t="s">
        <v>124</v>
      </c>
      <c r="C320" s="10" t="s">
        <v>208</v>
      </c>
      <c r="D320" s="10" t="s">
        <v>244</v>
      </c>
      <c r="E320" s="10" t="s">
        <v>1627</v>
      </c>
      <c r="F320" s="10" t="s">
        <v>1627</v>
      </c>
      <c r="G320" s="10" t="s">
        <v>522</v>
      </c>
      <c r="H320" s="10" t="s">
        <v>1628</v>
      </c>
      <c r="I320" s="10" t="s">
        <v>1629</v>
      </c>
      <c r="J320" t="e">
        <f>_xlfn.XLOOKUP(C320,Sheet1!S:S,Sheet1!T:T)</f>
        <v>#N/A</v>
      </c>
    </row>
    <row r="321" spans="1:10" x14ac:dyDescent="0.25">
      <c r="A321" s="10" t="s">
        <v>120</v>
      </c>
      <c r="B321" s="10" t="s">
        <v>124</v>
      </c>
      <c r="C321" s="10" t="s">
        <v>208</v>
      </c>
      <c r="D321" s="10" t="s">
        <v>1630</v>
      </c>
      <c r="E321" s="10" t="s">
        <v>1631</v>
      </c>
      <c r="F321" s="10" t="s">
        <v>1632</v>
      </c>
      <c r="G321" s="10" t="s">
        <v>1420</v>
      </c>
      <c r="H321" s="10" t="s">
        <v>1633</v>
      </c>
      <c r="I321" s="10" t="s">
        <v>752</v>
      </c>
      <c r="J321" t="e">
        <f>_xlfn.XLOOKUP(C321,Sheet1!S:S,Sheet1!T:T)</f>
        <v>#N/A</v>
      </c>
    </row>
    <row r="322" spans="1:10" x14ac:dyDescent="0.25">
      <c r="A322" s="10" t="s">
        <v>120</v>
      </c>
      <c r="B322" s="10" t="s">
        <v>124</v>
      </c>
      <c r="C322" s="10" t="s">
        <v>208</v>
      </c>
      <c r="D322" s="10" t="s">
        <v>1634</v>
      </c>
      <c r="E322" s="10" t="s">
        <v>1635</v>
      </c>
      <c r="F322" s="10" t="s">
        <v>1510</v>
      </c>
      <c r="G322" s="10" t="s">
        <v>1636</v>
      </c>
      <c r="H322" s="10" t="s">
        <v>672</v>
      </c>
      <c r="I322" s="10" t="s">
        <v>325</v>
      </c>
      <c r="J322" t="e">
        <f>_xlfn.XLOOKUP(C322,Sheet1!S:S,Sheet1!T:T)</f>
        <v>#N/A</v>
      </c>
    </row>
    <row r="323" spans="1:10" x14ac:dyDescent="0.25">
      <c r="A323" s="10" t="s">
        <v>120</v>
      </c>
      <c r="B323" s="10" t="s">
        <v>124</v>
      </c>
      <c r="C323" s="10" t="s">
        <v>208</v>
      </c>
      <c r="D323" s="10" t="s">
        <v>1637</v>
      </c>
      <c r="E323" s="10" t="s">
        <v>838</v>
      </c>
      <c r="F323" s="10" t="s">
        <v>1638</v>
      </c>
      <c r="G323" s="10" t="s">
        <v>1313</v>
      </c>
      <c r="H323" s="10" t="s">
        <v>1639</v>
      </c>
      <c r="I323" s="10" t="s">
        <v>1640</v>
      </c>
      <c r="J323" t="e">
        <f>_xlfn.XLOOKUP(C323,Sheet1!S:S,Sheet1!T:T)</f>
        <v>#N/A</v>
      </c>
    </row>
    <row r="324" spans="1:10" x14ac:dyDescent="0.25">
      <c r="A324" s="10" t="s">
        <v>120</v>
      </c>
      <c r="B324" s="10" t="s">
        <v>124</v>
      </c>
      <c r="C324" s="10" t="s">
        <v>50</v>
      </c>
      <c r="D324" s="10" t="s">
        <v>238</v>
      </c>
      <c r="E324" s="10" t="s">
        <v>1641</v>
      </c>
      <c r="F324" s="10" t="s">
        <v>1642</v>
      </c>
      <c r="G324" s="10" t="s">
        <v>1643</v>
      </c>
      <c r="H324" s="10" t="s">
        <v>1644</v>
      </c>
      <c r="I324" s="10" t="s">
        <v>1645</v>
      </c>
      <c r="J324">
        <f>_xlfn.XLOOKUP(C324,Sheet1!S:S,Sheet1!T:T)</f>
        <v>3120059000</v>
      </c>
    </row>
    <row r="325" spans="1:10" x14ac:dyDescent="0.25">
      <c r="A325" s="10" t="s">
        <v>120</v>
      </c>
      <c r="B325" s="10" t="s">
        <v>124</v>
      </c>
      <c r="C325" s="10" t="s">
        <v>208</v>
      </c>
      <c r="D325" s="10" t="s">
        <v>244</v>
      </c>
      <c r="E325" s="10" t="s">
        <v>1646</v>
      </c>
      <c r="F325" s="10" t="s">
        <v>1646</v>
      </c>
      <c r="G325" s="10" t="s">
        <v>1647</v>
      </c>
      <c r="H325" s="10" t="s">
        <v>1113</v>
      </c>
      <c r="I325" s="10" t="s">
        <v>1041</v>
      </c>
      <c r="J325" t="e">
        <f>_xlfn.XLOOKUP(C325,Sheet1!S:S,Sheet1!T:T)</f>
        <v>#N/A</v>
      </c>
    </row>
    <row r="326" spans="1:10" x14ac:dyDescent="0.25">
      <c r="A326" s="10" t="s">
        <v>120</v>
      </c>
      <c r="B326" s="10" t="s">
        <v>124</v>
      </c>
      <c r="C326" s="10" t="s">
        <v>208</v>
      </c>
      <c r="D326" s="10" t="s">
        <v>1648</v>
      </c>
      <c r="E326" s="10" t="s">
        <v>811</v>
      </c>
      <c r="F326" s="10" t="s">
        <v>654</v>
      </c>
      <c r="G326" s="10" t="s">
        <v>349</v>
      </c>
      <c r="H326" s="10" t="s">
        <v>1335</v>
      </c>
      <c r="I326" s="10" t="s">
        <v>701</v>
      </c>
      <c r="J326" t="e">
        <f>_xlfn.XLOOKUP(C326,Sheet1!S:S,Sheet1!T:T)</f>
        <v>#N/A</v>
      </c>
    </row>
    <row r="327" spans="1:10" x14ac:dyDescent="0.25">
      <c r="A327" s="10" t="s">
        <v>120</v>
      </c>
      <c r="B327" s="10" t="s">
        <v>124</v>
      </c>
      <c r="C327" s="10" t="s">
        <v>208</v>
      </c>
      <c r="D327" s="10" t="s">
        <v>1649</v>
      </c>
      <c r="E327" s="10" t="s">
        <v>1650</v>
      </c>
      <c r="F327" s="10" t="s">
        <v>1651</v>
      </c>
      <c r="G327" s="10" t="s">
        <v>1652</v>
      </c>
      <c r="H327" s="10" t="s">
        <v>1653</v>
      </c>
      <c r="I327" s="10" t="s">
        <v>365</v>
      </c>
      <c r="J327" t="e">
        <f>_xlfn.XLOOKUP(C327,Sheet1!S:S,Sheet1!T:T)</f>
        <v>#N/A</v>
      </c>
    </row>
    <row r="328" spans="1:10" x14ac:dyDescent="0.25">
      <c r="A328" s="10" t="s">
        <v>120</v>
      </c>
      <c r="B328" s="10" t="s">
        <v>124</v>
      </c>
      <c r="C328" s="10" t="s">
        <v>208</v>
      </c>
      <c r="D328" s="10" t="s">
        <v>1654</v>
      </c>
      <c r="E328" s="10" t="s">
        <v>247</v>
      </c>
      <c r="F328" s="10" t="s">
        <v>1655</v>
      </c>
      <c r="G328" s="10" t="s">
        <v>1656</v>
      </c>
      <c r="H328" s="10" t="s">
        <v>1289</v>
      </c>
      <c r="I328" s="10" t="s">
        <v>1657</v>
      </c>
      <c r="J328" t="e">
        <f>_xlfn.XLOOKUP(C328,Sheet1!S:S,Sheet1!T:T)</f>
        <v>#N/A</v>
      </c>
    </row>
    <row r="329" spans="1:10" x14ac:dyDescent="0.25">
      <c r="A329" s="10" t="s">
        <v>120</v>
      </c>
      <c r="B329" s="10" t="s">
        <v>124</v>
      </c>
      <c r="C329" s="10" t="s">
        <v>208</v>
      </c>
      <c r="D329" s="10" t="s">
        <v>1658</v>
      </c>
      <c r="E329" s="10" t="s">
        <v>1409</v>
      </c>
      <c r="F329" s="10" t="s">
        <v>324</v>
      </c>
      <c r="G329" s="10" t="s">
        <v>1439</v>
      </c>
      <c r="H329" s="10" t="s">
        <v>1659</v>
      </c>
      <c r="I329" s="10" t="s">
        <v>1660</v>
      </c>
      <c r="J329" t="e">
        <f>_xlfn.XLOOKUP(C329,Sheet1!S:S,Sheet1!T:T)</f>
        <v>#N/A</v>
      </c>
    </row>
    <row r="330" spans="1:10" x14ac:dyDescent="0.25">
      <c r="A330" s="10" t="s">
        <v>120</v>
      </c>
      <c r="B330" s="10" t="s">
        <v>124</v>
      </c>
      <c r="C330" s="10" t="s">
        <v>663</v>
      </c>
      <c r="D330" s="10" t="s">
        <v>208</v>
      </c>
      <c r="E330" s="10" t="s">
        <v>664</v>
      </c>
      <c r="F330" s="10" t="s">
        <v>1661</v>
      </c>
      <c r="G330" s="10" t="s">
        <v>665</v>
      </c>
      <c r="H330" s="10" t="s">
        <v>1539</v>
      </c>
      <c r="I330" s="10" t="s">
        <v>664</v>
      </c>
      <c r="J330" t="e">
        <f>_xlfn.XLOOKUP(C330,Sheet1!S:S,Sheet1!T:T)</f>
        <v>#N/A</v>
      </c>
    </row>
    <row r="331" spans="1:10" x14ac:dyDescent="0.25">
      <c r="A331" s="10" t="s">
        <v>120</v>
      </c>
      <c r="B331" s="10" t="s">
        <v>125</v>
      </c>
      <c r="C331" s="10" t="s">
        <v>214</v>
      </c>
      <c r="D331" s="10" t="s">
        <v>208</v>
      </c>
      <c r="E331" s="10" t="s">
        <v>1662</v>
      </c>
      <c r="F331" s="10" t="s">
        <v>1663</v>
      </c>
      <c r="G331" s="10" t="s">
        <v>1664</v>
      </c>
      <c r="H331" s="10" t="s">
        <v>1665</v>
      </c>
      <c r="I331" s="10" t="s">
        <v>354</v>
      </c>
      <c r="J331" t="e">
        <f>_xlfn.XLOOKUP(C331,Sheet1!S:S,Sheet1!T:T)</f>
        <v>#N/A</v>
      </c>
    </row>
    <row r="332" spans="1:10" x14ac:dyDescent="0.25">
      <c r="A332" s="10" t="s">
        <v>120</v>
      </c>
      <c r="B332" s="10" t="s">
        <v>125</v>
      </c>
      <c r="C332" s="10" t="s">
        <v>220</v>
      </c>
      <c r="D332" s="10" t="s">
        <v>208</v>
      </c>
      <c r="E332" s="10" t="s">
        <v>554</v>
      </c>
      <c r="F332" s="10" t="s">
        <v>1557</v>
      </c>
      <c r="G332" s="10" t="s">
        <v>820</v>
      </c>
      <c r="H332" s="10" t="s">
        <v>646</v>
      </c>
      <c r="I332" s="10" t="s">
        <v>1132</v>
      </c>
      <c r="J332" t="e">
        <f>_xlfn.XLOOKUP(C332,Sheet1!S:S,Sheet1!T:T)</f>
        <v>#N/A</v>
      </c>
    </row>
    <row r="333" spans="1:10" x14ac:dyDescent="0.25">
      <c r="A333" s="10" t="s">
        <v>120</v>
      </c>
      <c r="B333" s="10" t="s">
        <v>125</v>
      </c>
      <c r="C333" s="10" t="s">
        <v>226</v>
      </c>
      <c r="D333" s="10" t="s">
        <v>208</v>
      </c>
      <c r="E333" s="10" t="s">
        <v>1666</v>
      </c>
      <c r="F333" s="10" t="s">
        <v>1667</v>
      </c>
      <c r="G333" s="10" t="s">
        <v>1668</v>
      </c>
      <c r="H333" s="10" t="s">
        <v>1669</v>
      </c>
      <c r="I333" s="10" t="s">
        <v>1670</v>
      </c>
      <c r="J333" t="e">
        <f>_xlfn.XLOOKUP(C333,Sheet1!S:S,Sheet1!T:T)</f>
        <v>#N/A</v>
      </c>
    </row>
    <row r="334" spans="1:10" x14ac:dyDescent="0.25">
      <c r="A334" s="10" t="s">
        <v>120</v>
      </c>
      <c r="B334" s="10" t="s">
        <v>125</v>
      </c>
      <c r="C334" s="10" t="s">
        <v>232</v>
      </c>
      <c r="D334" s="10" t="s">
        <v>208</v>
      </c>
      <c r="E334" s="10" t="s">
        <v>1517</v>
      </c>
      <c r="F334" s="10" t="s">
        <v>781</v>
      </c>
      <c r="G334" s="10" t="s">
        <v>1554</v>
      </c>
      <c r="H334" s="10" t="s">
        <v>650</v>
      </c>
      <c r="I334" s="10" t="s">
        <v>425</v>
      </c>
      <c r="J334" t="e">
        <f>_xlfn.XLOOKUP(C334,Sheet1!S:S,Sheet1!T:T)</f>
        <v>#N/A</v>
      </c>
    </row>
    <row r="335" spans="1:10" x14ac:dyDescent="0.25">
      <c r="A335" s="10" t="s">
        <v>120</v>
      </c>
      <c r="B335" s="10" t="s">
        <v>125</v>
      </c>
      <c r="C335" s="10" t="s">
        <v>51</v>
      </c>
      <c r="D335" s="10" t="s">
        <v>238</v>
      </c>
      <c r="E335" s="10" t="s">
        <v>1671</v>
      </c>
      <c r="F335" s="10" t="s">
        <v>1672</v>
      </c>
      <c r="G335" s="10" t="s">
        <v>1673</v>
      </c>
      <c r="H335" s="10" t="s">
        <v>1674</v>
      </c>
      <c r="I335" s="10" t="s">
        <v>1675</v>
      </c>
      <c r="J335">
        <f>_xlfn.XLOOKUP(C335,Sheet1!S:S,Sheet1!T:T)</f>
        <v>3171025000</v>
      </c>
    </row>
    <row r="336" spans="1:10" x14ac:dyDescent="0.25">
      <c r="A336" s="10" t="s">
        <v>120</v>
      </c>
      <c r="B336" s="10" t="s">
        <v>125</v>
      </c>
      <c r="C336" s="10" t="s">
        <v>208</v>
      </c>
      <c r="D336" s="10" t="s">
        <v>244</v>
      </c>
      <c r="E336" s="10" t="s">
        <v>1676</v>
      </c>
      <c r="F336" s="10" t="s">
        <v>1677</v>
      </c>
      <c r="G336" s="10" t="s">
        <v>617</v>
      </c>
      <c r="H336" s="10" t="s">
        <v>247</v>
      </c>
      <c r="I336" s="10" t="s">
        <v>1130</v>
      </c>
      <c r="J336" t="e">
        <f>_xlfn.XLOOKUP(C336,Sheet1!S:S,Sheet1!T:T)</f>
        <v>#N/A</v>
      </c>
    </row>
    <row r="337" spans="1:10" x14ac:dyDescent="0.25">
      <c r="A337" s="10" t="s">
        <v>120</v>
      </c>
      <c r="B337" s="10" t="s">
        <v>125</v>
      </c>
      <c r="C337" s="10" t="s">
        <v>208</v>
      </c>
      <c r="D337" s="10" t="s">
        <v>1678</v>
      </c>
      <c r="E337" s="10" t="s">
        <v>1679</v>
      </c>
      <c r="F337" s="10" t="s">
        <v>1468</v>
      </c>
      <c r="G337" s="10" t="s">
        <v>270</v>
      </c>
      <c r="H337" s="10" t="s">
        <v>1161</v>
      </c>
      <c r="I337" s="10" t="s">
        <v>1660</v>
      </c>
      <c r="J337" t="e">
        <f>_xlfn.XLOOKUP(C337,Sheet1!S:S,Sheet1!T:T)</f>
        <v>#N/A</v>
      </c>
    </row>
    <row r="338" spans="1:10" x14ac:dyDescent="0.25">
      <c r="A338" s="10" t="s">
        <v>120</v>
      </c>
      <c r="B338" s="10" t="s">
        <v>125</v>
      </c>
      <c r="C338" s="10" t="s">
        <v>208</v>
      </c>
      <c r="D338" s="10" t="s">
        <v>1680</v>
      </c>
      <c r="E338" s="10" t="s">
        <v>1681</v>
      </c>
      <c r="F338" s="10" t="s">
        <v>1682</v>
      </c>
      <c r="G338" s="10" t="s">
        <v>1683</v>
      </c>
      <c r="H338" s="10" t="s">
        <v>1684</v>
      </c>
      <c r="I338" s="10" t="s">
        <v>398</v>
      </c>
      <c r="J338" t="e">
        <f>_xlfn.XLOOKUP(C338,Sheet1!S:S,Sheet1!T:T)</f>
        <v>#N/A</v>
      </c>
    </row>
    <row r="339" spans="1:10" x14ac:dyDescent="0.25">
      <c r="A339" s="10" t="s">
        <v>120</v>
      </c>
      <c r="B339" s="10" t="s">
        <v>125</v>
      </c>
      <c r="C339" s="10" t="s">
        <v>208</v>
      </c>
      <c r="D339" s="10" t="s">
        <v>1685</v>
      </c>
      <c r="E339" s="10" t="s">
        <v>1686</v>
      </c>
      <c r="F339" s="10" t="s">
        <v>1687</v>
      </c>
      <c r="G339" s="10" t="s">
        <v>1659</v>
      </c>
      <c r="H339" s="10" t="s">
        <v>1688</v>
      </c>
      <c r="I339" s="10" t="s">
        <v>431</v>
      </c>
      <c r="J339" t="e">
        <f>_xlfn.XLOOKUP(C339,Sheet1!S:S,Sheet1!T:T)</f>
        <v>#N/A</v>
      </c>
    </row>
    <row r="340" spans="1:10" x14ac:dyDescent="0.25">
      <c r="A340" s="10" t="s">
        <v>120</v>
      </c>
      <c r="B340" s="10" t="s">
        <v>125</v>
      </c>
      <c r="C340" s="10" t="s">
        <v>208</v>
      </c>
      <c r="D340" s="10" t="s">
        <v>1689</v>
      </c>
      <c r="E340" s="10" t="s">
        <v>1690</v>
      </c>
      <c r="F340" s="10" t="s">
        <v>1687</v>
      </c>
      <c r="G340" s="10" t="s">
        <v>1691</v>
      </c>
      <c r="H340" s="10" t="s">
        <v>1692</v>
      </c>
      <c r="I340" s="10" t="s">
        <v>462</v>
      </c>
      <c r="J340" t="e">
        <f>_xlfn.XLOOKUP(C340,Sheet1!S:S,Sheet1!T:T)</f>
        <v>#N/A</v>
      </c>
    </row>
    <row r="341" spans="1:10" x14ac:dyDescent="0.25">
      <c r="A341" s="10" t="s">
        <v>120</v>
      </c>
      <c r="B341" s="10" t="s">
        <v>125</v>
      </c>
      <c r="C341" s="10" t="s">
        <v>208</v>
      </c>
      <c r="D341" s="10" t="s">
        <v>1693</v>
      </c>
      <c r="E341" s="10" t="s">
        <v>458</v>
      </c>
      <c r="F341" s="10" t="s">
        <v>1694</v>
      </c>
      <c r="G341" s="10" t="s">
        <v>1695</v>
      </c>
      <c r="H341" s="10" t="s">
        <v>1696</v>
      </c>
      <c r="I341" s="10" t="s">
        <v>260</v>
      </c>
      <c r="J341" t="e">
        <f>_xlfn.XLOOKUP(C341,Sheet1!S:S,Sheet1!T:T)</f>
        <v>#N/A</v>
      </c>
    </row>
    <row r="342" spans="1:10" x14ac:dyDescent="0.25">
      <c r="A342" s="10" t="s">
        <v>120</v>
      </c>
      <c r="B342" s="10" t="s">
        <v>125</v>
      </c>
      <c r="C342" s="10" t="s">
        <v>208</v>
      </c>
      <c r="D342" s="10" t="s">
        <v>1697</v>
      </c>
      <c r="E342" s="10" t="s">
        <v>290</v>
      </c>
      <c r="F342" s="10" t="s">
        <v>922</v>
      </c>
      <c r="G342" s="10" t="s">
        <v>990</v>
      </c>
      <c r="H342" s="10" t="s">
        <v>1698</v>
      </c>
      <c r="I342" s="10" t="s">
        <v>729</v>
      </c>
      <c r="J342" t="e">
        <f>_xlfn.XLOOKUP(C342,Sheet1!S:S,Sheet1!T:T)</f>
        <v>#N/A</v>
      </c>
    </row>
    <row r="343" spans="1:10" x14ac:dyDescent="0.25">
      <c r="A343" s="10" t="s">
        <v>120</v>
      </c>
      <c r="B343" s="10" t="s">
        <v>125</v>
      </c>
      <c r="C343" s="10" t="s">
        <v>208</v>
      </c>
      <c r="D343" s="10" t="s">
        <v>1699</v>
      </c>
      <c r="E343" s="10" t="s">
        <v>1424</v>
      </c>
      <c r="F343" s="10" t="s">
        <v>1700</v>
      </c>
      <c r="G343" s="10" t="s">
        <v>1701</v>
      </c>
      <c r="H343" s="10" t="s">
        <v>1702</v>
      </c>
      <c r="I343" s="10" t="s">
        <v>1539</v>
      </c>
      <c r="J343" t="e">
        <f>_xlfn.XLOOKUP(C343,Sheet1!S:S,Sheet1!T:T)</f>
        <v>#N/A</v>
      </c>
    </row>
    <row r="344" spans="1:10" x14ac:dyDescent="0.25">
      <c r="A344" s="10" t="s">
        <v>120</v>
      </c>
      <c r="B344" s="10" t="s">
        <v>125</v>
      </c>
      <c r="C344" s="10" t="s">
        <v>52</v>
      </c>
      <c r="D344" s="10" t="s">
        <v>238</v>
      </c>
      <c r="E344" s="10" t="s">
        <v>1703</v>
      </c>
      <c r="F344" s="10" t="s">
        <v>1704</v>
      </c>
      <c r="G344" s="10" t="s">
        <v>1705</v>
      </c>
      <c r="H344" s="10" t="s">
        <v>1706</v>
      </c>
      <c r="I344" s="10" t="s">
        <v>1707</v>
      </c>
      <c r="J344">
        <f>_xlfn.XLOOKUP(C344,Sheet1!S:S,Sheet1!T:T)</f>
        <v>3171025300</v>
      </c>
    </row>
    <row r="345" spans="1:10" x14ac:dyDescent="0.25">
      <c r="A345" s="10" t="s">
        <v>120</v>
      </c>
      <c r="B345" s="10" t="s">
        <v>125</v>
      </c>
      <c r="C345" s="10" t="s">
        <v>208</v>
      </c>
      <c r="D345" s="10" t="s">
        <v>244</v>
      </c>
      <c r="E345" s="10" t="s">
        <v>1708</v>
      </c>
      <c r="F345" s="10" t="s">
        <v>1708</v>
      </c>
      <c r="G345" s="10" t="s">
        <v>1709</v>
      </c>
      <c r="H345" s="10" t="s">
        <v>1710</v>
      </c>
      <c r="I345" s="10" t="s">
        <v>1711</v>
      </c>
      <c r="J345" t="e">
        <f>_xlfn.XLOOKUP(C345,Sheet1!S:S,Sheet1!T:T)</f>
        <v>#N/A</v>
      </c>
    </row>
    <row r="346" spans="1:10" x14ac:dyDescent="0.25">
      <c r="A346" s="10" t="s">
        <v>120</v>
      </c>
      <c r="B346" s="10" t="s">
        <v>125</v>
      </c>
      <c r="C346" s="10" t="s">
        <v>208</v>
      </c>
      <c r="D346" s="10" t="s">
        <v>1712</v>
      </c>
      <c r="E346" s="10" t="s">
        <v>1713</v>
      </c>
      <c r="F346" s="10" t="s">
        <v>1714</v>
      </c>
      <c r="G346" s="10" t="s">
        <v>1715</v>
      </c>
      <c r="H346" s="10" t="s">
        <v>503</v>
      </c>
      <c r="I346" s="10" t="s">
        <v>431</v>
      </c>
      <c r="J346" t="e">
        <f>_xlfn.XLOOKUP(C346,Sheet1!S:S,Sheet1!T:T)</f>
        <v>#N/A</v>
      </c>
    </row>
    <row r="347" spans="1:10" x14ac:dyDescent="0.25">
      <c r="A347" s="10" t="s">
        <v>120</v>
      </c>
      <c r="B347" s="10" t="s">
        <v>125</v>
      </c>
      <c r="C347" s="10" t="s">
        <v>208</v>
      </c>
      <c r="D347" s="10" t="s">
        <v>1716</v>
      </c>
      <c r="E347" s="10" t="s">
        <v>1347</v>
      </c>
      <c r="F347" s="10" t="s">
        <v>1717</v>
      </c>
      <c r="G347" s="10" t="s">
        <v>1718</v>
      </c>
      <c r="H347" s="10" t="s">
        <v>397</v>
      </c>
      <c r="I347" s="10" t="s">
        <v>896</v>
      </c>
      <c r="J347" t="e">
        <f>_xlfn.XLOOKUP(C347,Sheet1!S:S,Sheet1!T:T)</f>
        <v>#N/A</v>
      </c>
    </row>
    <row r="348" spans="1:10" x14ac:dyDescent="0.25">
      <c r="A348" s="10" t="s">
        <v>120</v>
      </c>
      <c r="B348" s="10" t="s">
        <v>125</v>
      </c>
      <c r="C348" s="10" t="s">
        <v>208</v>
      </c>
      <c r="D348" s="10" t="s">
        <v>1719</v>
      </c>
      <c r="E348" s="10" t="s">
        <v>1468</v>
      </c>
      <c r="F348" s="10" t="s">
        <v>330</v>
      </c>
      <c r="G348" s="10" t="s">
        <v>1720</v>
      </c>
      <c r="H348" s="10" t="s">
        <v>1721</v>
      </c>
      <c r="I348" s="10" t="s">
        <v>1033</v>
      </c>
      <c r="J348" t="e">
        <f>_xlfn.XLOOKUP(C348,Sheet1!S:S,Sheet1!T:T)</f>
        <v>#N/A</v>
      </c>
    </row>
    <row r="349" spans="1:10" x14ac:dyDescent="0.25">
      <c r="A349" s="10" t="s">
        <v>120</v>
      </c>
      <c r="B349" s="10" t="s">
        <v>125</v>
      </c>
      <c r="C349" s="10" t="s">
        <v>208</v>
      </c>
      <c r="D349" s="10" t="s">
        <v>1722</v>
      </c>
      <c r="E349" s="10" t="s">
        <v>1723</v>
      </c>
      <c r="F349" s="10" t="s">
        <v>1724</v>
      </c>
      <c r="G349" s="10" t="s">
        <v>1725</v>
      </c>
      <c r="H349" s="10" t="s">
        <v>1726</v>
      </c>
      <c r="I349" s="10" t="s">
        <v>782</v>
      </c>
      <c r="J349" t="e">
        <f>_xlfn.XLOOKUP(C349,Sheet1!S:S,Sheet1!T:T)</f>
        <v>#N/A</v>
      </c>
    </row>
    <row r="350" spans="1:10" x14ac:dyDescent="0.25">
      <c r="A350" s="10" t="s">
        <v>120</v>
      </c>
      <c r="B350" s="10" t="s">
        <v>125</v>
      </c>
      <c r="C350" s="10" t="s">
        <v>208</v>
      </c>
      <c r="D350" s="10" t="s">
        <v>1727</v>
      </c>
      <c r="E350" s="10" t="s">
        <v>1728</v>
      </c>
      <c r="F350" s="10" t="s">
        <v>939</v>
      </c>
      <c r="G350" s="10" t="s">
        <v>1729</v>
      </c>
      <c r="H350" s="10" t="s">
        <v>1730</v>
      </c>
      <c r="I350" s="10" t="s">
        <v>1731</v>
      </c>
      <c r="J350" t="e">
        <f>_xlfn.XLOOKUP(C350,Sheet1!S:S,Sheet1!T:T)</f>
        <v>#N/A</v>
      </c>
    </row>
    <row r="351" spans="1:10" x14ac:dyDescent="0.25">
      <c r="A351" s="10" t="s">
        <v>120</v>
      </c>
      <c r="B351" s="10" t="s">
        <v>125</v>
      </c>
      <c r="C351" s="10" t="s">
        <v>208</v>
      </c>
      <c r="D351" s="10" t="s">
        <v>1732</v>
      </c>
      <c r="E351" s="10" t="s">
        <v>1582</v>
      </c>
      <c r="F351" s="10" t="s">
        <v>1457</v>
      </c>
      <c r="G351" s="10" t="s">
        <v>1733</v>
      </c>
      <c r="H351" s="10" t="s">
        <v>493</v>
      </c>
      <c r="I351" s="10" t="s">
        <v>254</v>
      </c>
      <c r="J351" t="e">
        <f>_xlfn.XLOOKUP(C351,Sheet1!S:S,Sheet1!T:T)</f>
        <v>#N/A</v>
      </c>
    </row>
    <row r="352" spans="1:10" x14ac:dyDescent="0.25">
      <c r="A352" s="10" t="s">
        <v>120</v>
      </c>
      <c r="B352" s="10" t="s">
        <v>125</v>
      </c>
      <c r="C352" s="10" t="s">
        <v>208</v>
      </c>
      <c r="D352" s="10" t="s">
        <v>1734</v>
      </c>
      <c r="E352" s="10" t="s">
        <v>1735</v>
      </c>
      <c r="F352" s="10" t="s">
        <v>1736</v>
      </c>
      <c r="G352" s="10" t="s">
        <v>1080</v>
      </c>
      <c r="H352" s="10" t="s">
        <v>1737</v>
      </c>
      <c r="I352" s="10" t="s">
        <v>306</v>
      </c>
      <c r="J352" t="e">
        <f>_xlfn.XLOOKUP(C352,Sheet1!S:S,Sheet1!T:T)</f>
        <v>#N/A</v>
      </c>
    </row>
    <row r="353" spans="1:10" x14ac:dyDescent="0.25">
      <c r="A353" s="10" t="s">
        <v>120</v>
      </c>
      <c r="B353" s="10" t="s">
        <v>125</v>
      </c>
      <c r="C353" s="10" t="s">
        <v>208</v>
      </c>
      <c r="D353" s="10" t="s">
        <v>1738</v>
      </c>
      <c r="E353" s="10" t="s">
        <v>1739</v>
      </c>
      <c r="F353" s="10" t="s">
        <v>1740</v>
      </c>
      <c r="G353" s="10" t="s">
        <v>1741</v>
      </c>
      <c r="H353" s="10" t="s">
        <v>1742</v>
      </c>
      <c r="I353" s="10" t="s">
        <v>841</v>
      </c>
      <c r="J353" t="e">
        <f>_xlfn.XLOOKUP(C353,Sheet1!S:S,Sheet1!T:T)</f>
        <v>#N/A</v>
      </c>
    </row>
    <row r="354" spans="1:10" x14ac:dyDescent="0.25">
      <c r="A354" s="10" t="s">
        <v>120</v>
      </c>
      <c r="B354" s="10" t="s">
        <v>125</v>
      </c>
      <c r="C354" s="10" t="s">
        <v>53</v>
      </c>
      <c r="D354" s="10" t="s">
        <v>238</v>
      </c>
      <c r="E354" s="10" t="s">
        <v>1743</v>
      </c>
      <c r="F354" s="10" t="s">
        <v>1744</v>
      </c>
      <c r="G354" s="10" t="s">
        <v>1745</v>
      </c>
      <c r="H354" s="10" t="s">
        <v>1746</v>
      </c>
      <c r="I354" s="10" t="s">
        <v>590</v>
      </c>
      <c r="J354">
        <f>_xlfn.XLOOKUP(C354,Sheet1!S:S,Sheet1!T:T)</f>
        <v>3171025600</v>
      </c>
    </row>
    <row r="355" spans="1:10" x14ac:dyDescent="0.25">
      <c r="A355" s="10" t="s">
        <v>120</v>
      </c>
      <c r="B355" s="10" t="s">
        <v>125</v>
      </c>
      <c r="C355" s="10" t="s">
        <v>208</v>
      </c>
      <c r="D355" s="10" t="s">
        <v>244</v>
      </c>
      <c r="E355" s="10" t="s">
        <v>1747</v>
      </c>
      <c r="F355" s="10" t="s">
        <v>1747</v>
      </c>
      <c r="G355" s="10" t="s">
        <v>1748</v>
      </c>
      <c r="H355" s="10" t="s">
        <v>1749</v>
      </c>
      <c r="I355" s="10" t="s">
        <v>1750</v>
      </c>
      <c r="J355" t="e">
        <f>_xlfn.XLOOKUP(C355,Sheet1!S:S,Sheet1!T:T)</f>
        <v>#N/A</v>
      </c>
    </row>
    <row r="356" spans="1:10" x14ac:dyDescent="0.25">
      <c r="A356" s="10" t="s">
        <v>120</v>
      </c>
      <c r="B356" s="10" t="s">
        <v>125</v>
      </c>
      <c r="C356" s="10" t="s">
        <v>208</v>
      </c>
      <c r="D356" s="10" t="s">
        <v>1751</v>
      </c>
      <c r="E356" s="10" t="s">
        <v>1752</v>
      </c>
      <c r="F356" s="10" t="s">
        <v>1753</v>
      </c>
      <c r="G356" s="10" t="s">
        <v>1754</v>
      </c>
      <c r="H356" s="10" t="s">
        <v>1094</v>
      </c>
      <c r="I356" s="10" t="s">
        <v>597</v>
      </c>
      <c r="J356" t="e">
        <f>_xlfn.XLOOKUP(C356,Sheet1!S:S,Sheet1!T:T)</f>
        <v>#N/A</v>
      </c>
    </row>
    <row r="357" spans="1:10" x14ac:dyDescent="0.25">
      <c r="A357" s="10" t="s">
        <v>120</v>
      </c>
      <c r="B357" s="10" t="s">
        <v>125</v>
      </c>
      <c r="C357" s="10" t="s">
        <v>208</v>
      </c>
      <c r="D357" s="10" t="s">
        <v>1755</v>
      </c>
      <c r="E357" s="10" t="s">
        <v>1756</v>
      </c>
      <c r="F357" s="10" t="s">
        <v>1757</v>
      </c>
      <c r="G357" s="10" t="s">
        <v>990</v>
      </c>
      <c r="H357" s="10" t="s">
        <v>1531</v>
      </c>
      <c r="I357" s="10" t="s">
        <v>662</v>
      </c>
      <c r="J357" t="e">
        <f>_xlfn.XLOOKUP(C357,Sheet1!S:S,Sheet1!T:T)</f>
        <v>#N/A</v>
      </c>
    </row>
    <row r="358" spans="1:10" x14ac:dyDescent="0.25">
      <c r="A358" s="10" t="s">
        <v>120</v>
      </c>
      <c r="B358" s="10" t="s">
        <v>125</v>
      </c>
      <c r="C358" s="10" t="s">
        <v>208</v>
      </c>
      <c r="D358" s="10" t="s">
        <v>1758</v>
      </c>
      <c r="E358" s="10" t="s">
        <v>1575</v>
      </c>
      <c r="F358" s="10" t="s">
        <v>619</v>
      </c>
      <c r="G358" s="10" t="s">
        <v>487</v>
      </c>
      <c r="H358" s="10" t="s">
        <v>1177</v>
      </c>
      <c r="I358" s="10" t="s">
        <v>266</v>
      </c>
      <c r="J358" t="e">
        <f>_xlfn.XLOOKUP(C358,Sheet1!S:S,Sheet1!T:T)</f>
        <v>#N/A</v>
      </c>
    </row>
    <row r="359" spans="1:10" x14ac:dyDescent="0.25">
      <c r="A359" s="10" t="s">
        <v>120</v>
      </c>
      <c r="B359" s="10" t="s">
        <v>125</v>
      </c>
      <c r="C359" s="10" t="s">
        <v>208</v>
      </c>
      <c r="D359" s="10" t="s">
        <v>1759</v>
      </c>
      <c r="E359" s="10" t="s">
        <v>1760</v>
      </c>
      <c r="F359" s="10" t="s">
        <v>1761</v>
      </c>
      <c r="G359" s="10" t="s">
        <v>1762</v>
      </c>
      <c r="H359" s="10" t="s">
        <v>811</v>
      </c>
      <c r="I359" s="10" t="s">
        <v>609</v>
      </c>
      <c r="J359" t="e">
        <f>_xlfn.XLOOKUP(C359,Sheet1!S:S,Sheet1!T:T)</f>
        <v>#N/A</v>
      </c>
    </row>
    <row r="360" spans="1:10" x14ac:dyDescent="0.25">
      <c r="A360" s="10" t="s">
        <v>120</v>
      </c>
      <c r="B360" s="10" t="s">
        <v>125</v>
      </c>
      <c r="C360" s="10" t="s">
        <v>208</v>
      </c>
      <c r="D360" s="10" t="s">
        <v>1763</v>
      </c>
      <c r="E360" s="10" t="s">
        <v>1760</v>
      </c>
      <c r="F360" s="10" t="s">
        <v>1764</v>
      </c>
      <c r="G360" s="10" t="s">
        <v>1108</v>
      </c>
      <c r="H360" s="10" t="s">
        <v>318</v>
      </c>
      <c r="I360" s="10" t="s">
        <v>468</v>
      </c>
      <c r="J360" t="e">
        <f>_xlfn.XLOOKUP(C360,Sheet1!S:S,Sheet1!T:T)</f>
        <v>#N/A</v>
      </c>
    </row>
    <row r="361" spans="1:10" x14ac:dyDescent="0.25">
      <c r="A361" s="10" t="s">
        <v>120</v>
      </c>
      <c r="B361" s="10" t="s">
        <v>125</v>
      </c>
      <c r="C361" s="10" t="s">
        <v>208</v>
      </c>
      <c r="D361" s="10" t="s">
        <v>1765</v>
      </c>
      <c r="E361" s="10" t="s">
        <v>1766</v>
      </c>
      <c r="F361" s="10" t="s">
        <v>1767</v>
      </c>
      <c r="G361" s="10" t="s">
        <v>1768</v>
      </c>
      <c r="H361" s="10" t="s">
        <v>1769</v>
      </c>
      <c r="I361" s="10" t="s">
        <v>371</v>
      </c>
      <c r="J361" t="e">
        <f>_xlfn.XLOOKUP(C361,Sheet1!S:S,Sheet1!T:T)</f>
        <v>#N/A</v>
      </c>
    </row>
    <row r="362" spans="1:10" x14ac:dyDescent="0.25">
      <c r="A362" s="10" t="s">
        <v>120</v>
      </c>
      <c r="B362" s="10" t="s">
        <v>125</v>
      </c>
      <c r="C362" s="10" t="s">
        <v>208</v>
      </c>
      <c r="D362" s="10" t="s">
        <v>1770</v>
      </c>
      <c r="E362" s="10" t="s">
        <v>1771</v>
      </c>
      <c r="F362" s="10" t="s">
        <v>1772</v>
      </c>
      <c r="G362" s="10" t="s">
        <v>826</v>
      </c>
      <c r="H362" s="10" t="s">
        <v>1773</v>
      </c>
      <c r="I362" s="10" t="s">
        <v>300</v>
      </c>
      <c r="J362" t="e">
        <f>_xlfn.XLOOKUP(C362,Sheet1!S:S,Sheet1!T:T)</f>
        <v>#N/A</v>
      </c>
    </row>
    <row r="363" spans="1:10" x14ac:dyDescent="0.25">
      <c r="A363" s="10" t="s">
        <v>120</v>
      </c>
      <c r="B363" s="10" t="s">
        <v>125</v>
      </c>
      <c r="C363" s="10" t="s">
        <v>54</v>
      </c>
      <c r="D363" s="10" t="s">
        <v>238</v>
      </c>
      <c r="E363" s="10" t="s">
        <v>1774</v>
      </c>
      <c r="F363" s="10" t="s">
        <v>1775</v>
      </c>
      <c r="G363" s="10" t="s">
        <v>1776</v>
      </c>
      <c r="H363" s="10" t="s">
        <v>1777</v>
      </c>
      <c r="I363" s="10" t="s">
        <v>1116</v>
      </c>
      <c r="J363">
        <f>_xlfn.XLOOKUP(C363,Sheet1!S:S,Sheet1!T:T)</f>
        <v>3171025900</v>
      </c>
    </row>
    <row r="364" spans="1:10" x14ac:dyDescent="0.25">
      <c r="A364" s="10" t="s">
        <v>120</v>
      </c>
      <c r="B364" s="10" t="s">
        <v>125</v>
      </c>
      <c r="C364" s="10" t="s">
        <v>208</v>
      </c>
      <c r="D364" s="10" t="s">
        <v>244</v>
      </c>
      <c r="E364" s="10" t="s">
        <v>1778</v>
      </c>
      <c r="F364" s="10" t="s">
        <v>1778</v>
      </c>
      <c r="G364" s="10" t="s">
        <v>1779</v>
      </c>
      <c r="H364" s="10" t="s">
        <v>1780</v>
      </c>
      <c r="I364" s="10" t="s">
        <v>1781</v>
      </c>
      <c r="J364" t="e">
        <f>_xlfn.XLOOKUP(C364,Sheet1!S:S,Sheet1!T:T)</f>
        <v>#N/A</v>
      </c>
    </row>
    <row r="365" spans="1:10" x14ac:dyDescent="0.25">
      <c r="A365" s="10" t="s">
        <v>120</v>
      </c>
      <c r="B365" s="10" t="s">
        <v>125</v>
      </c>
      <c r="C365" s="10" t="s">
        <v>208</v>
      </c>
      <c r="D365" s="10" t="s">
        <v>1782</v>
      </c>
      <c r="E365" s="10" t="s">
        <v>1783</v>
      </c>
      <c r="F365" s="10" t="s">
        <v>1784</v>
      </c>
      <c r="G365" s="10" t="s">
        <v>1608</v>
      </c>
      <c r="H365" s="10" t="s">
        <v>263</v>
      </c>
      <c r="I365" s="10" t="s">
        <v>1640</v>
      </c>
      <c r="J365" t="e">
        <f>_xlfn.XLOOKUP(C365,Sheet1!S:S,Sheet1!T:T)</f>
        <v>#N/A</v>
      </c>
    </row>
    <row r="366" spans="1:10" x14ac:dyDescent="0.25">
      <c r="A366" s="10" t="s">
        <v>120</v>
      </c>
      <c r="B366" s="10" t="s">
        <v>125</v>
      </c>
      <c r="C366" s="10" t="s">
        <v>208</v>
      </c>
      <c r="D366" s="10" t="s">
        <v>1785</v>
      </c>
      <c r="E366" s="10" t="s">
        <v>1786</v>
      </c>
      <c r="F366" s="10" t="s">
        <v>1787</v>
      </c>
      <c r="G366" s="10" t="s">
        <v>1788</v>
      </c>
      <c r="H366" s="10" t="s">
        <v>1789</v>
      </c>
      <c r="I366" s="10" t="s">
        <v>398</v>
      </c>
      <c r="J366" t="e">
        <f>_xlfn.XLOOKUP(C366,Sheet1!S:S,Sheet1!T:T)</f>
        <v>#N/A</v>
      </c>
    </row>
    <row r="367" spans="1:10" x14ac:dyDescent="0.25">
      <c r="A367" s="10" t="s">
        <v>120</v>
      </c>
      <c r="B367" s="10" t="s">
        <v>125</v>
      </c>
      <c r="C367" s="10" t="s">
        <v>208</v>
      </c>
      <c r="D367" s="10" t="s">
        <v>1790</v>
      </c>
      <c r="E367" s="10" t="s">
        <v>1791</v>
      </c>
      <c r="F367" s="10" t="s">
        <v>1792</v>
      </c>
      <c r="G367" s="10" t="s">
        <v>258</v>
      </c>
      <c r="H367" s="10" t="s">
        <v>1793</v>
      </c>
      <c r="I367" s="10" t="s">
        <v>350</v>
      </c>
      <c r="J367" t="e">
        <f>_xlfn.XLOOKUP(C367,Sheet1!S:S,Sheet1!T:T)</f>
        <v>#N/A</v>
      </c>
    </row>
    <row r="368" spans="1:10" x14ac:dyDescent="0.25">
      <c r="A368" s="10" t="s">
        <v>120</v>
      </c>
      <c r="B368" s="10" t="s">
        <v>125</v>
      </c>
      <c r="C368" s="10" t="s">
        <v>208</v>
      </c>
      <c r="D368" s="10" t="s">
        <v>1794</v>
      </c>
      <c r="E368" s="10" t="s">
        <v>1552</v>
      </c>
      <c r="F368" s="10" t="s">
        <v>1795</v>
      </c>
      <c r="G368" s="10" t="s">
        <v>493</v>
      </c>
      <c r="H368" s="10" t="s">
        <v>1796</v>
      </c>
      <c r="I368" s="10" t="s">
        <v>841</v>
      </c>
      <c r="J368" t="e">
        <f>_xlfn.XLOOKUP(C368,Sheet1!S:S,Sheet1!T:T)</f>
        <v>#N/A</v>
      </c>
    </row>
    <row r="369" spans="1:10" x14ac:dyDescent="0.25">
      <c r="A369" s="10" t="s">
        <v>120</v>
      </c>
      <c r="B369" s="10" t="s">
        <v>125</v>
      </c>
      <c r="C369" s="10" t="s">
        <v>208</v>
      </c>
      <c r="D369" s="10" t="s">
        <v>1797</v>
      </c>
      <c r="E369" s="10" t="s">
        <v>1798</v>
      </c>
      <c r="F369" s="10" t="s">
        <v>1799</v>
      </c>
      <c r="G369" s="10" t="s">
        <v>1222</v>
      </c>
      <c r="H369" s="10" t="s">
        <v>1800</v>
      </c>
      <c r="I369" s="10" t="s">
        <v>1544</v>
      </c>
      <c r="J369" t="e">
        <f>_xlfn.XLOOKUP(C369,Sheet1!S:S,Sheet1!T:T)</f>
        <v>#N/A</v>
      </c>
    </row>
    <row r="370" spans="1:10" x14ac:dyDescent="0.25">
      <c r="A370" s="10" t="s">
        <v>120</v>
      </c>
      <c r="B370" s="10" t="s">
        <v>125</v>
      </c>
      <c r="C370" s="10" t="s">
        <v>208</v>
      </c>
      <c r="D370" s="10" t="s">
        <v>1801</v>
      </c>
      <c r="E370" s="10" t="s">
        <v>1802</v>
      </c>
      <c r="F370" s="10" t="s">
        <v>1803</v>
      </c>
      <c r="G370" s="10" t="s">
        <v>596</v>
      </c>
      <c r="H370" s="10" t="s">
        <v>1030</v>
      </c>
      <c r="I370" s="10" t="s">
        <v>306</v>
      </c>
      <c r="J370" t="e">
        <f>_xlfn.XLOOKUP(C370,Sheet1!S:S,Sheet1!T:T)</f>
        <v>#N/A</v>
      </c>
    </row>
    <row r="371" spans="1:10" x14ac:dyDescent="0.25">
      <c r="A371" s="10" t="s">
        <v>120</v>
      </c>
      <c r="B371" s="10" t="s">
        <v>125</v>
      </c>
      <c r="C371" s="10" t="s">
        <v>208</v>
      </c>
      <c r="D371" s="10" t="s">
        <v>1804</v>
      </c>
      <c r="E371" s="10" t="s">
        <v>1805</v>
      </c>
      <c r="F371" s="10" t="s">
        <v>1806</v>
      </c>
      <c r="G371" s="10" t="s">
        <v>259</v>
      </c>
      <c r="H371" s="10" t="s">
        <v>1807</v>
      </c>
      <c r="I371" s="10" t="s">
        <v>1640</v>
      </c>
      <c r="J371" t="e">
        <f>_xlfn.XLOOKUP(C371,Sheet1!S:S,Sheet1!T:T)</f>
        <v>#N/A</v>
      </c>
    </row>
    <row r="372" spans="1:10" x14ac:dyDescent="0.25">
      <c r="A372" s="10" t="s">
        <v>120</v>
      </c>
      <c r="B372" s="10" t="s">
        <v>125</v>
      </c>
      <c r="C372" s="10" t="s">
        <v>208</v>
      </c>
      <c r="D372" s="10" t="s">
        <v>1808</v>
      </c>
      <c r="E372" s="10" t="s">
        <v>1809</v>
      </c>
      <c r="F372" s="10" t="s">
        <v>1681</v>
      </c>
      <c r="G372" s="10" t="s">
        <v>434</v>
      </c>
      <c r="H372" s="10" t="s">
        <v>1810</v>
      </c>
      <c r="I372" s="10" t="s">
        <v>1063</v>
      </c>
      <c r="J372" t="e">
        <f>_xlfn.XLOOKUP(C372,Sheet1!S:S,Sheet1!T:T)</f>
        <v>#N/A</v>
      </c>
    </row>
    <row r="373" spans="1:10" x14ac:dyDescent="0.25">
      <c r="A373" s="10" t="s">
        <v>120</v>
      </c>
      <c r="B373" s="10" t="s">
        <v>125</v>
      </c>
      <c r="C373" s="10" t="s">
        <v>208</v>
      </c>
      <c r="D373" s="10" t="s">
        <v>1811</v>
      </c>
      <c r="E373" s="10" t="s">
        <v>1812</v>
      </c>
      <c r="F373" s="10" t="s">
        <v>1813</v>
      </c>
      <c r="G373" s="10" t="s">
        <v>1153</v>
      </c>
      <c r="H373" s="10" t="s">
        <v>1810</v>
      </c>
      <c r="I373" s="10" t="s">
        <v>729</v>
      </c>
      <c r="J373" t="e">
        <f>_xlfn.XLOOKUP(C373,Sheet1!S:S,Sheet1!T:T)</f>
        <v>#N/A</v>
      </c>
    </row>
    <row r="374" spans="1:10" x14ac:dyDescent="0.25">
      <c r="A374" s="10" t="s">
        <v>120</v>
      </c>
      <c r="B374" s="10" t="s">
        <v>125</v>
      </c>
      <c r="C374" s="10" t="s">
        <v>208</v>
      </c>
      <c r="D374" s="10" t="s">
        <v>1814</v>
      </c>
      <c r="E374" s="10" t="s">
        <v>1815</v>
      </c>
      <c r="F374" s="10" t="s">
        <v>1501</v>
      </c>
      <c r="G374" s="10" t="s">
        <v>1578</v>
      </c>
      <c r="H374" s="10" t="s">
        <v>257</v>
      </c>
      <c r="I374" s="10" t="s">
        <v>586</v>
      </c>
      <c r="J374" t="e">
        <f>_xlfn.XLOOKUP(C374,Sheet1!S:S,Sheet1!T:T)</f>
        <v>#N/A</v>
      </c>
    </row>
    <row r="375" spans="1:10" x14ac:dyDescent="0.25">
      <c r="A375" s="10" t="s">
        <v>120</v>
      </c>
      <c r="B375" s="10" t="s">
        <v>125</v>
      </c>
      <c r="C375" s="10" t="s">
        <v>208</v>
      </c>
      <c r="D375" s="10" t="s">
        <v>1816</v>
      </c>
      <c r="E375" s="10" t="s">
        <v>1817</v>
      </c>
      <c r="F375" s="10" t="s">
        <v>1045</v>
      </c>
      <c r="G375" s="10" t="s">
        <v>660</v>
      </c>
      <c r="H375" s="10" t="s">
        <v>1818</v>
      </c>
      <c r="I375" s="10" t="s">
        <v>288</v>
      </c>
      <c r="J375" t="e">
        <f>_xlfn.XLOOKUP(C375,Sheet1!S:S,Sheet1!T:T)</f>
        <v>#N/A</v>
      </c>
    </row>
    <row r="376" spans="1:10" x14ac:dyDescent="0.25">
      <c r="A376" s="10" t="s">
        <v>120</v>
      </c>
      <c r="B376" s="10" t="s">
        <v>125</v>
      </c>
      <c r="C376" s="10" t="s">
        <v>208</v>
      </c>
      <c r="D376" s="10" t="s">
        <v>1819</v>
      </c>
      <c r="E376" s="10" t="s">
        <v>1820</v>
      </c>
      <c r="F376" s="10" t="s">
        <v>1821</v>
      </c>
      <c r="G376" s="10" t="s">
        <v>1822</v>
      </c>
      <c r="H376" s="10" t="s">
        <v>1823</v>
      </c>
      <c r="I376" s="10" t="s">
        <v>609</v>
      </c>
      <c r="J376" t="e">
        <f>_xlfn.XLOOKUP(C376,Sheet1!S:S,Sheet1!T:T)</f>
        <v>#N/A</v>
      </c>
    </row>
    <row r="377" spans="1:10" x14ac:dyDescent="0.25">
      <c r="A377" s="10" t="s">
        <v>120</v>
      </c>
      <c r="B377" s="10" t="s">
        <v>125</v>
      </c>
      <c r="C377" s="10" t="s">
        <v>208</v>
      </c>
      <c r="D377" s="10" t="s">
        <v>1824</v>
      </c>
      <c r="E377" s="10" t="s">
        <v>1825</v>
      </c>
      <c r="F377" s="10" t="s">
        <v>1826</v>
      </c>
      <c r="G377" s="10" t="s">
        <v>1827</v>
      </c>
      <c r="H377" s="10" t="s">
        <v>428</v>
      </c>
      <c r="I377" s="10" t="s">
        <v>1345</v>
      </c>
      <c r="J377" t="e">
        <f>_xlfn.XLOOKUP(C377,Sheet1!S:S,Sheet1!T:T)</f>
        <v>#N/A</v>
      </c>
    </row>
    <row r="378" spans="1:10" x14ac:dyDescent="0.25">
      <c r="A378" s="10" t="s">
        <v>120</v>
      </c>
      <c r="B378" s="10" t="s">
        <v>125</v>
      </c>
      <c r="C378" s="10" t="s">
        <v>208</v>
      </c>
      <c r="D378" s="10" t="s">
        <v>1828</v>
      </c>
      <c r="E378" s="10" t="s">
        <v>1829</v>
      </c>
      <c r="F378" s="10" t="s">
        <v>1830</v>
      </c>
      <c r="G378" s="10" t="s">
        <v>424</v>
      </c>
      <c r="H378" s="10" t="s">
        <v>1831</v>
      </c>
      <c r="I378" s="10" t="s">
        <v>359</v>
      </c>
      <c r="J378" t="e">
        <f>_xlfn.XLOOKUP(C378,Sheet1!S:S,Sheet1!T:T)</f>
        <v>#N/A</v>
      </c>
    </row>
    <row r="379" spans="1:10" x14ac:dyDescent="0.25">
      <c r="A379" s="10" t="s">
        <v>120</v>
      </c>
      <c r="B379" s="10" t="s">
        <v>125</v>
      </c>
      <c r="C379" s="10" t="s">
        <v>57</v>
      </c>
      <c r="D379" s="10" t="s">
        <v>238</v>
      </c>
      <c r="E379" s="10" t="s">
        <v>1832</v>
      </c>
      <c r="F379" s="10" t="s">
        <v>1833</v>
      </c>
      <c r="G379" s="10" t="s">
        <v>1834</v>
      </c>
      <c r="H379" s="10" t="s">
        <v>1835</v>
      </c>
      <c r="I379" s="10" t="s">
        <v>1469</v>
      </c>
      <c r="J379">
        <f>_xlfn.XLOOKUP(C379,Sheet1!S:S,Sheet1!T:T)</f>
        <v>3171031000</v>
      </c>
    </row>
    <row r="380" spans="1:10" x14ac:dyDescent="0.25">
      <c r="A380" s="10" t="s">
        <v>120</v>
      </c>
      <c r="B380" s="10" t="s">
        <v>125</v>
      </c>
      <c r="C380" s="10" t="s">
        <v>208</v>
      </c>
      <c r="D380" s="10" t="s">
        <v>244</v>
      </c>
      <c r="E380" s="10" t="s">
        <v>962</v>
      </c>
      <c r="F380" s="10" t="s">
        <v>962</v>
      </c>
      <c r="G380" s="10" t="s">
        <v>1836</v>
      </c>
      <c r="H380" s="10" t="s">
        <v>467</v>
      </c>
      <c r="I380" s="10" t="s">
        <v>526</v>
      </c>
      <c r="J380" t="e">
        <f>_xlfn.XLOOKUP(C380,Sheet1!S:S,Sheet1!T:T)</f>
        <v>#N/A</v>
      </c>
    </row>
    <row r="381" spans="1:10" x14ac:dyDescent="0.25">
      <c r="A381" s="10" t="s">
        <v>120</v>
      </c>
      <c r="B381" s="10" t="s">
        <v>125</v>
      </c>
      <c r="C381" s="10" t="s">
        <v>208</v>
      </c>
      <c r="D381" s="10" t="s">
        <v>1837</v>
      </c>
      <c r="E381" s="10" t="s">
        <v>1838</v>
      </c>
      <c r="F381" s="10" t="s">
        <v>1839</v>
      </c>
      <c r="G381" s="10" t="s">
        <v>1840</v>
      </c>
      <c r="H381" s="10" t="s">
        <v>1841</v>
      </c>
      <c r="I381" s="10" t="s">
        <v>633</v>
      </c>
      <c r="J381" t="e">
        <f>_xlfn.XLOOKUP(C381,Sheet1!S:S,Sheet1!T:T)</f>
        <v>#N/A</v>
      </c>
    </row>
    <row r="382" spans="1:10" x14ac:dyDescent="0.25">
      <c r="A382" s="10" t="s">
        <v>120</v>
      </c>
      <c r="B382" s="10" t="s">
        <v>125</v>
      </c>
      <c r="C382" s="10" t="s">
        <v>208</v>
      </c>
      <c r="D382" s="10" t="s">
        <v>1842</v>
      </c>
      <c r="E382" s="10" t="s">
        <v>1468</v>
      </c>
      <c r="F382" s="10" t="s">
        <v>831</v>
      </c>
      <c r="G382" s="10" t="s">
        <v>1076</v>
      </c>
      <c r="H382" s="10" t="s">
        <v>1843</v>
      </c>
      <c r="I382" s="10" t="s">
        <v>1033</v>
      </c>
      <c r="J382" t="e">
        <f>_xlfn.XLOOKUP(C382,Sheet1!S:S,Sheet1!T:T)</f>
        <v>#N/A</v>
      </c>
    </row>
    <row r="383" spans="1:10" x14ac:dyDescent="0.25">
      <c r="A383" s="10" t="s">
        <v>120</v>
      </c>
      <c r="B383" s="10" t="s">
        <v>125</v>
      </c>
      <c r="C383" s="10" t="s">
        <v>208</v>
      </c>
      <c r="D383" s="10" t="s">
        <v>1844</v>
      </c>
      <c r="E383" s="10" t="s">
        <v>1845</v>
      </c>
      <c r="F383" s="10" t="s">
        <v>1121</v>
      </c>
      <c r="G383" s="10" t="s">
        <v>1846</v>
      </c>
      <c r="H383" s="10" t="s">
        <v>1847</v>
      </c>
      <c r="I383" s="10" t="s">
        <v>266</v>
      </c>
      <c r="J383" t="e">
        <f>_xlfn.XLOOKUP(C383,Sheet1!S:S,Sheet1!T:T)</f>
        <v>#N/A</v>
      </c>
    </row>
    <row r="384" spans="1:10" x14ac:dyDescent="0.25">
      <c r="A384" s="10" t="s">
        <v>120</v>
      </c>
      <c r="B384" s="10" t="s">
        <v>125</v>
      </c>
      <c r="C384" s="10" t="s">
        <v>58</v>
      </c>
      <c r="D384" s="10" t="s">
        <v>238</v>
      </c>
      <c r="E384" s="10" t="s">
        <v>1848</v>
      </c>
      <c r="F384" s="10" t="s">
        <v>1849</v>
      </c>
      <c r="G384" s="10" t="s">
        <v>1850</v>
      </c>
      <c r="H384" s="10" t="s">
        <v>1851</v>
      </c>
      <c r="I384" s="10" t="s">
        <v>1616</v>
      </c>
      <c r="J384">
        <f>_xlfn.XLOOKUP(C384,Sheet1!S:S,Sheet1!T:T)</f>
        <v>3171034000</v>
      </c>
    </row>
    <row r="385" spans="1:10" x14ac:dyDescent="0.25">
      <c r="A385" s="10" t="s">
        <v>120</v>
      </c>
      <c r="B385" s="10" t="s">
        <v>125</v>
      </c>
      <c r="C385" s="10" t="s">
        <v>208</v>
      </c>
      <c r="D385" s="10" t="s">
        <v>244</v>
      </c>
      <c r="E385" s="10" t="s">
        <v>1026</v>
      </c>
      <c r="F385" s="10" t="s">
        <v>1026</v>
      </c>
      <c r="G385" s="10" t="s">
        <v>1852</v>
      </c>
      <c r="H385" s="10" t="s">
        <v>789</v>
      </c>
      <c r="I385" s="10" t="s">
        <v>410</v>
      </c>
      <c r="J385" t="e">
        <f>_xlfn.XLOOKUP(C385,Sheet1!S:S,Sheet1!T:T)</f>
        <v>#N/A</v>
      </c>
    </row>
    <row r="386" spans="1:10" x14ac:dyDescent="0.25">
      <c r="A386" s="10" t="s">
        <v>120</v>
      </c>
      <c r="B386" s="10" t="s">
        <v>125</v>
      </c>
      <c r="C386" s="10" t="s">
        <v>208</v>
      </c>
      <c r="D386" s="10" t="s">
        <v>1853</v>
      </c>
      <c r="E386" s="10" t="s">
        <v>1854</v>
      </c>
      <c r="F386" s="10" t="s">
        <v>829</v>
      </c>
      <c r="G386" s="10" t="s">
        <v>1855</v>
      </c>
      <c r="H386" s="10" t="s">
        <v>1856</v>
      </c>
      <c r="I386" s="10" t="s">
        <v>633</v>
      </c>
      <c r="J386" t="e">
        <f>_xlfn.XLOOKUP(C386,Sheet1!S:S,Sheet1!T:T)</f>
        <v>#N/A</v>
      </c>
    </row>
    <row r="387" spans="1:10" x14ac:dyDescent="0.25">
      <c r="A387" s="10" t="s">
        <v>120</v>
      </c>
      <c r="B387" s="10" t="s">
        <v>125</v>
      </c>
      <c r="C387" s="10" t="s">
        <v>208</v>
      </c>
      <c r="D387" s="10" t="s">
        <v>1857</v>
      </c>
      <c r="E387" s="10" t="s">
        <v>915</v>
      </c>
      <c r="F387" s="10" t="s">
        <v>1549</v>
      </c>
      <c r="G387" s="10" t="s">
        <v>311</v>
      </c>
      <c r="H387" s="10" t="s">
        <v>1122</v>
      </c>
      <c r="I387" s="10" t="s">
        <v>674</v>
      </c>
      <c r="J387" t="e">
        <f>_xlfn.XLOOKUP(C387,Sheet1!S:S,Sheet1!T:T)</f>
        <v>#N/A</v>
      </c>
    </row>
    <row r="388" spans="1:10" x14ac:dyDescent="0.25">
      <c r="A388" s="10" t="s">
        <v>120</v>
      </c>
      <c r="B388" s="10" t="s">
        <v>125</v>
      </c>
      <c r="C388" s="10" t="s">
        <v>208</v>
      </c>
      <c r="D388" s="10" t="s">
        <v>1858</v>
      </c>
      <c r="E388" s="10" t="s">
        <v>1859</v>
      </c>
      <c r="F388" s="10" t="s">
        <v>1860</v>
      </c>
      <c r="G388" s="10" t="s">
        <v>1861</v>
      </c>
      <c r="H388" s="10" t="s">
        <v>1350</v>
      </c>
      <c r="I388" s="10" t="s">
        <v>499</v>
      </c>
      <c r="J388" t="e">
        <f>_xlfn.XLOOKUP(C388,Sheet1!S:S,Sheet1!T:T)</f>
        <v>#N/A</v>
      </c>
    </row>
    <row r="389" spans="1:10" x14ac:dyDescent="0.25">
      <c r="A389" s="10" t="s">
        <v>120</v>
      </c>
      <c r="B389" s="10" t="s">
        <v>125</v>
      </c>
      <c r="C389" s="10" t="s">
        <v>59</v>
      </c>
      <c r="D389" s="10" t="s">
        <v>238</v>
      </c>
      <c r="E389" s="10" t="s">
        <v>1862</v>
      </c>
      <c r="F389" s="10" t="s">
        <v>1863</v>
      </c>
      <c r="G389" s="10" t="s">
        <v>1864</v>
      </c>
      <c r="H389" s="10" t="s">
        <v>838</v>
      </c>
      <c r="I389" s="10" t="s">
        <v>294</v>
      </c>
      <c r="J389">
        <f>_xlfn.XLOOKUP(C389,Sheet1!S:S,Sheet1!T:T)</f>
        <v>3171036000</v>
      </c>
    </row>
    <row r="390" spans="1:10" x14ac:dyDescent="0.25">
      <c r="A390" s="10" t="s">
        <v>120</v>
      </c>
      <c r="B390" s="10" t="s">
        <v>125</v>
      </c>
      <c r="C390" s="10" t="s">
        <v>208</v>
      </c>
      <c r="D390" s="10" t="s">
        <v>244</v>
      </c>
      <c r="E390" s="10" t="s">
        <v>1865</v>
      </c>
      <c r="F390" s="10" t="s">
        <v>1865</v>
      </c>
      <c r="G390" s="10" t="s">
        <v>672</v>
      </c>
      <c r="H390" s="10" t="s">
        <v>1866</v>
      </c>
      <c r="I390" s="10" t="s">
        <v>1867</v>
      </c>
      <c r="J390" t="e">
        <f>_xlfn.XLOOKUP(C390,Sheet1!S:S,Sheet1!T:T)</f>
        <v>#N/A</v>
      </c>
    </row>
    <row r="391" spans="1:10" x14ac:dyDescent="0.25">
      <c r="A391" s="10" t="s">
        <v>120</v>
      </c>
      <c r="B391" s="10" t="s">
        <v>125</v>
      </c>
      <c r="C391" s="10" t="s">
        <v>208</v>
      </c>
      <c r="D391" s="10" t="s">
        <v>1868</v>
      </c>
      <c r="E391" s="10" t="s">
        <v>1869</v>
      </c>
      <c r="F391" s="10" t="s">
        <v>1251</v>
      </c>
      <c r="G391" s="10" t="s">
        <v>835</v>
      </c>
      <c r="H391" s="10" t="s">
        <v>1458</v>
      </c>
      <c r="I391" s="10" t="s">
        <v>701</v>
      </c>
      <c r="J391" t="e">
        <f>_xlfn.XLOOKUP(C391,Sheet1!S:S,Sheet1!T:T)</f>
        <v>#N/A</v>
      </c>
    </row>
    <row r="392" spans="1:10" x14ac:dyDescent="0.25">
      <c r="A392" s="10" t="s">
        <v>120</v>
      </c>
      <c r="B392" s="10" t="s">
        <v>125</v>
      </c>
      <c r="C392" s="10" t="s">
        <v>208</v>
      </c>
      <c r="D392" s="10" t="s">
        <v>1870</v>
      </c>
      <c r="E392" s="10" t="s">
        <v>1871</v>
      </c>
      <c r="F392" s="10" t="s">
        <v>1700</v>
      </c>
      <c r="G392" s="10" t="s">
        <v>1239</v>
      </c>
      <c r="H392" s="10" t="s">
        <v>1872</v>
      </c>
      <c r="I392" s="10" t="s">
        <v>225</v>
      </c>
      <c r="J392" t="e">
        <f>_xlfn.XLOOKUP(C392,Sheet1!S:S,Sheet1!T:T)</f>
        <v>#N/A</v>
      </c>
    </row>
    <row r="393" spans="1:10" x14ac:dyDescent="0.25">
      <c r="A393" s="10" t="s">
        <v>120</v>
      </c>
      <c r="B393" s="10" t="s">
        <v>125</v>
      </c>
      <c r="C393" s="10" t="s">
        <v>60</v>
      </c>
      <c r="D393" s="10" t="s">
        <v>238</v>
      </c>
      <c r="E393" s="10" t="s">
        <v>1873</v>
      </c>
      <c r="F393" s="10" t="s">
        <v>1786</v>
      </c>
      <c r="G393" s="10" t="s">
        <v>831</v>
      </c>
      <c r="H393" s="10" t="s">
        <v>361</v>
      </c>
      <c r="I393" s="10" t="s">
        <v>300</v>
      </c>
      <c r="J393">
        <f>_xlfn.XLOOKUP(C393,Sheet1!S:S,Sheet1!T:T)</f>
        <v>3171037000</v>
      </c>
    </row>
    <row r="394" spans="1:10" x14ac:dyDescent="0.25">
      <c r="A394" s="10" t="s">
        <v>120</v>
      </c>
      <c r="B394" s="10" t="s">
        <v>125</v>
      </c>
      <c r="C394" s="10" t="s">
        <v>208</v>
      </c>
      <c r="D394" s="10" t="s">
        <v>244</v>
      </c>
      <c r="E394" s="10" t="s">
        <v>1874</v>
      </c>
      <c r="F394" s="10" t="s">
        <v>1874</v>
      </c>
      <c r="G394" s="10" t="s">
        <v>1875</v>
      </c>
      <c r="H394" s="10" t="s">
        <v>1085</v>
      </c>
      <c r="I394" s="10" t="s">
        <v>1876</v>
      </c>
      <c r="J394" t="e">
        <f>_xlfn.XLOOKUP(C394,Sheet1!S:S,Sheet1!T:T)</f>
        <v>#N/A</v>
      </c>
    </row>
    <row r="395" spans="1:10" x14ac:dyDescent="0.25">
      <c r="A395" s="10" t="s">
        <v>120</v>
      </c>
      <c r="B395" s="10" t="s">
        <v>125</v>
      </c>
      <c r="C395" s="10" t="s">
        <v>208</v>
      </c>
      <c r="D395" s="10" t="s">
        <v>1877</v>
      </c>
      <c r="E395" s="10" t="s">
        <v>1878</v>
      </c>
      <c r="F395" s="10" t="s">
        <v>1879</v>
      </c>
      <c r="G395" s="10" t="s">
        <v>1880</v>
      </c>
      <c r="H395" s="10" t="s">
        <v>298</v>
      </c>
      <c r="I395" s="10" t="s">
        <v>365</v>
      </c>
      <c r="J395" t="e">
        <f>_xlfn.XLOOKUP(C395,Sheet1!S:S,Sheet1!T:T)</f>
        <v>#N/A</v>
      </c>
    </row>
    <row r="396" spans="1:10" x14ac:dyDescent="0.25">
      <c r="A396" s="10" t="s">
        <v>120</v>
      </c>
      <c r="B396" s="10" t="s">
        <v>125</v>
      </c>
      <c r="C396" s="10" t="s">
        <v>208</v>
      </c>
      <c r="D396" s="10" t="s">
        <v>1881</v>
      </c>
      <c r="E396" s="10" t="s">
        <v>1317</v>
      </c>
      <c r="F396" s="10" t="s">
        <v>1882</v>
      </c>
      <c r="G396" s="10" t="s">
        <v>520</v>
      </c>
      <c r="H396" s="10" t="s">
        <v>1883</v>
      </c>
      <c r="I396" s="10" t="s">
        <v>674</v>
      </c>
      <c r="J396" t="e">
        <f>_xlfn.XLOOKUP(C396,Sheet1!S:S,Sheet1!T:T)</f>
        <v>#N/A</v>
      </c>
    </row>
    <row r="397" spans="1:10" x14ac:dyDescent="0.25">
      <c r="A397" s="10" t="s">
        <v>120</v>
      </c>
      <c r="B397" s="10" t="s">
        <v>125</v>
      </c>
      <c r="C397" s="10" t="s">
        <v>61</v>
      </c>
      <c r="D397" s="10" t="s">
        <v>238</v>
      </c>
      <c r="E397" s="10" t="s">
        <v>1884</v>
      </c>
      <c r="F397" s="10" t="s">
        <v>1885</v>
      </c>
      <c r="G397" s="10" t="s">
        <v>1886</v>
      </c>
      <c r="H397" s="10" t="s">
        <v>1887</v>
      </c>
      <c r="I397" s="10" t="s">
        <v>1430</v>
      </c>
      <c r="J397">
        <f>_xlfn.XLOOKUP(C397,Sheet1!S:S,Sheet1!T:T)</f>
        <v>3171038000</v>
      </c>
    </row>
    <row r="398" spans="1:10" x14ac:dyDescent="0.25">
      <c r="A398" s="10" t="s">
        <v>120</v>
      </c>
      <c r="B398" s="10" t="s">
        <v>125</v>
      </c>
      <c r="C398" s="10" t="s">
        <v>208</v>
      </c>
      <c r="D398" s="10" t="s">
        <v>244</v>
      </c>
      <c r="E398" s="10" t="s">
        <v>1888</v>
      </c>
      <c r="F398" s="10" t="s">
        <v>1888</v>
      </c>
      <c r="G398" s="10" t="s">
        <v>1807</v>
      </c>
      <c r="H398" s="10" t="s">
        <v>1397</v>
      </c>
      <c r="I398" s="10" t="s">
        <v>841</v>
      </c>
      <c r="J398" t="e">
        <f>_xlfn.XLOOKUP(C398,Sheet1!S:S,Sheet1!T:T)</f>
        <v>#N/A</v>
      </c>
    </row>
    <row r="399" spans="1:10" x14ac:dyDescent="0.25">
      <c r="A399" s="10" t="s">
        <v>120</v>
      </c>
      <c r="B399" s="10" t="s">
        <v>125</v>
      </c>
      <c r="C399" s="10" t="s">
        <v>208</v>
      </c>
      <c r="D399" s="10" t="s">
        <v>1889</v>
      </c>
      <c r="E399" s="10" t="s">
        <v>1890</v>
      </c>
      <c r="F399" s="10" t="s">
        <v>1891</v>
      </c>
      <c r="G399" s="10" t="s">
        <v>264</v>
      </c>
      <c r="H399" s="10" t="s">
        <v>1314</v>
      </c>
      <c r="I399" s="10" t="s">
        <v>633</v>
      </c>
      <c r="J399" t="e">
        <f>_xlfn.XLOOKUP(C399,Sheet1!S:S,Sheet1!T:T)</f>
        <v>#N/A</v>
      </c>
    </row>
    <row r="400" spans="1:10" x14ac:dyDescent="0.25">
      <c r="A400" s="10" t="s">
        <v>120</v>
      </c>
      <c r="B400" s="10" t="s">
        <v>125</v>
      </c>
      <c r="C400" s="10" t="s">
        <v>208</v>
      </c>
      <c r="D400" s="10" t="s">
        <v>1892</v>
      </c>
      <c r="E400" s="10" t="s">
        <v>1650</v>
      </c>
      <c r="F400" s="10" t="s">
        <v>1651</v>
      </c>
      <c r="G400" s="10" t="s">
        <v>1019</v>
      </c>
      <c r="H400" s="10" t="s">
        <v>1313</v>
      </c>
      <c r="I400" s="10" t="s">
        <v>225</v>
      </c>
      <c r="J400" t="e">
        <f>_xlfn.XLOOKUP(C400,Sheet1!S:S,Sheet1!T:T)</f>
        <v>#N/A</v>
      </c>
    </row>
    <row r="401" spans="1:10" x14ac:dyDescent="0.25">
      <c r="A401" s="10" t="s">
        <v>120</v>
      </c>
      <c r="B401" s="10" t="s">
        <v>125</v>
      </c>
      <c r="C401" s="10" t="s">
        <v>208</v>
      </c>
      <c r="D401" s="10" t="s">
        <v>1893</v>
      </c>
      <c r="E401" s="10" t="s">
        <v>1894</v>
      </c>
      <c r="F401" s="10" t="s">
        <v>1001</v>
      </c>
      <c r="G401" s="10" t="s">
        <v>1895</v>
      </c>
      <c r="H401" s="10" t="s">
        <v>1000</v>
      </c>
      <c r="I401" s="10" t="s">
        <v>431</v>
      </c>
      <c r="J401" t="e">
        <f>_xlfn.XLOOKUP(C401,Sheet1!S:S,Sheet1!T:T)</f>
        <v>#N/A</v>
      </c>
    </row>
    <row r="402" spans="1:10" x14ac:dyDescent="0.25">
      <c r="A402" s="10" t="s">
        <v>120</v>
      </c>
      <c r="B402" s="10" t="s">
        <v>125</v>
      </c>
      <c r="C402" s="10" t="s">
        <v>62</v>
      </c>
      <c r="D402" s="10" t="s">
        <v>238</v>
      </c>
      <c r="E402" s="10" t="s">
        <v>1854</v>
      </c>
      <c r="F402" s="10" t="s">
        <v>1896</v>
      </c>
      <c r="G402" s="10" t="s">
        <v>1897</v>
      </c>
      <c r="H402" s="10" t="s">
        <v>1898</v>
      </c>
      <c r="I402" s="10" t="s">
        <v>526</v>
      </c>
      <c r="J402">
        <f>_xlfn.XLOOKUP(C402,Sheet1!S:S,Sheet1!T:T)</f>
        <v>3171040000</v>
      </c>
    </row>
    <row r="403" spans="1:10" x14ac:dyDescent="0.25">
      <c r="A403" s="10" t="s">
        <v>120</v>
      </c>
      <c r="B403" s="10" t="s">
        <v>125</v>
      </c>
      <c r="C403" s="10" t="s">
        <v>208</v>
      </c>
      <c r="D403" s="10" t="s">
        <v>244</v>
      </c>
      <c r="E403" s="10" t="s">
        <v>1498</v>
      </c>
      <c r="F403" s="10" t="s">
        <v>1498</v>
      </c>
      <c r="G403" s="10" t="s">
        <v>1899</v>
      </c>
      <c r="H403" s="10" t="s">
        <v>1900</v>
      </c>
      <c r="I403" s="10" t="s">
        <v>260</v>
      </c>
      <c r="J403" t="e">
        <f>_xlfn.XLOOKUP(C403,Sheet1!S:S,Sheet1!T:T)</f>
        <v>#N/A</v>
      </c>
    </row>
    <row r="404" spans="1:10" x14ac:dyDescent="0.25">
      <c r="A404" s="10" t="s">
        <v>120</v>
      </c>
      <c r="B404" s="10" t="s">
        <v>125</v>
      </c>
      <c r="C404" s="10" t="s">
        <v>208</v>
      </c>
      <c r="D404" s="10" t="s">
        <v>1901</v>
      </c>
      <c r="E404" s="10" t="s">
        <v>1718</v>
      </c>
      <c r="F404" s="10" t="s">
        <v>1902</v>
      </c>
      <c r="G404" s="10" t="s">
        <v>1469</v>
      </c>
      <c r="H404" s="10" t="s">
        <v>1903</v>
      </c>
      <c r="I404" s="10" t="s">
        <v>225</v>
      </c>
      <c r="J404" t="e">
        <f>_xlfn.XLOOKUP(C404,Sheet1!S:S,Sheet1!T:T)</f>
        <v>#N/A</v>
      </c>
    </row>
    <row r="405" spans="1:10" x14ac:dyDescent="0.25">
      <c r="A405" s="10" t="s">
        <v>120</v>
      </c>
      <c r="B405" s="10" t="s">
        <v>125</v>
      </c>
      <c r="C405" s="10" t="s">
        <v>208</v>
      </c>
      <c r="D405" s="10" t="s">
        <v>1904</v>
      </c>
      <c r="E405" s="10" t="s">
        <v>1905</v>
      </c>
      <c r="F405" s="10" t="s">
        <v>1626</v>
      </c>
      <c r="G405" s="10" t="s">
        <v>656</v>
      </c>
      <c r="H405" s="10" t="s">
        <v>1906</v>
      </c>
      <c r="I405" s="10" t="s">
        <v>1731</v>
      </c>
      <c r="J405" t="e">
        <f>_xlfn.XLOOKUP(C405,Sheet1!S:S,Sheet1!T:T)</f>
        <v>#N/A</v>
      </c>
    </row>
    <row r="406" spans="1:10" x14ac:dyDescent="0.25">
      <c r="A406" s="10" t="s">
        <v>120</v>
      </c>
      <c r="B406" s="10" t="s">
        <v>125</v>
      </c>
      <c r="C406" s="10" t="s">
        <v>55</v>
      </c>
      <c r="D406" s="10" t="s">
        <v>238</v>
      </c>
      <c r="E406" s="10" t="s">
        <v>159</v>
      </c>
      <c r="F406" s="10" t="s">
        <v>1907</v>
      </c>
      <c r="G406" s="10" t="s">
        <v>1908</v>
      </c>
      <c r="H406" s="10" t="s">
        <v>1909</v>
      </c>
      <c r="I406" s="10" t="s">
        <v>1910</v>
      </c>
      <c r="J406">
        <f>_xlfn.XLOOKUP(C406,Sheet1!S:S,Sheet1!T:T)</f>
        <v>3171026200</v>
      </c>
    </row>
    <row r="407" spans="1:10" x14ac:dyDescent="0.25">
      <c r="A407" s="10" t="s">
        <v>120</v>
      </c>
      <c r="B407" s="10" t="s">
        <v>125</v>
      </c>
      <c r="C407" s="10" t="s">
        <v>208</v>
      </c>
      <c r="D407" s="10" t="s">
        <v>244</v>
      </c>
      <c r="E407" s="10" t="s">
        <v>1911</v>
      </c>
      <c r="F407" s="10" t="s">
        <v>1911</v>
      </c>
      <c r="G407" s="10" t="s">
        <v>1886</v>
      </c>
      <c r="H407" s="10" t="s">
        <v>771</v>
      </c>
      <c r="I407" s="10" t="s">
        <v>335</v>
      </c>
      <c r="J407" t="e">
        <f>_xlfn.XLOOKUP(C407,Sheet1!S:S,Sheet1!T:T)</f>
        <v>#N/A</v>
      </c>
    </row>
    <row r="408" spans="1:10" x14ac:dyDescent="0.25">
      <c r="A408" s="10" t="s">
        <v>120</v>
      </c>
      <c r="B408" s="10" t="s">
        <v>125</v>
      </c>
      <c r="C408" s="10" t="s">
        <v>208</v>
      </c>
      <c r="D408" s="10" t="s">
        <v>1912</v>
      </c>
      <c r="E408" s="10" t="s">
        <v>1913</v>
      </c>
      <c r="F408" s="10" t="s">
        <v>271</v>
      </c>
      <c r="G408" s="10" t="s">
        <v>1206</v>
      </c>
      <c r="H408" s="10" t="s">
        <v>1914</v>
      </c>
      <c r="I408" s="10" t="s">
        <v>674</v>
      </c>
      <c r="J408" t="e">
        <f>_xlfn.XLOOKUP(C408,Sheet1!S:S,Sheet1!T:T)</f>
        <v>#N/A</v>
      </c>
    </row>
    <row r="409" spans="1:10" x14ac:dyDescent="0.25">
      <c r="A409" s="10" t="s">
        <v>120</v>
      </c>
      <c r="B409" s="10" t="s">
        <v>125</v>
      </c>
      <c r="C409" s="10" t="s">
        <v>208</v>
      </c>
      <c r="D409" s="10" t="s">
        <v>1915</v>
      </c>
      <c r="E409" s="10" t="s">
        <v>1916</v>
      </c>
      <c r="F409" s="10" t="s">
        <v>1714</v>
      </c>
      <c r="G409" s="10" t="s">
        <v>1371</v>
      </c>
      <c r="H409" s="10" t="s">
        <v>1917</v>
      </c>
      <c r="I409" s="10" t="s">
        <v>1867</v>
      </c>
      <c r="J409" t="e">
        <f>_xlfn.XLOOKUP(C409,Sheet1!S:S,Sheet1!T:T)</f>
        <v>#N/A</v>
      </c>
    </row>
    <row r="410" spans="1:10" x14ac:dyDescent="0.25">
      <c r="A410" s="10" t="s">
        <v>120</v>
      </c>
      <c r="B410" s="10" t="s">
        <v>125</v>
      </c>
      <c r="C410" s="10" t="s">
        <v>208</v>
      </c>
      <c r="D410" s="10" t="s">
        <v>1918</v>
      </c>
      <c r="E410" s="10" t="s">
        <v>1919</v>
      </c>
      <c r="F410" s="10" t="s">
        <v>1920</v>
      </c>
      <c r="G410" s="10" t="s">
        <v>1600</v>
      </c>
      <c r="H410" s="10" t="s">
        <v>1560</v>
      </c>
      <c r="I410" s="10" t="s">
        <v>474</v>
      </c>
      <c r="J410" t="e">
        <f>_xlfn.XLOOKUP(C410,Sheet1!S:S,Sheet1!T:T)</f>
        <v>#N/A</v>
      </c>
    </row>
    <row r="411" spans="1:10" x14ac:dyDescent="0.25">
      <c r="A411" s="10" t="s">
        <v>120</v>
      </c>
      <c r="B411" s="10" t="s">
        <v>125</v>
      </c>
      <c r="C411" s="10" t="s">
        <v>208</v>
      </c>
      <c r="D411" s="10" t="s">
        <v>1921</v>
      </c>
      <c r="E411" s="10" t="s">
        <v>1922</v>
      </c>
      <c r="F411" s="10" t="s">
        <v>334</v>
      </c>
      <c r="G411" s="10" t="s">
        <v>1823</v>
      </c>
      <c r="H411" s="10" t="s">
        <v>700</v>
      </c>
      <c r="I411" s="10" t="s">
        <v>884</v>
      </c>
      <c r="J411" t="e">
        <f>_xlfn.XLOOKUP(C411,Sheet1!S:S,Sheet1!T:T)</f>
        <v>#N/A</v>
      </c>
    </row>
    <row r="412" spans="1:10" x14ac:dyDescent="0.25">
      <c r="A412" s="10" t="s">
        <v>120</v>
      </c>
      <c r="B412" s="10" t="s">
        <v>125</v>
      </c>
      <c r="C412" s="10" t="s">
        <v>208</v>
      </c>
      <c r="D412" s="10" t="s">
        <v>1923</v>
      </c>
      <c r="E412" s="10" t="s">
        <v>1924</v>
      </c>
      <c r="F412" s="10" t="s">
        <v>1925</v>
      </c>
      <c r="G412" s="10" t="s">
        <v>1926</v>
      </c>
      <c r="H412" s="10" t="s">
        <v>1927</v>
      </c>
      <c r="I412" s="10" t="s">
        <v>514</v>
      </c>
      <c r="J412" t="e">
        <f>_xlfn.XLOOKUP(C412,Sheet1!S:S,Sheet1!T:T)</f>
        <v>#N/A</v>
      </c>
    </row>
    <row r="413" spans="1:10" x14ac:dyDescent="0.25">
      <c r="A413" s="10" t="s">
        <v>120</v>
      </c>
      <c r="B413" s="10" t="s">
        <v>125</v>
      </c>
      <c r="C413" s="10" t="s">
        <v>56</v>
      </c>
      <c r="D413" s="10" t="s">
        <v>238</v>
      </c>
      <c r="E413" s="10" t="s">
        <v>1928</v>
      </c>
      <c r="F413" s="10" t="s">
        <v>1929</v>
      </c>
      <c r="G413" s="10" t="s">
        <v>1930</v>
      </c>
      <c r="H413" s="10" t="s">
        <v>1931</v>
      </c>
      <c r="I413" s="10" t="s">
        <v>222</v>
      </c>
      <c r="J413">
        <f>_xlfn.XLOOKUP(C413,Sheet1!S:S,Sheet1!T:T)</f>
        <v>3171026500</v>
      </c>
    </row>
    <row r="414" spans="1:10" x14ac:dyDescent="0.25">
      <c r="A414" s="10" t="s">
        <v>120</v>
      </c>
      <c r="B414" s="10" t="s">
        <v>125</v>
      </c>
      <c r="C414" s="10" t="s">
        <v>208</v>
      </c>
      <c r="D414" s="10" t="s">
        <v>244</v>
      </c>
      <c r="E414" s="10" t="s">
        <v>1932</v>
      </c>
      <c r="F414" s="10" t="s">
        <v>1932</v>
      </c>
      <c r="G414" s="10" t="s">
        <v>1686</v>
      </c>
      <c r="H414" s="10" t="s">
        <v>1933</v>
      </c>
      <c r="I414" s="10" t="s">
        <v>1934</v>
      </c>
      <c r="J414" t="e">
        <f>_xlfn.XLOOKUP(C414,Sheet1!S:S,Sheet1!T:T)</f>
        <v>#N/A</v>
      </c>
    </row>
    <row r="415" spans="1:10" x14ac:dyDescent="0.25">
      <c r="A415" s="10" t="s">
        <v>120</v>
      </c>
      <c r="B415" s="10" t="s">
        <v>125</v>
      </c>
      <c r="C415" s="10" t="s">
        <v>208</v>
      </c>
      <c r="D415" s="10" t="s">
        <v>1935</v>
      </c>
      <c r="E415" s="10" t="s">
        <v>1936</v>
      </c>
      <c r="F415" s="10" t="s">
        <v>1937</v>
      </c>
      <c r="G415" s="10" t="s">
        <v>1696</v>
      </c>
      <c r="H415" s="10" t="s">
        <v>1789</v>
      </c>
      <c r="I415" s="10" t="s">
        <v>499</v>
      </c>
      <c r="J415" t="e">
        <f>_xlfn.XLOOKUP(C415,Sheet1!S:S,Sheet1!T:T)</f>
        <v>#N/A</v>
      </c>
    </row>
    <row r="416" spans="1:10" x14ac:dyDescent="0.25">
      <c r="A416" s="10" t="s">
        <v>120</v>
      </c>
      <c r="B416" s="10" t="s">
        <v>125</v>
      </c>
      <c r="C416" s="10" t="s">
        <v>208</v>
      </c>
      <c r="D416" s="10" t="s">
        <v>1938</v>
      </c>
      <c r="E416" s="10" t="s">
        <v>1939</v>
      </c>
      <c r="F416" s="10" t="s">
        <v>1940</v>
      </c>
      <c r="G416" s="10" t="s">
        <v>1730</v>
      </c>
      <c r="H416" s="10" t="s">
        <v>1174</v>
      </c>
      <c r="I416" s="10" t="s">
        <v>1867</v>
      </c>
      <c r="J416" t="e">
        <f>_xlfn.XLOOKUP(C416,Sheet1!S:S,Sheet1!T:T)</f>
        <v>#N/A</v>
      </c>
    </row>
    <row r="417" spans="1:10" x14ac:dyDescent="0.25">
      <c r="A417" s="10" t="s">
        <v>120</v>
      </c>
      <c r="B417" s="10" t="s">
        <v>125</v>
      </c>
      <c r="C417" s="10" t="s">
        <v>208</v>
      </c>
      <c r="D417" s="10" t="s">
        <v>1941</v>
      </c>
      <c r="E417" s="10" t="s">
        <v>1942</v>
      </c>
      <c r="F417" s="10" t="s">
        <v>511</v>
      </c>
      <c r="G417" s="10" t="s">
        <v>1094</v>
      </c>
      <c r="H417" s="10" t="s">
        <v>1943</v>
      </c>
      <c r="I417" s="10" t="s">
        <v>468</v>
      </c>
      <c r="J417" t="e">
        <f>_xlfn.XLOOKUP(C417,Sheet1!S:S,Sheet1!T:T)</f>
        <v>#N/A</v>
      </c>
    </row>
    <row r="418" spans="1:10" x14ac:dyDescent="0.25">
      <c r="A418" s="10" t="s">
        <v>120</v>
      </c>
      <c r="B418" s="10" t="s">
        <v>125</v>
      </c>
      <c r="C418" s="10" t="s">
        <v>208</v>
      </c>
      <c r="D418" s="10" t="s">
        <v>1944</v>
      </c>
      <c r="E418" s="10" t="s">
        <v>358</v>
      </c>
      <c r="F418" s="10" t="s">
        <v>374</v>
      </c>
      <c r="G418" s="10" t="s">
        <v>1945</v>
      </c>
      <c r="H418" s="10" t="s">
        <v>859</v>
      </c>
      <c r="I418" s="10" t="s">
        <v>272</v>
      </c>
      <c r="J418" t="e">
        <f>_xlfn.XLOOKUP(C418,Sheet1!S:S,Sheet1!T:T)</f>
        <v>#N/A</v>
      </c>
    </row>
    <row r="419" spans="1:10" x14ac:dyDescent="0.25">
      <c r="A419" s="10" t="s">
        <v>120</v>
      </c>
      <c r="B419" s="10" t="s">
        <v>125</v>
      </c>
      <c r="C419" s="10" t="s">
        <v>208</v>
      </c>
      <c r="D419" s="10" t="s">
        <v>1946</v>
      </c>
      <c r="E419" s="10" t="s">
        <v>1947</v>
      </c>
      <c r="F419" s="10" t="s">
        <v>1948</v>
      </c>
      <c r="G419" s="10" t="s">
        <v>1314</v>
      </c>
      <c r="H419" s="10" t="s">
        <v>1949</v>
      </c>
      <c r="I419" s="10" t="s">
        <v>468</v>
      </c>
      <c r="J419" t="e">
        <f>_xlfn.XLOOKUP(C419,Sheet1!S:S,Sheet1!T:T)</f>
        <v>#N/A</v>
      </c>
    </row>
    <row r="420" spans="1:10" x14ac:dyDescent="0.25">
      <c r="A420" s="10" t="s">
        <v>120</v>
      </c>
      <c r="B420" s="10" t="s">
        <v>125</v>
      </c>
      <c r="C420" s="10" t="s">
        <v>663</v>
      </c>
      <c r="D420" s="10" t="s">
        <v>208</v>
      </c>
      <c r="E420" s="10" t="s">
        <v>664</v>
      </c>
      <c r="F420" s="10" t="s">
        <v>665</v>
      </c>
      <c r="G420" s="10" t="s">
        <v>1123</v>
      </c>
      <c r="H420" s="10" t="s">
        <v>1123</v>
      </c>
      <c r="I420" s="10" t="s">
        <v>664</v>
      </c>
      <c r="J420" t="e">
        <f>_xlfn.XLOOKUP(C420,Sheet1!S:S,Sheet1!T:T)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Ulsan_voteshare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2022-12-06T13:28:30Z</dcterms:modified>
</cp:coreProperties>
</file>