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ke\Documents\gitStuff\FYP\"/>
    </mc:Choice>
  </mc:AlternateContent>
  <xr:revisionPtr revIDLastSave="0" documentId="13_ncr:1_{D92E8AAD-EA44-4258-B0A4-AE4729A1D266}" xr6:coauthVersionLast="45" xr6:coauthVersionMax="45" xr10:uidLastSave="{00000000-0000-0000-0000-000000000000}"/>
  <bookViews>
    <workbookView xWindow="-120" yWindow="-120" windowWidth="24240" windowHeight="13140" activeTab="7" xr2:uid="{00000000-000D-0000-FFFF-FFFF00000000}"/>
  </bookViews>
  <sheets>
    <sheet name="Chart8" sheetId="9" r:id="rId1"/>
    <sheet name="Chart9" sheetId="10" r:id="rId2"/>
    <sheet name="Chart10" sheetId="11" r:id="rId3"/>
    <sheet name="Chart11" sheetId="12" r:id="rId4"/>
    <sheet name="Chart14" sheetId="15" r:id="rId5"/>
    <sheet name="Chart15" sheetId="16" r:id="rId6"/>
    <sheet name="Chart16" sheetId="17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1" i="1" l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M88" i="1" s="1"/>
  <c r="K88" i="1"/>
  <c r="J88" i="1"/>
  <c r="L87" i="1"/>
  <c r="K87" i="1"/>
  <c r="J87" i="1"/>
  <c r="L86" i="1"/>
  <c r="K86" i="1"/>
  <c r="J86" i="1"/>
  <c r="M13" i="1"/>
  <c r="M12" i="1"/>
  <c r="M11" i="1"/>
  <c r="M10" i="1"/>
  <c r="M9" i="1"/>
  <c r="M8" i="1"/>
  <c r="M7" i="1"/>
  <c r="M6" i="1"/>
  <c r="M5" i="1"/>
  <c r="M4" i="1"/>
  <c r="M3" i="1"/>
  <c r="M31" i="1"/>
  <c r="M30" i="1"/>
  <c r="M29" i="1"/>
  <c r="M28" i="1"/>
  <c r="M27" i="1"/>
  <c r="M26" i="1"/>
  <c r="M25" i="1"/>
  <c r="M24" i="1"/>
  <c r="M23" i="1"/>
  <c r="M22" i="1"/>
  <c r="M21" i="1"/>
  <c r="M48" i="1"/>
  <c r="M47" i="1"/>
  <c r="M46" i="1"/>
  <c r="M45" i="1"/>
  <c r="M44" i="1"/>
  <c r="M43" i="1"/>
  <c r="M42" i="1"/>
  <c r="M41" i="1"/>
  <c r="M40" i="1"/>
  <c r="M39" i="1"/>
  <c r="M38" i="1"/>
  <c r="M66" i="1"/>
  <c r="M65" i="1"/>
  <c r="M64" i="1"/>
  <c r="M63" i="1"/>
  <c r="M62" i="1"/>
  <c r="M61" i="1"/>
  <c r="M60" i="1"/>
  <c r="M59" i="1"/>
  <c r="M58" i="1"/>
  <c r="M57" i="1"/>
  <c r="M56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K71" i="1"/>
  <c r="L71" i="1"/>
  <c r="M71" i="1" s="1"/>
  <c r="K72" i="1"/>
  <c r="L72" i="1"/>
  <c r="M72" i="1" s="1"/>
  <c r="K73" i="1"/>
  <c r="L73" i="1"/>
  <c r="K74" i="1"/>
  <c r="L74" i="1"/>
  <c r="K75" i="1"/>
  <c r="L75" i="1"/>
  <c r="K76" i="1"/>
  <c r="L76" i="1"/>
  <c r="M76" i="1" s="1"/>
  <c r="K77" i="1"/>
  <c r="L77" i="1"/>
  <c r="K78" i="1"/>
  <c r="L78" i="1"/>
  <c r="K79" i="1"/>
  <c r="L79" i="1"/>
  <c r="K80" i="1"/>
  <c r="L80" i="1"/>
  <c r="L70" i="1"/>
  <c r="K70" i="1"/>
  <c r="J80" i="1"/>
  <c r="J79" i="1"/>
  <c r="J78" i="1"/>
  <c r="J77" i="1"/>
  <c r="J76" i="1"/>
  <c r="J75" i="1"/>
  <c r="J74" i="1"/>
  <c r="J73" i="1"/>
  <c r="J72" i="1"/>
  <c r="J71" i="1"/>
  <c r="J70" i="1"/>
  <c r="J66" i="1"/>
  <c r="J65" i="1"/>
  <c r="J64" i="1"/>
  <c r="J63" i="1"/>
  <c r="J62" i="1"/>
  <c r="J61" i="1"/>
  <c r="J60" i="1"/>
  <c r="J59" i="1"/>
  <c r="J58" i="1"/>
  <c r="J57" i="1"/>
  <c r="J56" i="1"/>
  <c r="J4" i="1"/>
  <c r="J5" i="1"/>
  <c r="J6" i="1"/>
  <c r="J7" i="1"/>
  <c r="J8" i="1"/>
  <c r="J9" i="1"/>
  <c r="J10" i="1"/>
  <c r="J11" i="1"/>
  <c r="J12" i="1"/>
  <c r="J13" i="1"/>
  <c r="J3" i="1"/>
  <c r="J31" i="1"/>
  <c r="J30" i="1"/>
  <c r="J29" i="1"/>
  <c r="J28" i="1"/>
  <c r="J27" i="1"/>
  <c r="J26" i="1"/>
  <c r="J25" i="1"/>
  <c r="J24" i="1"/>
  <c r="J23" i="1"/>
  <c r="J22" i="1"/>
  <c r="J21" i="1"/>
  <c r="J39" i="1"/>
  <c r="J40" i="1"/>
  <c r="J41" i="1"/>
  <c r="J42" i="1"/>
  <c r="J43" i="1"/>
  <c r="J44" i="1"/>
  <c r="J45" i="1"/>
  <c r="J46" i="1"/>
  <c r="J47" i="1"/>
  <c r="J48" i="1"/>
  <c r="J38" i="1"/>
  <c r="M140" i="1" l="1"/>
  <c r="M138" i="1"/>
  <c r="M136" i="1"/>
  <c r="M134" i="1"/>
  <c r="M132" i="1"/>
  <c r="M131" i="1"/>
  <c r="M135" i="1"/>
  <c r="M139" i="1"/>
  <c r="M133" i="1"/>
  <c r="M137" i="1"/>
  <c r="M141" i="1"/>
  <c r="M128" i="1"/>
  <c r="M127" i="1"/>
  <c r="M123" i="1"/>
  <c r="M119" i="1"/>
  <c r="M118" i="1"/>
  <c r="M122" i="1"/>
  <c r="M126" i="1"/>
  <c r="M121" i="1"/>
  <c r="M125" i="1"/>
  <c r="M120" i="1"/>
  <c r="M124" i="1"/>
  <c r="M110" i="1"/>
  <c r="M108" i="1"/>
  <c r="M106" i="1"/>
  <c r="M104" i="1"/>
  <c r="M102" i="1"/>
  <c r="M101" i="1"/>
  <c r="M105" i="1"/>
  <c r="M109" i="1"/>
  <c r="M103" i="1"/>
  <c r="M107" i="1"/>
  <c r="M111" i="1"/>
  <c r="M96" i="1"/>
  <c r="M95" i="1"/>
  <c r="M94" i="1"/>
  <c r="M93" i="1"/>
  <c r="M92" i="1"/>
  <c r="M91" i="1"/>
  <c r="M90" i="1"/>
  <c r="M89" i="1"/>
  <c r="M87" i="1"/>
  <c r="M86" i="1"/>
  <c r="M80" i="1"/>
  <c r="M79" i="1"/>
  <c r="M78" i="1"/>
  <c r="M77" i="1"/>
  <c r="M75" i="1"/>
  <c r="M74" i="1"/>
  <c r="M73" i="1"/>
  <c r="M70" i="1"/>
</calcChain>
</file>

<file path=xl/sharedStrings.xml><?xml version="1.0" encoding="utf-8"?>
<sst xmlns="http://schemas.openxmlformats.org/spreadsheetml/2006/main" count="136" uniqueCount="31">
  <si>
    <t xml:space="preserve">amount of training </t>
  </si>
  <si>
    <t>success test1</t>
  </si>
  <si>
    <t>success test2</t>
  </si>
  <si>
    <t>success test3</t>
  </si>
  <si>
    <t>Learning Rate 0.2</t>
  </si>
  <si>
    <t>second layer varience 0.2/0.3</t>
  </si>
  <si>
    <t>Amount of post test outfits</t>
  </si>
  <si>
    <t>Average</t>
  </si>
  <si>
    <t>Intial weight values(0.4/0.5/0.6)</t>
  </si>
  <si>
    <t>Intial weight values(0.2/0.5/0.8)</t>
  </si>
  <si>
    <t>Learning Rate 0.4</t>
  </si>
  <si>
    <t>success test4</t>
  </si>
  <si>
    <t>success test5</t>
  </si>
  <si>
    <t>Learning Rate 0.8</t>
  </si>
  <si>
    <t>second layer varience 0.4/0.6</t>
  </si>
  <si>
    <t>Test4: increased second layer learning</t>
  </si>
  <si>
    <t>Test3: increased learning rate</t>
  </si>
  <si>
    <t>Test2: increased initial input values</t>
  </si>
  <si>
    <t>Test1: bases</t>
  </si>
  <si>
    <t>Test5: increased learning rate to high levels</t>
  </si>
  <si>
    <t>Min</t>
  </si>
  <si>
    <t>Max</t>
  </si>
  <si>
    <t>Varience</t>
  </si>
  <si>
    <t>Test6: increased decreased rate to low levels</t>
  </si>
  <si>
    <t>Learning Rate 0.1</t>
  </si>
  <si>
    <t xml:space="preserve"> </t>
  </si>
  <si>
    <t>Test6: increased learning rates all around</t>
  </si>
  <si>
    <t>Learning Rate 0.7</t>
  </si>
  <si>
    <t>Test7: increased learning rates all around</t>
  </si>
  <si>
    <t>second layer varience 0.4/0.6 (stuck at that)</t>
  </si>
  <si>
    <t>Test8: increased learning rates all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</si>
</sst>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6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0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Test5: increased learning rate to high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0-47E7-A680-13E6404909BC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amount of training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0-47E7-A680-13E6404909BC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success test1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0-47E7-A680-13E6404909BC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  <c:pt idx="0">
                  <c:v>success test2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0-47E7-A680-13E6404909BC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  <c:pt idx="0">
                  <c:v>success test3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0-47E7-A680-13E6404909BC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  <c:pt idx="0">
                  <c:v>success test4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10-47E7-A680-13E6404909BC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  <c:pt idx="0">
                  <c:v>success test5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10-47E7-A680-13E6404909BC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5.6</c:v>
                </c:pt>
                <c:pt idx="3">
                  <c:v>7.2</c:v>
                </c:pt>
                <c:pt idx="4">
                  <c:v>5</c:v>
                </c:pt>
                <c:pt idx="5">
                  <c:v>6.2</c:v>
                </c:pt>
                <c:pt idx="6">
                  <c:v>7.2</c:v>
                </c:pt>
                <c:pt idx="7">
                  <c:v>6.2</c:v>
                </c:pt>
                <c:pt idx="8">
                  <c:v>5.6</c:v>
                </c:pt>
                <c:pt idx="9">
                  <c:v>6.2</c:v>
                </c:pt>
                <c:pt idx="1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10-47E7-A680-13E64049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384"/>
        <c:axId val="233935904"/>
      </c:barChart>
      <c:catAx>
        <c:axId val="45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5904"/>
        <c:crosses val="autoZero"/>
        <c:auto val="1"/>
        <c:lblAlgn val="ctr"/>
        <c:lblOffset val="100"/>
        <c:noMultiLvlLbl val="0"/>
      </c:catAx>
      <c:valAx>
        <c:axId val="233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 at</a:t>
            </a:r>
            <a:r>
              <a:rPr lang="en-GB" baseline="0"/>
              <a:t> Varied training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4</c:v>
                </c:pt>
                <c:pt idx="1">
                  <c:v>4.5999999999999996</c:v>
                </c:pt>
                <c:pt idx="2">
                  <c:v>5.8</c:v>
                </c:pt>
                <c:pt idx="3">
                  <c:v>5</c:v>
                </c:pt>
                <c:pt idx="4">
                  <c:v>5.6</c:v>
                </c:pt>
                <c:pt idx="5">
                  <c:v>5.6</c:v>
                </c:pt>
                <c:pt idx="6">
                  <c:v>4.4000000000000004</c:v>
                </c:pt>
                <c:pt idx="7">
                  <c:v>6</c:v>
                </c:pt>
                <c:pt idx="8">
                  <c:v>5.8</c:v>
                </c:pt>
                <c:pt idx="9">
                  <c:v>7.4</c:v>
                </c:pt>
                <c:pt idx="10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5-4D83-A6BD-A2212566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3984"/>
        <c:axId val="233941728"/>
      </c:scatterChart>
      <c:valAx>
        <c:axId val="1496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1728"/>
        <c:crosses val="autoZero"/>
        <c:crossBetween val="midCat"/>
      </c:valAx>
      <c:valAx>
        <c:axId val="2339417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</a:t>
            </a:r>
            <a:r>
              <a:rPr lang="en-US" baseline="0"/>
              <a:t> at Varied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Sheet1!$D$56:$D$66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Sheet1!$J$56:$J$66</c:f>
              <c:numCache>
                <c:formatCode>General</c:formatCode>
                <c:ptCount val="11"/>
                <c:pt idx="0">
                  <c:v>4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5.6</c:v>
                </c:pt>
                <c:pt idx="4">
                  <c:v>5.8</c:v>
                </c:pt>
                <c:pt idx="5">
                  <c:v>4.4000000000000004</c:v>
                </c:pt>
                <c:pt idx="6">
                  <c:v>6</c:v>
                </c:pt>
                <c:pt idx="7">
                  <c:v>6.2</c:v>
                </c:pt>
                <c:pt idx="8">
                  <c:v>5.8</c:v>
                </c:pt>
                <c:pt idx="9">
                  <c:v>6</c:v>
                </c:pt>
                <c:pt idx="10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D-4507-9431-0B653A03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584"/>
        <c:axId val="144110064"/>
      </c:scatterChart>
      <c:valAx>
        <c:axId val="45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0064"/>
        <c:crosses val="autoZero"/>
        <c:crossBetween val="midCat"/>
      </c:valAx>
      <c:valAx>
        <c:axId val="1441100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Sheet1!$J$69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Sheet1!$D$70:$D$80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Sheet1!$J$70:$J$80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5.6</c:v>
                </c:pt>
                <c:pt idx="3">
                  <c:v>7.2</c:v>
                </c:pt>
                <c:pt idx="4">
                  <c:v>5</c:v>
                </c:pt>
                <c:pt idx="5">
                  <c:v>6.2</c:v>
                </c:pt>
                <c:pt idx="6">
                  <c:v>7.2</c:v>
                </c:pt>
                <c:pt idx="7">
                  <c:v>6.2</c:v>
                </c:pt>
                <c:pt idx="8">
                  <c:v>5.6</c:v>
                </c:pt>
                <c:pt idx="9">
                  <c:v>6.2</c:v>
                </c:pt>
                <c:pt idx="10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D-425D-876D-5D5BCE29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33744"/>
        <c:axId val="233937152"/>
      </c:scatterChart>
      <c:valAx>
        <c:axId val="2295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7152"/>
        <c:crosses val="autoZero"/>
        <c:crossBetween val="midCat"/>
      </c:valAx>
      <c:valAx>
        <c:axId val="2339371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Accuracy Score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Score at Varied Training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Sheet1!$J$85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Sheet1!$D$86:$D$96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Sheet1!$J$86:$J$96</c:f>
              <c:numCache>
                <c:formatCode>General</c:formatCode>
                <c:ptCount val="11"/>
                <c:pt idx="0">
                  <c:v>5.2</c:v>
                </c:pt>
                <c:pt idx="1">
                  <c:v>4</c:v>
                </c:pt>
                <c:pt idx="2">
                  <c:v>4</c:v>
                </c:pt>
                <c:pt idx="3">
                  <c:v>3.8</c:v>
                </c:pt>
                <c:pt idx="4">
                  <c:v>6.8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5.8</c:v>
                </c:pt>
                <c:pt idx="9">
                  <c:v>3.6</c:v>
                </c:pt>
                <c:pt idx="10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F-40CD-9743-658AAD9D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02432"/>
        <c:axId val="145781600"/>
      </c:scatterChart>
      <c:valAx>
        <c:axId val="2628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1600"/>
        <c:crosses val="autoZero"/>
        <c:crossBetween val="midCat"/>
      </c:valAx>
      <c:valAx>
        <c:axId val="1457816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Sheet1!$J$100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Sheet1!$D$101:$D$111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Sheet1!$J$101:$J$111</c:f>
              <c:numCache>
                <c:formatCode>General</c:formatCode>
                <c:ptCount val="11"/>
                <c:pt idx="0">
                  <c:v>3.8</c:v>
                </c:pt>
                <c:pt idx="1">
                  <c:v>4.4000000000000004</c:v>
                </c:pt>
                <c:pt idx="2">
                  <c:v>5.8</c:v>
                </c:pt>
                <c:pt idx="3">
                  <c:v>6.2</c:v>
                </c:pt>
                <c:pt idx="4">
                  <c:v>5.6</c:v>
                </c:pt>
                <c:pt idx="5">
                  <c:v>6.6</c:v>
                </c:pt>
                <c:pt idx="6">
                  <c:v>6.2</c:v>
                </c:pt>
                <c:pt idx="7">
                  <c:v>6.2</c:v>
                </c:pt>
                <c:pt idx="8">
                  <c:v>5.8</c:v>
                </c:pt>
                <c:pt idx="9">
                  <c:v>5.8</c:v>
                </c:pt>
                <c:pt idx="10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5-482F-BEFC-5993D271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5040"/>
        <c:axId val="242185040"/>
      </c:scatterChart>
      <c:valAx>
        <c:axId val="1542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5040"/>
        <c:crosses val="autoZero"/>
        <c:crossBetween val="midCat"/>
      </c:valAx>
      <c:valAx>
        <c:axId val="2421850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Sheet1!$D$118:$D$128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Sheet1!$J$118:$J$128</c:f>
              <c:numCache>
                <c:formatCode>General</c:formatCode>
                <c:ptCount val="11"/>
                <c:pt idx="0">
                  <c:v>5</c:v>
                </c:pt>
                <c:pt idx="1">
                  <c:v>5.8</c:v>
                </c:pt>
                <c:pt idx="2">
                  <c:v>5.8</c:v>
                </c:pt>
                <c:pt idx="3">
                  <c:v>6</c:v>
                </c:pt>
                <c:pt idx="4">
                  <c:v>7</c:v>
                </c:pt>
                <c:pt idx="5">
                  <c:v>5.2</c:v>
                </c:pt>
                <c:pt idx="6">
                  <c:v>5.6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89F-A0B4-699CD149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112"/>
        <c:axId val="242187120"/>
      </c:scatterChart>
      <c:valAx>
        <c:axId val="623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7120"/>
        <c:crosses val="autoZero"/>
        <c:crossBetween val="midCat"/>
      </c:valAx>
      <c:valAx>
        <c:axId val="2421871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Sheet1!$J$130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Sheet1!$D$131:$D$141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Sheet1!$J$131:$J$141</c:f>
              <c:numCache>
                <c:formatCode>General</c:formatCode>
                <c:ptCount val="11"/>
                <c:pt idx="0">
                  <c:v>5</c:v>
                </c:pt>
                <c:pt idx="1">
                  <c:v>5.8</c:v>
                </c:pt>
                <c:pt idx="2">
                  <c:v>5.2</c:v>
                </c:pt>
                <c:pt idx="3">
                  <c:v>6.2</c:v>
                </c:pt>
                <c:pt idx="4">
                  <c:v>6</c:v>
                </c:pt>
                <c:pt idx="5">
                  <c:v>6</c:v>
                </c:pt>
                <c:pt idx="6">
                  <c:v>5.6</c:v>
                </c:pt>
                <c:pt idx="7">
                  <c:v>6.8</c:v>
                </c:pt>
                <c:pt idx="8">
                  <c:v>6.8</c:v>
                </c:pt>
                <c:pt idx="9">
                  <c:v>6.2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6-401F-9803-1849E50A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78464"/>
        <c:axId val="153264256"/>
      </c:scatterChart>
      <c:valAx>
        <c:axId val="2725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4256"/>
        <c:crosses val="autoZero"/>
        <c:crossBetween val="midCat"/>
      </c:valAx>
      <c:valAx>
        <c:axId val="153264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Test5: increased learning rate to high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E-4238-9E1C-9C6292CA7784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amount of training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E-4238-9E1C-9C6292CA7784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success test1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E-4238-9E1C-9C6292CA7784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  <c:pt idx="0">
                  <c:v>success test2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E-4238-9E1C-9C6292CA7784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  <c:pt idx="0">
                  <c:v>success test3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E-4238-9E1C-9C6292CA7784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  <c:pt idx="0">
                  <c:v>success test4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E-4238-9E1C-9C6292CA7784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  <c:pt idx="0">
                  <c:v>success test5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E-4238-9E1C-9C6292CA7784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5.6</c:v>
                </c:pt>
                <c:pt idx="3">
                  <c:v>7.2</c:v>
                </c:pt>
                <c:pt idx="4">
                  <c:v>5</c:v>
                </c:pt>
                <c:pt idx="5">
                  <c:v>6.2</c:v>
                </c:pt>
                <c:pt idx="6">
                  <c:v>7.2</c:v>
                </c:pt>
                <c:pt idx="7">
                  <c:v>6.2</c:v>
                </c:pt>
                <c:pt idx="8">
                  <c:v>5.6</c:v>
                </c:pt>
                <c:pt idx="9">
                  <c:v>6.2</c:v>
                </c:pt>
                <c:pt idx="1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E-4238-9E1C-9C6292CA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979200"/>
        <c:axId val="145319520"/>
      </c:barChart>
      <c:catAx>
        <c:axId val="2409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520"/>
        <c:crosses val="autoZero"/>
        <c:auto val="1"/>
        <c:lblAlgn val="ctr"/>
        <c:lblOffset val="100"/>
        <c:noMultiLvlLbl val="0"/>
      </c:catAx>
      <c:valAx>
        <c:axId val="145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Sheet1!$C$86:$M$86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5.2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2-4F0F-9378-87F6F60A3A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Sheet1!$C$87:$M$87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2-4F0F-9378-87F6F60A3A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Sheet1!$C$88:$M$88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2-4F0F-9378-87F6F60A3A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Sheet1!$C$89:$M$89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3.8</c:v>
                </c:pt>
                <c:pt idx="8">
                  <c:v>2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2-4F0F-9378-87F6F60A3A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Sheet1!$C$90:$M$90</c:f>
              <c:numCache>
                <c:formatCode>General</c:formatCode>
                <c:ptCount val="11"/>
                <c:pt idx="1">
                  <c:v>40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6.8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2-4F0F-9378-87F6F60A3A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Sheet1!$C$91:$M$91</c:f>
              <c:numCache>
                <c:formatCode>General</c:formatCode>
                <c:ptCount val="11"/>
                <c:pt idx="1">
                  <c:v>50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2-4F0F-9378-87F6F60A3A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Sheet1!$C$92:$M$92</c:f>
              <c:numCache>
                <c:formatCode>General</c:formatCode>
                <c:ptCount val="11"/>
                <c:pt idx="1">
                  <c:v>60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2-4F0F-9378-87F6F60A3A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Sheet1!$C$93:$M$93</c:f>
              <c:numCache>
                <c:formatCode>General</c:formatCode>
                <c:ptCount val="11"/>
                <c:pt idx="1">
                  <c:v>70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2-4F0F-9378-87F6F60A3A1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Sheet1!$C$94:$M$94</c:f>
              <c:numCache>
                <c:formatCode>General</c:formatCode>
                <c:ptCount val="11"/>
                <c:pt idx="1">
                  <c:v>80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5.8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2-4F0F-9378-87F6F60A3A1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Sheet1!$C$95:$M$95</c:f>
              <c:numCache>
                <c:formatCode>General</c:formatCode>
                <c:ptCount val="11"/>
                <c:pt idx="1">
                  <c:v>90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3.6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2-4F0F-9378-87F6F60A3A1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Test6: increased decreased rate to low levels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Sheet1!$C$96:$M$96</c:f>
              <c:numCache>
                <c:formatCode>General</c:formatCode>
                <c:ptCount val="11"/>
                <c:pt idx="1">
                  <c:v>100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5.2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2-4F0F-9378-87F6F60A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345376"/>
        <c:axId val="48333408"/>
      </c:barChart>
      <c:catAx>
        <c:axId val="237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08"/>
        <c:crosses val="autoZero"/>
        <c:auto val="1"/>
        <c:lblAlgn val="ctr"/>
        <c:lblOffset val="100"/>
        <c:noMultiLvlLbl val="0"/>
      </c:catAx>
      <c:valAx>
        <c:axId val="48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Sheet1!$C$101:$M$101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3.8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B-4A7B-98F7-C437C2455F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Sheet1!$C$102:$M$102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4.4000000000000004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B-4A7B-98F7-C437C2455F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Sheet1!$C$103:$M$103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B-4A7B-98F7-C437C2455F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Sheet1!$C$104:$M$104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6.2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B-4A7B-98F7-C437C2455F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Sheet1!$C$105:$M$105</c:f>
              <c:numCache>
                <c:formatCode>General</c:formatCode>
                <c:ptCount val="11"/>
                <c:pt idx="1">
                  <c:v>40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5.6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B-4A7B-98F7-C437C2455F6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Sheet1!$C$106:$M$106</c:f>
              <c:numCache>
                <c:formatCode>General</c:formatCode>
                <c:ptCount val="11"/>
                <c:pt idx="1">
                  <c:v>50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6.6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B-4A7B-98F7-C437C2455F6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Sheet1!$C$107:$M$107</c:f>
              <c:numCache>
                <c:formatCode>General</c:formatCode>
                <c:ptCount val="11"/>
                <c:pt idx="1">
                  <c:v>60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6.2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EB-4A7B-98F7-C437C2455F6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Sheet1!$C$108:$M$108</c:f>
              <c:numCache>
                <c:formatCode>General</c:formatCode>
                <c:ptCount val="11"/>
                <c:pt idx="1">
                  <c:v>70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6.2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EB-4A7B-98F7-C437C2455F6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Sheet1!$C$109:$M$109</c:f>
              <c:numCache>
                <c:formatCode>General</c:formatCode>
                <c:ptCount val="11"/>
                <c:pt idx="1">
                  <c:v>80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EB-4A7B-98F7-C437C2455F6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Sheet1!$C$110:$M$110</c:f>
              <c:numCache>
                <c:formatCode>General</c:formatCode>
                <c:ptCount val="11"/>
                <c:pt idx="1">
                  <c:v>90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5.8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EB-4A7B-98F7-C437C2455F6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Test6: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Sheet1!$C$111:$M$111</c:f>
              <c:numCache>
                <c:formatCode>General</c:formatCode>
                <c:ptCount val="11"/>
                <c:pt idx="1">
                  <c:v>100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6.6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EB-4A7B-98F7-C437C245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22464"/>
        <c:axId val="145319104"/>
      </c:barChart>
      <c:catAx>
        <c:axId val="2424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104"/>
        <c:crosses val="autoZero"/>
        <c:auto val="1"/>
        <c:lblAlgn val="ctr"/>
        <c:lblOffset val="100"/>
        <c:noMultiLvlLbl val="0"/>
      </c:catAx>
      <c:valAx>
        <c:axId val="1453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Sheet1!$C$118:$M$118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2-4951-9790-82EF36981B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Sheet1!$C$119:$M$119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5.8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2-4951-9790-82EF36981B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Sheet1!$C$120:$M$120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2-4951-9790-82EF36981B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Sheet1!$C$121:$M$121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2-4951-9790-82EF36981B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Sheet1!$C$122:$M$122</c:f>
              <c:numCache>
                <c:formatCode>General</c:formatCode>
                <c:ptCount val="11"/>
                <c:pt idx="1">
                  <c:v>40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2-4951-9790-82EF36981B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Sheet1!$C$123:$M$123</c:f>
              <c:numCache>
                <c:formatCode>General</c:formatCode>
                <c:ptCount val="11"/>
                <c:pt idx="1">
                  <c:v>50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5.2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2-4951-9790-82EF36981B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Sheet1!$C$124:$M$124</c:f>
              <c:numCache>
                <c:formatCode>General</c:formatCode>
                <c:ptCount val="11"/>
                <c:pt idx="1">
                  <c:v>60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5.6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2-4951-9790-82EF36981BF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Sheet1!$C$125:$M$125</c:f>
              <c:numCache>
                <c:formatCode>General</c:formatCode>
                <c:ptCount val="11"/>
                <c:pt idx="1">
                  <c:v>70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5.8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02-4951-9790-82EF36981BF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Sheet1!$C$126:$M$126</c:f>
              <c:numCache>
                <c:formatCode>General</c:formatCode>
                <c:ptCount val="11"/>
                <c:pt idx="1">
                  <c:v>80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02-4951-9790-82EF36981BF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Sheet1!$C$127:$M$127</c:f>
              <c:numCache>
                <c:formatCode>General</c:formatCode>
                <c:ptCount val="11"/>
                <c:pt idx="1">
                  <c:v>90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5.8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2-4951-9790-82EF36981BF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Test7: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Sheet1!$C$128:$M$128</c:f>
              <c:numCache>
                <c:formatCode>General</c:formatCode>
                <c:ptCount val="11"/>
                <c:pt idx="1">
                  <c:v>100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02-4951-9790-82EF3698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32272"/>
        <c:axId val="156064832"/>
      </c:barChart>
      <c:catAx>
        <c:axId val="237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4832"/>
        <c:crosses val="autoZero"/>
        <c:auto val="1"/>
        <c:lblAlgn val="ctr"/>
        <c:lblOffset val="100"/>
        <c:noMultiLvlLbl val="0"/>
      </c:catAx>
      <c:valAx>
        <c:axId val="156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Sheet1!$C$131:$M$131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C-4E64-B3F0-8582EC8021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Sheet1!$C$132:$M$132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C-4E64-B3F0-8582EC8021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Sheet1!$C$133:$M$133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5.2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C-4E64-B3F0-8582EC8021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Sheet1!$C$134:$M$134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6.2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C-4E64-B3F0-8582EC80216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Sheet1!$C$135:$M$135</c:f>
              <c:numCache>
                <c:formatCode>General</c:formatCode>
                <c:ptCount val="11"/>
                <c:pt idx="1">
                  <c:v>40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C-4E64-B3F0-8582EC80216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Sheet1!$C$136:$M$136</c:f>
              <c:numCache>
                <c:formatCode>General</c:formatCode>
                <c:ptCount val="11"/>
                <c:pt idx="1">
                  <c:v>50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8C-4E64-B3F0-8582EC80216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Sheet1!$C$137:$M$137</c:f>
              <c:numCache>
                <c:formatCode>General</c:formatCode>
                <c:ptCount val="11"/>
                <c:pt idx="1">
                  <c:v>60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5.6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8C-4E64-B3F0-8582EC80216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Sheet1!$C$138:$M$138</c:f>
              <c:numCache>
                <c:formatCode>General</c:formatCode>
                <c:ptCount val="11"/>
                <c:pt idx="1">
                  <c:v>70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6.8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8C-4E64-B3F0-8582EC80216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Sheet1!$C$139:$M$139</c:f>
              <c:numCache>
                <c:formatCode>General</c:formatCode>
                <c:ptCount val="11"/>
                <c:pt idx="1">
                  <c:v>80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6.8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8C-4E64-B3F0-8582EC80216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Sheet1!$C$140:$M$140</c:f>
              <c:numCache>
                <c:formatCode>General</c:formatCode>
                <c:ptCount val="11"/>
                <c:pt idx="1">
                  <c:v>90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6.2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8C-4E64-B3F0-8582EC80216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Sheet1!$C$141:$M$141</c:f>
              <c:numCache>
                <c:formatCode>General</c:formatCode>
                <c:ptCount val="11"/>
                <c:pt idx="1">
                  <c:v>100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8C-4E64-B3F0-8582EC80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65520"/>
        <c:axId val="50918144"/>
      </c:barChart>
      <c:catAx>
        <c:axId val="1462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8144"/>
        <c:crosses val="autoZero"/>
        <c:auto val="1"/>
        <c:lblAlgn val="ctr"/>
        <c:lblOffset val="100"/>
        <c:noMultiLvlLbl val="0"/>
      </c:catAx>
      <c:valAx>
        <c:axId val="509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Sheet1!$C$131:$M$131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504-A4F0-5A77FEAB15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Sheet1!$C$132:$M$132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5.8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4504-A4F0-5A77FEAB15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Sheet1!$C$133:$M$133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5.2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504-A4F0-5A77FEAB158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Sheet1!$C$134:$M$134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6.2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C-4504-A4F0-5A77FEAB158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Sheet1!$C$135:$M$135</c:f>
              <c:numCache>
                <c:formatCode>General</c:formatCode>
                <c:ptCount val="11"/>
                <c:pt idx="1">
                  <c:v>40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C-4504-A4F0-5A77FEAB158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Sheet1!$C$136:$M$136</c:f>
              <c:numCache>
                <c:formatCode>General</c:formatCode>
                <c:ptCount val="11"/>
                <c:pt idx="1">
                  <c:v>50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C-4504-A4F0-5A77FEAB158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Sheet1!$C$137:$M$137</c:f>
              <c:numCache>
                <c:formatCode>General</c:formatCode>
                <c:ptCount val="11"/>
                <c:pt idx="1">
                  <c:v>60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5.6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BC-4504-A4F0-5A77FEAB158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Sheet1!$C$138:$M$138</c:f>
              <c:numCache>
                <c:formatCode>General</c:formatCode>
                <c:ptCount val="11"/>
                <c:pt idx="1">
                  <c:v>70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6.8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BC-4504-A4F0-5A77FEAB158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Sheet1!$C$139:$M$139</c:f>
              <c:numCache>
                <c:formatCode>General</c:formatCode>
                <c:ptCount val="11"/>
                <c:pt idx="1">
                  <c:v>80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6.8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BC-4504-A4F0-5A77FEAB158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Sheet1!$C$140:$M$140</c:f>
              <c:numCache>
                <c:formatCode>General</c:formatCode>
                <c:ptCount val="11"/>
                <c:pt idx="1">
                  <c:v>90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6.2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BC-4504-A4F0-5A77FEAB158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Sheet1!$C$130:$M$130</c:f>
              <c:strCache>
                <c:ptCount val="11"/>
                <c:pt idx="0">
                  <c:v>Test8: increased learning rates all around</c:v>
                </c:pt>
                <c:pt idx="1">
                  <c:v>amount of training </c:v>
                </c:pt>
                <c:pt idx="2">
                  <c:v>success test1</c:v>
                </c:pt>
                <c:pt idx="3">
                  <c:v>success test2</c:v>
                </c:pt>
                <c:pt idx="4">
                  <c:v>success test3</c:v>
                </c:pt>
                <c:pt idx="5">
                  <c:v>success test4</c:v>
                </c:pt>
                <c:pt idx="6">
                  <c:v>success test5</c:v>
                </c:pt>
                <c:pt idx="7">
                  <c:v>Average</c:v>
                </c:pt>
                <c:pt idx="8">
                  <c:v>Min</c:v>
                </c:pt>
                <c:pt idx="9">
                  <c:v>Max</c:v>
                </c:pt>
                <c:pt idx="10">
                  <c:v>Varience</c:v>
                </c:pt>
              </c:strCache>
            </c:strRef>
          </c:cat>
          <c:val>
            <c:numRef>
              <c:f>Sheet1!$C$141:$M$141</c:f>
              <c:numCache>
                <c:formatCode>General</c:formatCode>
                <c:ptCount val="11"/>
                <c:pt idx="1">
                  <c:v>100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BC-4504-A4F0-5A77FEAB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89264"/>
        <c:axId val="153265504"/>
      </c:barChart>
      <c:catAx>
        <c:axId val="2725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5504"/>
        <c:crosses val="autoZero"/>
        <c:auto val="1"/>
        <c:lblAlgn val="ctr"/>
        <c:lblOffset val="100"/>
        <c:noMultiLvlLbl val="0"/>
      </c:catAx>
      <c:valAx>
        <c:axId val="153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Sheet1!$D$38:$D$48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Sheet1!$J$38:$J$48</c:f>
              <c:numCache>
                <c:formatCode>General</c:formatCode>
                <c:ptCount val="11"/>
                <c:pt idx="0">
                  <c:v>3.8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4.2</c:v>
                </c:pt>
                <c:pt idx="4">
                  <c:v>5</c:v>
                </c:pt>
                <c:pt idx="5">
                  <c:v>5.2</c:v>
                </c:pt>
                <c:pt idx="6">
                  <c:v>7</c:v>
                </c:pt>
                <c:pt idx="7">
                  <c:v>7.2</c:v>
                </c:pt>
                <c:pt idx="8">
                  <c:v>5.8</c:v>
                </c:pt>
                <c:pt idx="9">
                  <c:v>4.5999999999999996</c:v>
                </c:pt>
                <c:pt idx="10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4-44ED-B156-BE2C71A2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032"/>
        <c:axId val="1972861504"/>
      </c:scatterChart>
      <c:valAx>
        <c:axId val="24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1504"/>
        <c:crosses val="autoZero"/>
        <c:crossBetween val="midCat"/>
      </c:valAx>
      <c:valAx>
        <c:axId val="19728615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Sheet1!$D$21:$D$31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Sheet1!$J$21:$J$31</c:f>
              <c:numCache>
                <c:formatCode>General</c:formatCode>
                <c:ptCount val="11"/>
                <c:pt idx="0">
                  <c:v>4.8</c:v>
                </c:pt>
                <c:pt idx="1">
                  <c:v>5.2</c:v>
                </c:pt>
                <c:pt idx="2">
                  <c:v>6.4</c:v>
                </c:pt>
                <c:pt idx="3">
                  <c:v>4.4000000000000004</c:v>
                </c:pt>
                <c:pt idx="4">
                  <c:v>4.8</c:v>
                </c:pt>
                <c:pt idx="5">
                  <c:v>5.8</c:v>
                </c:pt>
                <c:pt idx="6">
                  <c:v>6.2</c:v>
                </c:pt>
                <c:pt idx="7">
                  <c:v>7.2</c:v>
                </c:pt>
                <c:pt idx="8">
                  <c:v>6.4</c:v>
                </c:pt>
                <c:pt idx="9">
                  <c:v>6.2</c:v>
                </c:pt>
                <c:pt idx="10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8-4621-9811-6D8E63F9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664"/>
        <c:axId val="7303264"/>
      </c:scatterChart>
      <c:valAx>
        <c:axId val="87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264"/>
        <c:crosses val="autoZero"/>
        <c:crossBetween val="midCat"/>
      </c:valAx>
      <c:valAx>
        <c:axId val="7303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9848-4EAE-4F11-865D-34DC926FF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890C-1249-4285-B431-9B57E641D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6BE14-0324-4FB8-80FA-55D285B57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8E655-AC6B-417F-B56D-C5165BE3CB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8D9E0-1CE6-41C5-BFF7-1505F3D7D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9F357-94B9-4EF7-8906-42E4B2944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370AD-7019-4033-B2FB-9C6C1C45DA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195262</xdr:colOff>
      <xdr:row>35</xdr:row>
      <xdr:rowOff>9525</xdr:rowOff>
    </xdr:from>
    <xdr:to>
      <xdr:col>20</xdr:col>
      <xdr:colOff>500062</xdr:colOff>
      <xdr:row>49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3D04C1-92B0-4B85-AA42-231283336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528637</xdr:colOff>
      <xdr:row>17</xdr:row>
      <xdr:rowOff>95250</xdr:rowOff>
    </xdr:from>
    <xdr:to>
      <xdr:col>21</xdr:col>
      <xdr:colOff>223837</xdr:colOff>
      <xdr:row>31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6F2057-BA43-4EF0-A760-6006F499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233362</xdr:colOff>
      <xdr:row>0</xdr:row>
      <xdr:rowOff>9525</xdr:rowOff>
    </xdr:from>
    <xdr:to>
      <xdr:col>20</xdr:col>
      <xdr:colOff>538162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E2C67-4617-4D10-A09A-99CDF8C7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142875</xdr:colOff>
      <xdr:row>53</xdr:row>
      <xdr:rowOff>28575</xdr:rowOff>
    </xdr:from>
    <xdr:to>
      <xdr:col>20</xdr:col>
      <xdr:colOff>447675</xdr:colOff>
      <xdr:row>67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E26BC1-91D4-476D-8CD2-CA9FA7CB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180975</xdr:colOff>
      <xdr:row>68</xdr:row>
      <xdr:rowOff>28575</xdr:rowOff>
    </xdr:from>
    <xdr:to>
      <xdr:col>20</xdr:col>
      <xdr:colOff>485775</xdr:colOff>
      <xdr:row>82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352A65-F113-4FD1-948C-38A20AC0D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83</xdr:row>
      <xdr:rowOff>161925</xdr:rowOff>
    </xdr:from>
    <xdr:to>
      <xdr:col>20</xdr:col>
      <xdr:colOff>571500</xdr:colOff>
      <xdr:row>98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BF652D-E995-4091-973B-5BF8C5A7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247650</xdr:colOff>
      <xdr:row>99</xdr:row>
      <xdr:rowOff>19050</xdr:rowOff>
    </xdr:from>
    <xdr:to>
      <xdr:col>20</xdr:col>
      <xdr:colOff>552450</xdr:colOff>
      <xdr:row>113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6344DB-A53D-4E14-8087-B04FE446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276225</xdr:colOff>
      <xdr:row>114</xdr:row>
      <xdr:rowOff>171450</xdr:rowOff>
    </xdr:from>
    <xdr:to>
      <xdr:col>20</xdr:col>
      <xdr:colOff>581025</xdr:colOff>
      <xdr:row>129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CAAB2A-7F88-45C3-B041-C029C76E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304800</xdr:colOff>
      <xdr:row>130</xdr:row>
      <xdr:rowOff>9525</xdr:rowOff>
    </xdr:from>
    <xdr:to>
      <xdr:col>21</xdr:col>
      <xdr:colOff>0</xdr:colOff>
      <xdr:row>144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4FA1DC-9F29-4D2A-8CB8-71A4FAAE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X141"/>
  <sheetViews>
    <sheetView tabSelected="1" topLeftCell="A82" workbookViewId="0">
      <selection activeCell="W89" sqref="W89"/>
    </sheetView>
  </sheetViews>
  <sheetFormatPr defaultRowHeight="15" x14ac:dyDescent="0.25"/>
  <cols>
    <col min="2" max="2" width="4.5703125" customWidth="1"/>
    <col min="3" max="3" width="41.140625" customWidth="1"/>
    <col min="4" max="4" width="17.42578125" customWidth="1"/>
    <col min="5" max="6" width="12.5703125" customWidth="1"/>
    <col min="7" max="7" width="13.85546875" customWidth="1"/>
    <col min="8" max="8" width="13.28515625" customWidth="1"/>
    <col min="9" max="9" width="13.140625" customWidth="1"/>
  </cols>
  <sheetData>
    <row r="1" spans="3:13" ht="15.75" thickBot="1" x14ac:dyDescent="0.3"/>
    <row r="2" spans="3:13" ht="15.75" thickBot="1" x14ac:dyDescent="0.3">
      <c r="C2" s="6" t="s">
        <v>18</v>
      </c>
      <c r="D2" s="3" t="s">
        <v>0</v>
      </c>
      <c r="E2" s="4" t="s">
        <v>1</v>
      </c>
      <c r="F2" s="4" t="s">
        <v>2</v>
      </c>
      <c r="G2" s="4" t="s">
        <v>3</v>
      </c>
      <c r="H2" s="4" t="s">
        <v>11</v>
      </c>
      <c r="I2" s="4" t="s">
        <v>12</v>
      </c>
      <c r="J2" s="8" t="s">
        <v>7</v>
      </c>
      <c r="K2" s="8" t="s">
        <v>20</v>
      </c>
      <c r="L2" s="8" t="s">
        <v>21</v>
      </c>
      <c r="M2" s="8" t="s">
        <v>22</v>
      </c>
    </row>
    <row r="3" spans="3:13" x14ac:dyDescent="0.25">
      <c r="C3" s="6" t="s">
        <v>4</v>
      </c>
      <c r="D3" s="2">
        <v>0</v>
      </c>
      <c r="E3">
        <v>3</v>
      </c>
      <c r="F3">
        <v>3</v>
      </c>
      <c r="G3">
        <v>5</v>
      </c>
      <c r="H3">
        <v>5</v>
      </c>
      <c r="I3">
        <v>4</v>
      </c>
      <c r="J3">
        <f>AVERAGE(E3:I3)</f>
        <v>4</v>
      </c>
      <c r="K3" s="10">
        <f>MIN(E3:I3)</f>
        <v>3</v>
      </c>
      <c r="L3" s="10">
        <f>MAX(E3:I3)</f>
        <v>5</v>
      </c>
      <c r="M3">
        <f>SUM(L3-K3)</f>
        <v>2</v>
      </c>
    </row>
    <row r="4" spans="3:13" x14ac:dyDescent="0.25">
      <c r="C4" s="1" t="s">
        <v>5</v>
      </c>
      <c r="D4" s="2">
        <v>10</v>
      </c>
      <c r="E4">
        <v>4</v>
      </c>
      <c r="F4">
        <v>6</v>
      </c>
      <c r="G4">
        <v>2</v>
      </c>
      <c r="H4">
        <v>6</v>
      </c>
      <c r="I4">
        <v>5</v>
      </c>
      <c r="J4">
        <f t="shared" ref="J4:J13" si="0">AVERAGE(E4:I4)</f>
        <v>4.5999999999999996</v>
      </c>
      <c r="K4" s="10">
        <f t="shared" ref="K4:K13" si="1">MIN(E4:I4)</f>
        <v>2</v>
      </c>
      <c r="L4" s="10">
        <f t="shared" ref="L4:L13" si="2">MAX(E4:I4)</f>
        <v>6</v>
      </c>
      <c r="M4">
        <f t="shared" ref="M4:M13" si="3">SUM(L4-K4)</f>
        <v>4</v>
      </c>
    </row>
    <row r="5" spans="3:13" ht="15.75" thickBot="1" x14ac:dyDescent="0.3">
      <c r="C5" s="7" t="s">
        <v>6</v>
      </c>
      <c r="D5" s="2">
        <v>20</v>
      </c>
      <c r="E5">
        <v>4</v>
      </c>
      <c r="F5">
        <v>8</v>
      </c>
      <c r="G5">
        <v>5</v>
      </c>
      <c r="H5">
        <v>6</v>
      </c>
      <c r="I5">
        <v>6</v>
      </c>
      <c r="J5">
        <f t="shared" si="0"/>
        <v>5.8</v>
      </c>
      <c r="K5" s="10">
        <f t="shared" si="1"/>
        <v>4</v>
      </c>
      <c r="L5" s="10">
        <f t="shared" si="2"/>
        <v>8</v>
      </c>
      <c r="M5">
        <f t="shared" si="3"/>
        <v>4</v>
      </c>
    </row>
    <row r="6" spans="3:13" x14ac:dyDescent="0.25">
      <c r="C6" s="5" t="s">
        <v>8</v>
      </c>
      <c r="D6" s="2">
        <v>30</v>
      </c>
      <c r="E6">
        <v>7</v>
      </c>
      <c r="F6">
        <v>5</v>
      </c>
      <c r="G6">
        <v>4</v>
      </c>
      <c r="H6">
        <v>4</v>
      </c>
      <c r="I6">
        <v>5</v>
      </c>
      <c r="J6">
        <f t="shared" si="0"/>
        <v>5</v>
      </c>
      <c r="K6" s="10">
        <f t="shared" si="1"/>
        <v>4</v>
      </c>
      <c r="L6" s="10">
        <f t="shared" si="2"/>
        <v>7</v>
      </c>
      <c r="M6">
        <f t="shared" si="3"/>
        <v>3</v>
      </c>
    </row>
    <row r="7" spans="3:13" x14ac:dyDescent="0.25">
      <c r="D7" s="2">
        <v>40</v>
      </c>
      <c r="E7">
        <v>6</v>
      </c>
      <c r="F7">
        <v>5</v>
      </c>
      <c r="G7">
        <v>6</v>
      </c>
      <c r="H7">
        <v>5</v>
      </c>
      <c r="I7">
        <v>6</v>
      </c>
      <c r="J7">
        <f t="shared" si="0"/>
        <v>5.6</v>
      </c>
      <c r="K7" s="10">
        <f t="shared" si="1"/>
        <v>5</v>
      </c>
      <c r="L7" s="10">
        <f t="shared" si="2"/>
        <v>6</v>
      </c>
      <c r="M7">
        <f t="shared" si="3"/>
        <v>1</v>
      </c>
    </row>
    <row r="8" spans="3:13" x14ac:dyDescent="0.25">
      <c r="D8" s="2">
        <v>50</v>
      </c>
      <c r="E8">
        <v>7</v>
      </c>
      <c r="F8">
        <v>4</v>
      </c>
      <c r="G8">
        <v>6</v>
      </c>
      <c r="H8">
        <v>5</v>
      </c>
      <c r="I8">
        <v>6</v>
      </c>
      <c r="J8">
        <f t="shared" si="0"/>
        <v>5.6</v>
      </c>
      <c r="K8" s="10">
        <f t="shared" si="1"/>
        <v>4</v>
      </c>
      <c r="L8" s="10">
        <f t="shared" si="2"/>
        <v>7</v>
      </c>
      <c r="M8">
        <f t="shared" si="3"/>
        <v>3</v>
      </c>
    </row>
    <row r="9" spans="3:13" x14ac:dyDescent="0.25">
      <c r="D9" s="2">
        <v>60</v>
      </c>
      <c r="E9">
        <v>4</v>
      </c>
      <c r="F9">
        <v>8</v>
      </c>
      <c r="G9">
        <v>3</v>
      </c>
      <c r="H9">
        <v>4</v>
      </c>
      <c r="I9">
        <v>3</v>
      </c>
      <c r="J9">
        <f t="shared" si="0"/>
        <v>4.4000000000000004</v>
      </c>
      <c r="K9" s="10">
        <f t="shared" si="1"/>
        <v>3</v>
      </c>
      <c r="L9" s="10">
        <f t="shared" si="2"/>
        <v>8</v>
      </c>
      <c r="M9">
        <f t="shared" si="3"/>
        <v>5</v>
      </c>
    </row>
    <row r="10" spans="3:13" x14ac:dyDescent="0.25">
      <c r="D10" s="2">
        <v>70</v>
      </c>
      <c r="E10">
        <v>7</v>
      </c>
      <c r="F10">
        <v>8</v>
      </c>
      <c r="G10">
        <v>6</v>
      </c>
      <c r="H10">
        <v>3</v>
      </c>
      <c r="I10">
        <v>6</v>
      </c>
      <c r="J10">
        <f t="shared" si="0"/>
        <v>6</v>
      </c>
      <c r="K10" s="10">
        <f t="shared" si="1"/>
        <v>3</v>
      </c>
      <c r="L10" s="10">
        <f t="shared" si="2"/>
        <v>8</v>
      </c>
      <c r="M10">
        <f t="shared" si="3"/>
        <v>5</v>
      </c>
    </row>
    <row r="11" spans="3:13" x14ac:dyDescent="0.25">
      <c r="D11" s="2">
        <v>80</v>
      </c>
      <c r="E11">
        <v>4</v>
      </c>
      <c r="F11">
        <v>5</v>
      </c>
      <c r="G11">
        <v>6</v>
      </c>
      <c r="H11">
        <v>9</v>
      </c>
      <c r="I11">
        <v>5</v>
      </c>
      <c r="J11">
        <f t="shared" si="0"/>
        <v>5.8</v>
      </c>
      <c r="K11" s="10">
        <f t="shared" si="1"/>
        <v>4</v>
      </c>
      <c r="L11" s="10">
        <f t="shared" si="2"/>
        <v>9</v>
      </c>
      <c r="M11">
        <f t="shared" si="3"/>
        <v>5</v>
      </c>
    </row>
    <row r="12" spans="3:13" x14ac:dyDescent="0.25">
      <c r="D12" s="2">
        <v>90</v>
      </c>
      <c r="E12">
        <v>7</v>
      </c>
      <c r="F12">
        <v>8</v>
      </c>
      <c r="G12">
        <v>9</v>
      </c>
      <c r="H12">
        <v>8</v>
      </c>
      <c r="I12">
        <v>5</v>
      </c>
      <c r="J12">
        <f t="shared" si="0"/>
        <v>7.4</v>
      </c>
      <c r="K12" s="10">
        <f t="shared" si="1"/>
        <v>5</v>
      </c>
      <c r="L12" s="10">
        <f t="shared" si="2"/>
        <v>9</v>
      </c>
      <c r="M12">
        <f t="shared" si="3"/>
        <v>4</v>
      </c>
    </row>
    <row r="13" spans="3:13" x14ac:dyDescent="0.25">
      <c r="D13" s="2">
        <v>100</v>
      </c>
      <c r="E13">
        <v>3</v>
      </c>
      <c r="F13">
        <v>5</v>
      </c>
      <c r="G13">
        <v>6</v>
      </c>
      <c r="H13">
        <v>10</v>
      </c>
      <c r="I13">
        <v>4</v>
      </c>
      <c r="J13">
        <f t="shared" si="0"/>
        <v>5.6</v>
      </c>
      <c r="K13" s="10">
        <f t="shared" si="1"/>
        <v>3</v>
      </c>
      <c r="L13" s="10">
        <f t="shared" si="2"/>
        <v>10</v>
      </c>
      <c r="M13">
        <f t="shared" si="3"/>
        <v>7</v>
      </c>
    </row>
    <row r="19" spans="3:13" ht="15.75" thickBot="1" x14ac:dyDescent="0.3"/>
    <row r="20" spans="3:13" ht="15.75" thickBot="1" x14ac:dyDescent="0.3">
      <c r="C20" s="6" t="s">
        <v>17</v>
      </c>
      <c r="D20" s="3" t="s">
        <v>0</v>
      </c>
      <c r="E20" s="4" t="s">
        <v>1</v>
      </c>
      <c r="F20" s="4" t="s">
        <v>2</v>
      </c>
      <c r="G20" s="4" t="s">
        <v>3</v>
      </c>
      <c r="H20" s="4" t="s">
        <v>11</v>
      </c>
      <c r="I20" s="4" t="s">
        <v>12</v>
      </c>
      <c r="J20" s="8" t="s">
        <v>7</v>
      </c>
      <c r="K20" s="8" t="s">
        <v>20</v>
      </c>
      <c r="L20" s="8" t="s">
        <v>21</v>
      </c>
      <c r="M20" s="8" t="s">
        <v>22</v>
      </c>
    </row>
    <row r="21" spans="3:13" x14ac:dyDescent="0.25">
      <c r="C21" s="6" t="s">
        <v>4</v>
      </c>
      <c r="D21" s="2">
        <v>0</v>
      </c>
      <c r="E21">
        <v>3</v>
      </c>
      <c r="F21">
        <v>6</v>
      </c>
      <c r="G21">
        <v>3</v>
      </c>
      <c r="H21">
        <v>5</v>
      </c>
      <c r="I21">
        <v>7</v>
      </c>
      <c r="J21">
        <f>AVERAGE(E21:I21)</f>
        <v>4.8</v>
      </c>
      <c r="K21" s="10">
        <f>MIN(E21:I21)</f>
        <v>3</v>
      </c>
      <c r="L21" s="10">
        <f>MAX(E21:I21)</f>
        <v>7</v>
      </c>
      <c r="M21">
        <f>SUM(L21-K21)</f>
        <v>4</v>
      </c>
    </row>
    <row r="22" spans="3:13" x14ac:dyDescent="0.25">
      <c r="C22" s="1" t="s">
        <v>5</v>
      </c>
      <c r="D22" s="2">
        <v>10</v>
      </c>
      <c r="E22">
        <v>6</v>
      </c>
      <c r="F22">
        <v>5</v>
      </c>
      <c r="G22">
        <v>4</v>
      </c>
      <c r="H22">
        <v>4</v>
      </c>
      <c r="I22">
        <v>7</v>
      </c>
      <c r="J22">
        <f t="shared" ref="J22:J31" si="4">AVERAGE(E22:I22)</f>
        <v>5.2</v>
      </c>
      <c r="K22" s="10">
        <f t="shared" ref="K22:K31" si="5">MIN(E22:I22)</f>
        <v>4</v>
      </c>
      <c r="L22" s="10">
        <f t="shared" ref="L22:L31" si="6">MAX(E22:I22)</f>
        <v>7</v>
      </c>
      <c r="M22">
        <f t="shared" ref="M22:M31" si="7">SUM(L22-K22)</f>
        <v>3</v>
      </c>
    </row>
    <row r="23" spans="3:13" ht="15.75" thickBot="1" x14ac:dyDescent="0.3">
      <c r="C23" s="7" t="s">
        <v>6</v>
      </c>
      <c r="D23" s="2">
        <v>20</v>
      </c>
      <c r="E23">
        <v>5</v>
      </c>
      <c r="F23">
        <v>7</v>
      </c>
      <c r="G23">
        <v>7</v>
      </c>
      <c r="H23">
        <v>7</v>
      </c>
      <c r="I23">
        <v>6</v>
      </c>
      <c r="J23">
        <f t="shared" si="4"/>
        <v>6.4</v>
      </c>
      <c r="K23" s="10">
        <f t="shared" si="5"/>
        <v>5</v>
      </c>
      <c r="L23" s="10">
        <f t="shared" si="6"/>
        <v>7</v>
      </c>
      <c r="M23">
        <f t="shared" si="7"/>
        <v>2</v>
      </c>
    </row>
    <row r="24" spans="3:13" x14ac:dyDescent="0.25">
      <c r="C24" s="5" t="s">
        <v>9</v>
      </c>
      <c r="D24" s="2">
        <v>30</v>
      </c>
      <c r="E24">
        <v>3</v>
      </c>
      <c r="F24">
        <v>4</v>
      </c>
      <c r="G24">
        <v>8</v>
      </c>
      <c r="H24">
        <v>2</v>
      </c>
      <c r="I24">
        <v>5</v>
      </c>
      <c r="J24">
        <f t="shared" si="4"/>
        <v>4.4000000000000004</v>
      </c>
      <c r="K24" s="10">
        <f t="shared" si="5"/>
        <v>2</v>
      </c>
      <c r="L24" s="10">
        <f t="shared" si="6"/>
        <v>8</v>
      </c>
      <c r="M24">
        <f t="shared" si="7"/>
        <v>6</v>
      </c>
    </row>
    <row r="25" spans="3:13" x14ac:dyDescent="0.25">
      <c r="D25" s="2">
        <v>40</v>
      </c>
      <c r="E25">
        <v>6</v>
      </c>
      <c r="F25">
        <v>7</v>
      </c>
      <c r="G25">
        <v>6</v>
      </c>
      <c r="H25">
        <v>2</v>
      </c>
      <c r="I25">
        <v>3</v>
      </c>
      <c r="J25">
        <f t="shared" si="4"/>
        <v>4.8</v>
      </c>
      <c r="K25" s="10">
        <f t="shared" si="5"/>
        <v>2</v>
      </c>
      <c r="L25" s="10">
        <f t="shared" si="6"/>
        <v>7</v>
      </c>
      <c r="M25">
        <f t="shared" si="7"/>
        <v>5</v>
      </c>
    </row>
    <row r="26" spans="3:13" x14ac:dyDescent="0.25">
      <c r="D26" s="2">
        <v>50</v>
      </c>
      <c r="E26">
        <v>6</v>
      </c>
      <c r="F26">
        <v>5</v>
      </c>
      <c r="G26">
        <v>7</v>
      </c>
      <c r="H26">
        <v>5</v>
      </c>
      <c r="I26">
        <v>6</v>
      </c>
      <c r="J26">
        <f t="shared" si="4"/>
        <v>5.8</v>
      </c>
      <c r="K26" s="10">
        <f t="shared" si="5"/>
        <v>5</v>
      </c>
      <c r="L26" s="10">
        <f t="shared" si="6"/>
        <v>7</v>
      </c>
      <c r="M26">
        <f t="shared" si="7"/>
        <v>2</v>
      </c>
    </row>
    <row r="27" spans="3:13" x14ac:dyDescent="0.25">
      <c r="D27" s="2">
        <v>60</v>
      </c>
      <c r="E27">
        <v>6</v>
      </c>
      <c r="F27">
        <v>6</v>
      </c>
      <c r="G27">
        <v>7</v>
      </c>
      <c r="H27">
        <v>5</v>
      </c>
      <c r="I27">
        <v>7</v>
      </c>
      <c r="J27">
        <f t="shared" si="4"/>
        <v>6.2</v>
      </c>
      <c r="K27" s="10">
        <f t="shared" si="5"/>
        <v>5</v>
      </c>
      <c r="L27" s="10">
        <f t="shared" si="6"/>
        <v>7</v>
      </c>
      <c r="M27">
        <f t="shared" si="7"/>
        <v>2</v>
      </c>
    </row>
    <row r="28" spans="3:13" x14ac:dyDescent="0.25">
      <c r="D28" s="2">
        <v>70</v>
      </c>
      <c r="E28">
        <v>8</v>
      </c>
      <c r="F28">
        <v>7</v>
      </c>
      <c r="G28">
        <v>5</v>
      </c>
      <c r="H28">
        <v>9</v>
      </c>
      <c r="I28">
        <v>7</v>
      </c>
      <c r="J28">
        <f t="shared" si="4"/>
        <v>7.2</v>
      </c>
      <c r="K28" s="10">
        <f t="shared" si="5"/>
        <v>5</v>
      </c>
      <c r="L28" s="10">
        <f t="shared" si="6"/>
        <v>9</v>
      </c>
      <c r="M28">
        <f t="shared" si="7"/>
        <v>4</v>
      </c>
    </row>
    <row r="29" spans="3:13" x14ac:dyDescent="0.25">
      <c r="D29" s="2">
        <v>80</v>
      </c>
      <c r="E29">
        <v>7</v>
      </c>
      <c r="F29">
        <v>6</v>
      </c>
      <c r="G29">
        <v>6</v>
      </c>
      <c r="H29">
        <v>9</v>
      </c>
      <c r="I29">
        <v>4</v>
      </c>
      <c r="J29">
        <f t="shared" si="4"/>
        <v>6.4</v>
      </c>
      <c r="K29" s="10">
        <f t="shared" si="5"/>
        <v>4</v>
      </c>
      <c r="L29" s="10">
        <f t="shared" si="6"/>
        <v>9</v>
      </c>
      <c r="M29">
        <f t="shared" si="7"/>
        <v>5</v>
      </c>
    </row>
    <row r="30" spans="3:13" x14ac:dyDescent="0.25">
      <c r="D30" s="2">
        <v>90</v>
      </c>
      <c r="E30">
        <v>5</v>
      </c>
      <c r="F30">
        <v>8</v>
      </c>
      <c r="G30">
        <v>5</v>
      </c>
      <c r="H30">
        <v>6</v>
      </c>
      <c r="I30">
        <v>7</v>
      </c>
      <c r="J30">
        <f t="shared" si="4"/>
        <v>6.2</v>
      </c>
      <c r="K30" s="10">
        <f t="shared" si="5"/>
        <v>5</v>
      </c>
      <c r="L30" s="10">
        <f t="shared" si="6"/>
        <v>8</v>
      </c>
      <c r="M30">
        <f t="shared" si="7"/>
        <v>3</v>
      </c>
    </row>
    <row r="31" spans="3:13" x14ac:dyDescent="0.25">
      <c r="D31" s="2">
        <v>100</v>
      </c>
      <c r="E31">
        <v>5</v>
      </c>
      <c r="F31">
        <v>6</v>
      </c>
      <c r="G31">
        <v>5</v>
      </c>
      <c r="H31">
        <v>3</v>
      </c>
      <c r="I31">
        <v>7</v>
      </c>
      <c r="J31">
        <f t="shared" si="4"/>
        <v>5.2</v>
      </c>
      <c r="K31" s="10">
        <f t="shared" si="5"/>
        <v>3</v>
      </c>
      <c r="L31" s="10">
        <f t="shared" si="6"/>
        <v>7</v>
      </c>
      <c r="M31">
        <f t="shared" si="7"/>
        <v>4</v>
      </c>
    </row>
    <row r="36" spans="3:13" ht="15.75" thickBot="1" x14ac:dyDescent="0.3"/>
    <row r="37" spans="3:13" ht="15.75" thickBot="1" x14ac:dyDescent="0.3">
      <c r="C37" s="6" t="s">
        <v>16</v>
      </c>
      <c r="D37" s="3" t="s">
        <v>0</v>
      </c>
      <c r="E37" s="4" t="s">
        <v>1</v>
      </c>
      <c r="F37" s="4" t="s">
        <v>2</v>
      </c>
      <c r="G37" s="4" t="s">
        <v>3</v>
      </c>
      <c r="H37" s="4" t="s">
        <v>11</v>
      </c>
      <c r="I37" s="4" t="s">
        <v>12</v>
      </c>
      <c r="J37" s="8" t="s">
        <v>7</v>
      </c>
      <c r="K37" s="8" t="s">
        <v>20</v>
      </c>
      <c r="L37" s="8" t="s">
        <v>21</v>
      </c>
      <c r="M37" s="8" t="s">
        <v>22</v>
      </c>
    </row>
    <row r="38" spans="3:13" x14ac:dyDescent="0.25">
      <c r="C38" s="6" t="s">
        <v>10</v>
      </c>
      <c r="D38" s="2">
        <v>0</v>
      </c>
      <c r="E38">
        <v>3</v>
      </c>
      <c r="F38">
        <v>3</v>
      </c>
      <c r="G38">
        <v>2</v>
      </c>
      <c r="H38">
        <v>7</v>
      </c>
      <c r="I38">
        <v>4</v>
      </c>
      <c r="J38">
        <f>AVERAGE(E38:I38)</f>
        <v>3.8</v>
      </c>
      <c r="K38" s="10">
        <f>MIN(E38:I38)</f>
        <v>2</v>
      </c>
      <c r="L38" s="10">
        <f>MAX(E38:I38)</f>
        <v>7</v>
      </c>
      <c r="M38">
        <f>SUM(L38-K38)</f>
        <v>5</v>
      </c>
    </row>
    <row r="39" spans="3:13" x14ac:dyDescent="0.25">
      <c r="C39" s="1" t="s">
        <v>5</v>
      </c>
      <c r="D39" s="2">
        <v>10</v>
      </c>
      <c r="E39">
        <v>4</v>
      </c>
      <c r="F39">
        <v>3</v>
      </c>
      <c r="G39">
        <v>7</v>
      </c>
      <c r="H39">
        <v>4</v>
      </c>
      <c r="I39">
        <v>4</v>
      </c>
      <c r="J39">
        <f t="shared" ref="J39:J48" si="8">AVERAGE(E39:I39)</f>
        <v>4.4000000000000004</v>
      </c>
      <c r="K39" s="10">
        <f t="shared" ref="K39:K48" si="9">MIN(E39:I39)</f>
        <v>3</v>
      </c>
      <c r="L39" s="10">
        <f t="shared" ref="L39:L48" si="10">MAX(E39:I39)</f>
        <v>7</v>
      </c>
      <c r="M39">
        <f t="shared" ref="M39:M48" si="11">SUM(L39-K39)</f>
        <v>4</v>
      </c>
    </row>
    <row r="40" spans="3:13" ht="15.75" thickBot="1" x14ac:dyDescent="0.3">
      <c r="C40" s="7" t="s">
        <v>6</v>
      </c>
      <c r="D40" s="2">
        <v>20</v>
      </c>
      <c r="E40">
        <v>4</v>
      </c>
      <c r="F40">
        <v>4</v>
      </c>
      <c r="G40">
        <v>4</v>
      </c>
      <c r="H40">
        <v>3</v>
      </c>
      <c r="I40">
        <v>7</v>
      </c>
      <c r="J40">
        <f t="shared" si="8"/>
        <v>4.4000000000000004</v>
      </c>
      <c r="K40" s="10">
        <f t="shared" si="9"/>
        <v>3</v>
      </c>
      <c r="L40" s="10">
        <f t="shared" si="10"/>
        <v>7</v>
      </c>
      <c r="M40">
        <f t="shared" si="11"/>
        <v>4</v>
      </c>
    </row>
    <row r="41" spans="3:13" x14ac:dyDescent="0.25">
      <c r="C41" s="5" t="s">
        <v>8</v>
      </c>
      <c r="D41" s="2">
        <v>30</v>
      </c>
      <c r="E41">
        <v>5</v>
      </c>
      <c r="F41">
        <v>4</v>
      </c>
      <c r="G41">
        <v>6</v>
      </c>
      <c r="H41">
        <v>2</v>
      </c>
      <c r="I41">
        <v>4</v>
      </c>
      <c r="J41">
        <f t="shared" si="8"/>
        <v>4.2</v>
      </c>
      <c r="K41" s="10">
        <f t="shared" si="9"/>
        <v>2</v>
      </c>
      <c r="L41" s="10">
        <f t="shared" si="10"/>
        <v>6</v>
      </c>
      <c r="M41">
        <f t="shared" si="11"/>
        <v>4</v>
      </c>
    </row>
    <row r="42" spans="3:13" x14ac:dyDescent="0.25">
      <c r="D42" s="2">
        <v>40</v>
      </c>
      <c r="E42">
        <v>6</v>
      </c>
      <c r="F42">
        <v>3</v>
      </c>
      <c r="G42">
        <v>7</v>
      </c>
      <c r="H42">
        <v>3</v>
      </c>
      <c r="I42">
        <v>6</v>
      </c>
      <c r="J42">
        <f t="shared" si="8"/>
        <v>5</v>
      </c>
      <c r="K42" s="10">
        <f t="shared" si="9"/>
        <v>3</v>
      </c>
      <c r="L42" s="10">
        <f t="shared" si="10"/>
        <v>7</v>
      </c>
      <c r="M42">
        <f t="shared" si="11"/>
        <v>4</v>
      </c>
    </row>
    <row r="43" spans="3:13" x14ac:dyDescent="0.25">
      <c r="D43" s="2">
        <v>50</v>
      </c>
      <c r="E43">
        <v>5</v>
      </c>
      <c r="F43">
        <v>4</v>
      </c>
      <c r="G43">
        <v>3</v>
      </c>
      <c r="H43">
        <v>7</v>
      </c>
      <c r="I43">
        <v>7</v>
      </c>
      <c r="J43">
        <f t="shared" si="8"/>
        <v>5.2</v>
      </c>
      <c r="K43" s="10">
        <f t="shared" si="9"/>
        <v>3</v>
      </c>
      <c r="L43" s="10">
        <f t="shared" si="10"/>
        <v>7</v>
      </c>
      <c r="M43">
        <f t="shared" si="11"/>
        <v>4</v>
      </c>
    </row>
    <row r="44" spans="3:13" x14ac:dyDescent="0.25">
      <c r="D44" s="2">
        <v>60</v>
      </c>
      <c r="E44">
        <v>7</v>
      </c>
      <c r="F44">
        <v>9</v>
      </c>
      <c r="G44">
        <v>8</v>
      </c>
      <c r="H44">
        <v>5</v>
      </c>
      <c r="I44">
        <v>6</v>
      </c>
      <c r="J44">
        <f t="shared" si="8"/>
        <v>7</v>
      </c>
      <c r="K44" s="10">
        <f t="shared" si="9"/>
        <v>5</v>
      </c>
      <c r="L44" s="10">
        <f t="shared" si="10"/>
        <v>9</v>
      </c>
      <c r="M44">
        <f t="shared" si="11"/>
        <v>4</v>
      </c>
    </row>
    <row r="45" spans="3:13" x14ac:dyDescent="0.25">
      <c r="D45" s="2">
        <v>70</v>
      </c>
      <c r="E45">
        <v>7</v>
      </c>
      <c r="F45">
        <v>8</v>
      </c>
      <c r="G45">
        <v>8</v>
      </c>
      <c r="H45">
        <v>7</v>
      </c>
      <c r="I45">
        <v>6</v>
      </c>
      <c r="J45">
        <f t="shared" si="8"/>
        <v>7.2</v>
      </c>
      <c r="K45" s="10">
        <f t="shared" si="9"/>
        <v>6</v>
      </c>
      <c r="L45" s="10">
        <f t="shared" si="10"/>
        <v>8</v>
      </c>
      <c r="M45">
        <f t="shared" si="11"/>
        <v>2</v>
      </c>
    </row>
    <row r="46" spans="3:13" x14ac:dyDescent="0.25">
      <c r="D46" s="2">
        <v>80</v>
      </c>
      <c r="E46">
        <v>5</v>
      </c>
      <c r="F46">
        <v>6</v>
      </c>
      <c r="G46">
        <v>6</v>
      </c>
      <c r="H46">
        <v>6</v>
      </c>
      <c r="I46">
        <v>6</v>
      </c>
      <c r="J46">
        <f t="shared" si="8"/>
        <v>5.8</v>
      </c>
      <c r="K46" s="10">
        <f t="shared" si="9"/>
        <v>5</v>
      </c>
      <c r="L46" s="10">
        <f t="shared" si="10"/>
        <v>6</v>
      </c>
      <c r="M46">
        <f t="shared" si="11"/>
        <v>1</v>
      </c>
    </row>
    <row r="47" spans="3:13" x14ac:dyDescent="0.25">
      <c r="D47" s="2">
        <v>90</v>
      </c>
      <c r="E47">
        <v>4</v>
      </c>
      <c r="F47">
        <v>7</v>
      </c>
      <c r="G47">
        <v>4</v>
      </c>
      <c r="H47">
        <v>5</v>
      </c>
      <c r="I47">
        <v>3</v>
      </c>
      <c r="J47">
        <f t="shared" si="8"/>
        <v>4.5999999999999996</v>
      </c>
      <c r="K47" s="10">
        <f t="shared" si="9"/>
        <v>3</v>
      </c>
      <c r="L47" s="10">
        <f t="shared" si="10"/>
        <v>7</v>
      </c>
      <c r="M47">
        <f t="shared" si="11"/>
        <v>4</v>
      </c>
    </row>
    <row r="48" spans="3:13" x14ac:dyDescent="0.25">
      <c r="D48" s="2">
        <v>100</v>
      </c>
      <c r="E48">
        <v>8</v>
      </c>
      <c r="F48">
        <v>6</v>
      </c>
      <c r="G48">
        <v>2</v>
      </c>
      <c r="H48">
        <v>4</v>
      </c>
      <c r="I48">
        <v>7</v>
      </c>
      <c r="J48">
        <f t="shared" si="8"/>
        <v>5.4</v>
      </c>
      <c r="K48" s="10">
        <f t="shared" si="9"/>
        <v>2</v>
      </c>
      <c r="L48" s="10">
        <f t="shared" si="10"/>
        <v>8</v>
      </c>
      <c r="M48">
        <f t="shared" si="11"/>
        <v>6</v>
      </c>
    </row>
    <row r="54" spans="3:13" ht="15.75" thickBot="1" x14ac:dyDescent="0.3"/>
    <row r="55" spans="3:13" ht="15.75" thickBot="1" x14ac:dyDescent="0.3">
      <c r="C55" s="6" t="s">
        <v>15</v>
      </c>
      <c r="D55" s="3" t="s">
        <v>0</v>
      </c>
      <c r="E55" s="4" t="s">
        <v>1</v>
      </c>
      <c r="F55" s="4" t="s">
        <v>2</v>
      </c>
      <c r="G55" s="4" t="s">
        <v>3</v>
      </c>
      <c r="H55" s="4" t="s">
        <v>11</v>
      </c>
      <c r="I55" s="4" t="s">
        <v>12</v>
      </c>
      <c r="J55" s="8" t="s">
        <v>7</v>
      </c>
      <c r="K55" s="8" t="s">
        <v>20</v>
      </c>
      <c r="L55" s="8" t="s">
        <v>21</v>
      </c>
      <c r="M55" s="8" t="s">
        <v>22</v>
      </c>
    </row>
    <row r="56" spans="3:13" x14ac:dyDescent="0.25">
      <c r="C56" s="6" t="s">
        <v>4</v>
      </c>
      <c r="D56" s="2">
        <v>0</v>
      </c>
      <c r="E56">
        <v>2</v>
      </c>
      <c r="F56">
        <v>5</v>
      </c>
      <c r="G56">
        <v>4</v>
      </c>
      <c r="H56">
        <v>2</v>
      </c>
      <c r="I56">
        <v>7</v>
      </c>
      <c r="J56">
        <f>AVERAGE(E56:I56)</f>
        <v>4</v>
      </c>
      <c r="K56" s="10">
        <f>MIN(E56:I56)</f>
        <v>2</v>
      </c>
      <c r="L56" s="10">
        <f>MAX(E56:I56)</f>
        <v>7</v>
      </c>
      <c r="M56">
        <f>SUM(L56-K56)</f>
        <v>5</v>
      </c>
    </row>
    <row r="57" spans="3:13" x14ac:dyDescent="0.25">
      <c r="C57" s="1" t="s">
        <v>14</v>
      </c>
      <c r="D57" s="2">
        <v>10</v>
      </c>
      <c r="E57">
        <v>7</v>
      </c>
      <c r="F57">
        <v>4</v>
      </c>
      <c r="G57">
        <v>4</v>
      </c>
      <c r="H57">
        <v>6</v>
      </c>
      <c r="I57">
        <v>2</v>
      </c>
      <c r="J57">
        <f t="shared" ref="J57:J66" si="12">AVERAGE(E57:I57)</f>
        <v>4.5999999999999996</v>
      </c>
      <c r="K57" s="10">
        <f t="shared" ref="K57:K66" si="13">MIN(E57:I57)</f>
        <v>2</v>
      </c>
      <c r="L57" s="10">
        <f t="shared" ref="L57:L66" si="14">MAX(E57:I57)</f>
        <v>7</v>
      </c>
      <c r="M57">
        <f t="shared" ref="M57:M66" si="15">SUM(L57-K57)</f>
        <v>5</v>
      </c>
    </row>
    <row r="58" spans="3:13" ht="15.75" thickBot="1" x14ac:dyDescent="0.3">
      <c r="C58" s="7" t="s">
        <v>6</v>
      </c>
      <c r="D58" s="2">
        <v>20</v>
      </c>
      <c r="E58">
        <v>3</v>
      </c>
      <c r="F58">
        <v>4</v>
      </c>
      <c r="G58">
        <v>5</v>
      </c>
      <c r="H58">
        <v>4</v>
      </c>
      <c r="I58">
        <v>7</v>
      </c>
      <c r="J58">
        <f t="shared" si="12"/>
        <v>4.5999999999999996</v>
      </c>
      <c r="K58" s="10">
        <f t="shared" si="13"/>
        <v>3</v>
      </c>
      <c r="L58" s="10">
        <f t="shared" si="14"/>
        <v>7</v>
      </c>
      <c r="M58">
        <f t="shared" si="15"/>
        <v>4</v>
      </c>
    </row>
    <row r="59" spans="3:13" x14ac:dyDescent="0.25">
      <c r="C59" s="5" t="s">
        <v>8</v>
      </c>
      <c r="D59" s="2">
        <v>30</v>
      </c>
      <c r="E59">
        <v>8</v>
      </c>
      <c r="F59">
        <v>3</v>
      </c>
      <c r="G59">
        <v>5</v>
      </c>
      <c r="H59">
        <v>6</v>
      </c>
      <c r="I59">
        <v>6</v>
      </c>
      <c r="J59">
        <f t="shared" si="12"/>
        <v>5.6</v>
      </c>
      <c r="K59" s="10">
        <f t="shared" si="13"/>
        <v>3</v>
      </c>
      <c r="L59" s="10">
        <f t="shared" si="14"/>
        <v>8</v>
      </c>
      <c r="M59">
        <f t="shared" si="15"/>
        <v>5</v>
      </c>
    </row>
    <row r="60" spans="3:13" x14ac:dyDescent="0.25">
      <c r="D60" s="2">
        <v>40</v>
      </c>
      <c r="E60">
        <v>3</v>
      </c>
      <c r="F60">
        <v>7</v>
      </c>
      <c r="G60">
        <v>6</v>
      </c>
      <c r="H60">
        <v>6</v>
      </c>
      <c r="I60">
        <v>7</v>
      </c>
      <c r="J60">
        <f t="shared" si="12"/>
        <v>5.8</v>
      </c>
      <c r="K60" s="10">
        <f t="shared" si="13"/>
        <v>3</v>
      </c>
      <c r="L60" s="10">
        <f t="shared" si="14"/>
        <v>7</v>
      </c>
      <c r="M60">
        <f t="shared" si="15"/>
        <v>4</v>
      </c>
    </row>
    <row r="61" spans="3:13" x14ac:dyDescent="0.25">
      <c r="D61" s="2">
        <v>50</v>
      </c>
      <c r="E61">
        <v>3</v>
      </c>
      <c r="F61">
        <v>5</v>
      </c>
      <c r="G61">
        <v>4</v>
      </c>
      <c r="H61">
        <v>5</v>
      </c>
      <c r="I61">
        <v>5</v>
      </c>
      <c r="J61">
        <f t="shared" si="12"/>
        <v>4.4000000000000004</v>
      </c>
      <c r="K61" s="10">
        <f t="shared" si="13"/>
        <v>3</v>
      </c>
      <c r="L61" s="10">
        <f t="shared" si="14"/>
        <v>5</v>
      </c>
      <c r="M61">
        <f t="shared" si="15"/>
        <v>2</v>
      </c>
    </row>
    <row r="62" spans="3:13" x14ac:dyDescent="0.25">
      <c r="D62" s="2">
        <v>60</v>
      </c>
      <c r="E62">
        <v>5</v>
      </c>
      <c r="F62">
        <v>5</v>
      </c>
      <c r="G62">
        <v>4</v>
      </c>
      <c r="H62">
        <v>8</v>
      </c>
      <c r="I62">
        <v>8</v>
      </c>
      <c r="J62">
        <f t="shared" si="12"/>
        <v>6</v>
      </c>
      <c r="K62" s="10">
        <f t="shared" si="13"/>
        <v>4</v>
      </c>
      <c r="L62" s="10">
        <f t="shared" si="14"/>
        <v>8</v>
      </c>
      <c r="M62">
        <f t="shared" si="15"/>
        <v>4</v>
      </c>
    </row>
    <row r="63" spans="3:13" x14ac:dyDescent="0.25">
      <c r="D63" s="2">
        <v>70</v>
      </c>
      <c r="E63">
        <v>7</v>
      </c>
      <c r="F63">
        <v>5</v>
      </c>
      <c r="G63">
        <v>5</v>
      </c>
      <c r="H63">
        <v>7</v>
      </c>
      <c r="I63">
        <v>7</v>
      </c>
      <c r="J63">
        <f t="shared" si="12"/>
        <v>6.2</v>
      </c>
      <c r="K63" s="10">
        <f t="shared" si="13"/>
        <v>5</v>
      </c>
      <c r="L63" s="10">
        <f t="shared" si="14"/>
        <v>7</v>
      </c>
      <c r="M63">
        <f t="shared" si="15"/>
        <v>2</v>
      </c>
    </row>
    <row r="64" spans="3:13" x14ac:dyDescent="0.25">
      <c r="D64" s="2">
        <v>80</v>
      </c>
      <c r="E64">
        <v>5</v>
      </c>
      <c r="F64">
        <v>4</v>
      </c>
      <c r="G64">
        <v>6</v>
      </c>
      <c r="H64">
        <v>8</v>
      </c>
      <c r="I64">
        <v>6</v>
      </c>
      <c r="J64">
        <f t="shared" si="12"/>
        <v>5.8</v>
      </c>
      <c r="K64" s="10">
        <f t="shared" si="13"/>
        <v>4</v>
      </c>
      <c r="L64" s="10">
        <f t="shared" si="14"/>
        <v>8</v>
      </c>
      <c r="M64">
        <f t="shared" si="15"/>
        <v>4</v>
      </c>
    </row>
    <row r="65" spans="3:13" x14ac:dyDescent="0.25">
      <c r="D65" s="2">
        <v>90</v>
      </c>
      <c r="E65">
        <v>5</v>
      </c>
      <c r="F65">
        <v>5</v>
      </c>
      <c r="G65">
        <v>7</v>
      </c>
      <c r="H65">
        <v>6</v>
      </c>
      <c r="I65">
        <v>7</v>
      </c>
      <c r="J65">
        <f t="shared" si="12"/>
        <v>6</v>
      </c>
      <c r="K65" s="10">
        <f t="shared" si="13"/>
        <v>5</v>
      </c>
      <c r="L65" s="10">
        <f t="shared" si="14"/>
        <v>7</v>
      </c>
      <c r="M65">
        <f t="shared" si="15"/>
        <v>2</v>
      </c>
    </row>
    <row r="66" spans="3:13" x14ac:dyDescent="0.25">
      <c r="D66" s="2">
        <v>100</v>
      </c>
      <c r="E66">
        <v>5</v>
      </c>
      <c r="F66">
        <v>6</v>
      </c>
      <c r="G66">
        <v>6</v>
      </c>
      <c r="H66">
        <v>8</v>
      </c>
      <c r="I66">
        <v>9</v>
      </c>
      <c r="J66">
        <f t="shared" si="12"/>
        <v>6.8</v>
      </c>
      <c r="K66" s="10">
        <f t="shared" si="13"/>
        <v>5</v>
      </c>
      <c r="L66" s="10">
        <f t="shared" si="14"/>
        <v>9</v>
      </c>
      <c r="M66">
        <f t="shared" si="15"/>
        <v>4</v>
      </c>
    </row>
    <row r="68" spans="3:13" ht="15.75" thickBot="1" x14ac:dyDescent="0.3"/>
    <row r="69" spans="3:13" ht="15.75" thickBot="1" x14ac:dyDescent="0.3">
      <c r="C69" s="6" t="s">
        <v>19</v>
      </c>
      <c r="D69" s="3" t="s">
        <v>0</v>
      </c>
      <c r="E69" s="4" t="s">
        <v>1</v>
      </c>
      <c r="F69" s="4" t="s">
        <v>2</v>
      </c>
      <c r="G69" s="4" t="s">
        <v>3</v>
      </c>
      <c r="H69" s="4" t="s">
        <v>11</v>
      </c>
      <c r="I69" s="4" t="s">
        <v>12</v>
      </c>
      <c r="J69" s="9" t="s">
        <v>7</v>
      </c>
      <c r="K69" s="8" t="s">
        <v>20</v>
      </c>
      <c r="L69" s="8" t="s">
        <v>21</v>
      </c>
      <c r="M69" s="8" t="s">
        <v>22</v>
      </c>
    </row>
    <row r="70" spans="3:13" x14ac:dyDescent="0.25">
      <c r="C70" s="6" t="s">
        <v>13</v>
      </c>
      <c r="D70" s="2">
        <v>0</v>
      </c>
      <c r="E70">
        <v>9</v>
      </c>
      <c r="F70">
        <v>5</v>
      </c>
      <c r="G70">
        <v>5</v>
      </c>
      <c r="H70">
        <v>6</v>
      </c>
      <c r="I70">
        <v>6</v>
      </c>
      <c r="J70" s="11">
        <f>AVERAGE(E70:I70)</f>
        <v>6.2</v>
      </c>
      <c r="K70" s="10">
        <f>MIN(E70:I70)</f>
        <v>5</v>
      </c>
      <c r="L70" s="10">
        <f>MAX(E70:I70)</f>
        <v>9</v>
      </c>
      <c r="M70">
        <f>SUM(L70-K70)</f>
        <v>4</v>
      </c>
    </row>
    <row r="71" spans="3:13" x14ac:dyDescent="0.25">
      <c r="C71" s="1" t="s">
        <v>5</v>
      </c>
      <c r="D71" s="2">
        <v>10</v>
      </c>
      <c r="E71">
        <v>8</v>
      </c>
      <c r="F71">
        <v>9</v>
      </c>
      <c r="G71">
        <v>2</v>
      </c>
      <c r="H71">
        <v>6</v>
      </c>
      <c r="I71">
        <v>4</v>
      </c>
      <c r="J71" s="11">
        <f t="shared" ref="J71:J80" si="16">AVERAGE(E71:I71)</f>
        <v>5.8</v>
      </c>
      <c r="K71" s="10">
        <f t="shared" ref="K71:K80" si="17">MIN(E71:I71)</f>
        <v>2</v>
      </c>
      <c r="L71" s="10">
        <f t="shared" ref="L71:L80" si="18">MAX(E71:I71)</f>
        <v>9</v>
      </c>
      <c r="M71">
        <f t="shared" ref="M71:M80" si="19">SUM(L71-K71)</f>
        <v>7</v>
      </c>
    </row>
    <row r="72" spans="3:13" ht="15.75" thickBot="1" x14ac:dyDescent="0.3">
      <c r="C72" s="7" t="s">
        <v>6</v>
      </c>
      <c r="D72" s="2">
        <v>20</v>
      </c>
      <c r="E72">
        <v>7</v>
      </c>
      <c r="F72">
        <v>3</v>
      </c>
      <c r="G72">
        <v>7</v>
      </c>
      <c r="H72">
        <v>5</v>
      </c>
      <c r="I72">
        <v>6</v>
      </c>
      <c r="J72" s="11">
        <f t="shared" si="16"/>
        <v>5.6</v>
      </c>
      <c r="K72" s="10">
        <f t="shared" si="17"/>
        <v>3</v>
      </c>
      <c r="L72" s="10">
        <f t="shared" si="18"/>
        <v>7</v>
      </c>
      <c r="M72">
        <f t="shared" si="19"/>
        <v>4</v>
      </c>
    </row>
    <row r="73" spans="3:13" x14ac:dyDescent="0.25">
      <c r="C73" s="5" t="s">
        <v>8</v>
      </c>
      <c r="D73" s="2">
        <v>30</v>
      </c>
      <c r="E73">
        <v>7</v>
      </c>
      <c r="F73">
        <v>7</v>
      </c>
      <c r="G73">
        <v>7</v>
      </c>
      <c r="H73">
        <v>6</v>
      </c>
      <c r="I73">
        <v>9</v>
      </c>
      <c r="J73" s="11">
        <f t="shared" si="16"/>
        <v>7.2</v>
      </c>
      <c r="K73" s="10">
        <f t="shared" si="17"/>
        <v>6</v>
      </c>
      <c r="L73" s="10">
        <f t="shared" si="18"/>
        <v>9</v>
      </c>
      <c r="M73">
        <f t="shared" si="19"/>
        <v>3</v>
      </c>
    </row>
    <row r="74" spans="3:13" x14ac:dyDescent="0.25">
      <c r="D74" s="2">
        <v>40</v>
      </c>
      <c r="E74">
        <v>4</v>
      </c>
      <c r="F74">
        <v>2</v>
      </c>
      <c r="G74">
        <v>6</v>
      </c>
      <c r="H74">
        <v>6</v>
      </c>
      <c r="I74">
        <v>7</v>
      </c>
      <c r="J74" s="11">
        <f t="shared" si="16"/>
        <v>5</v>
      </c>
      <c r="K74" s="10">
        <f t="shared" si="17"/>
        <v>2</v>
      </c>
      <c r="L74" s="10">
        <f t="shared" si="18"/>
        <v>7</v>
      </c>
      <c r="M74">
        <f t="shared" si="19"/>
        <v>5</v>
      </c>
    </row>
    <row r="75" spans="3:13" x14ac:dyDescent="0.25">
      <c r="D75" s="2">
        <v>50</v>
      </c>
      <c r="E75">
        <v>7</v>
      </c>
      <c r="F75">
        <v>4</v>
      </c>
      <c r="G75">
        <v>7</v>
      </c>
      <c r="H75">
        <v>7</v>
      </c>
      <c r="I75">
        <v>6</v>
      </c>
      <c r="J75" s="11">
        <f t="shared" si="16"/>
        <v>6.2</v>
      </c>
      <c r="K75" s="10">
        <f t="shared" si="17"/>
        <v>4</v>
      </c>
      <c r="L75" s="10">
        <f t="shared" si="18"/>
        <v>7</v>
      </c>
      <c r="M75">
        <f t="shared" si="19"/>
        <v>3</v>
      </c>
    </row>
    <row r="76" spans="3:13" x14ac:dyDescent="0.25">
      <c r="D76" s="2">
        <v>60</v>
      </c>
      <c r="E76">
        <v>7</v>
      </c>
      <c r="F76">
        <v>8</v>
      </c>
      <c r="G76">
        <v>8</v>
      </c>
      <c r="H76">
        <v>7</v>
      </c>
      <c r="I76">
        <v>6</v>
      </c>
      <c r="J76" s="11">
        <f t="shared" si="16"/>
        <v>7.2</v>
      </c>
      <c r="K76" s="10">
        <f t="shared" si="17"/>
        <v>6</v>
      </c>
      <c r="L76" s="10">
        <f t="shared" si="18"/>
        <v>8</v>
      </c>
      <c r="M76">
        <f t="shared" si="19"/>
        <v>2</v>
      </c>
    </row>
    <row r="77" spans="3:13" x14ac:dyDescent="0.25">
      <c r="D77" s="2">
        <v>70</v>
      </c>
      <c r="E77">
        <v>5</v>
      </c>
      <c r="F77">
        <v>7</v>
      </c>
      <c r="G77">
        <v>7</v>
      </c>
      <c r="H77">
        <v>6</v>
      </c>
      <c r="I77">
        <v>6</v>
      </c>
      <c r="J77" s="11">
        <f t="shared" si="16"/>
        <v>6.2</v>
      </c>
      <c r="K77" s="10">
        <f t="shared" si="17"/>
        <v>5</v>
      </c>
      <c r="L77" s="10">
        <f t="shared" si="18"/>
        <v>7</v>
      </c>
      <c r="M77">
        <f t="shared" si="19"/>
        <v>2</v>
      </c>
    </row>
    <row r="78" spans="3:13" x14ac:dyDescent="0.25">
      <c r="D78" s="2">
        <v>80</v>
      </c>
      <c r="E78">
        <v>7</v>
      </c>
      <c r="F78">
        <v>6</v>
      </c>
      <c r="G78">
        <v>6</v>
      </c>
      <c r="H78">
        <v>5</v>
      </c>
      <c r="I78">
        <v>4</v>
      </c>
      <c r="J78" s="11">
        <f t="shared" si="16"/>
        <v>5.6</v>
      </c>
      <c r="K78" s="10">
        <f t="shared" si="17"/>
        <v>4</v>
      </c>
      <c r="L78" s="10">
        <f t="shared" si="18"/>
        <v>7</v>
      </c>
      <c r="M78">
        <f t="shared" si="19"/>
        <v>3</v>
      </c>
    </row>
    <row r="79" spans="3:13" x14ac:dyDescent="0.25">
      <c r="D79" s="2">
        <v>90</v>
      </c>
      <c r="E79">
        <v>6</v>
      </c>
      <c r="F79">
        <v>7</v>
      </c>
      <c r="G79">
        <v>7</v>
      </c>
      <c r="H79">
        <v>6</v>
      </c>
      <c r="I79">
        <v>5</v>
      </c>
      <c r="J79" s="11">
        <f t="shared" si="16"/>
        <v>6.2</v>
      </c>
      <c r="K79" s="10">
        <f t="shared" si="17"/>
        <v>5</v>
      </c>
      <c r="L79" s="10">
        <f t="shared" si="18"/>
        <v>7</v>
      </c>
      <c r="M79">
        <f t="shared" si="19"/>
        <v>2</v>
      </c>
    </row>
    <row r="80" spans="3:13" x14ac:dyDescent="0.25">
      <c r="D80" s="2">
        <v>100</v>
      </c>
      <c r="E80">
        <v>6</v>
      </c>
      <c r="F80">
        <v>5</v>
      </c>
      <c r="G80">
        <v>5</v>
      </c>
      <c r="H80">
        <v>5</v>
      </c>
      <c r="I80">
        <v>5</v>
      </c>
      <c r="J80" s="11">
        <f t="shared" si="16"/>
        <v>5.2</v>
      </c>
      <c r="K80" s="10">
        <f t="shared" si="17"/>
        <v>5</v>
      </c>
      <c r="L80" s="10">
        <f t="shared" si="18"/>
        <v>6</v>
      </c>
      <c r="M80">
        <f t="shared" si="19"/>
        <v>1</v>
      </c>
    </row>
    <row r="84" spans="3:24" ht="15.75" thickBot="1" x14ac:dyDescent="0.3"/>
    <row r="85" spans="3:24" ht="15.75" thickBot="1" x14ac:dyDescent="0.3">
      <c r="C85" s="6" t="s">
        <v>23</v>
      </c>
      <c r="D85" s="3" t="s">
        <v>0</v>
      </c>
      <c r="E85" s="4" t="s">
        <v>1</v>
      </c>
      <c r="F85" s="4" t="s">
        <v>2</v>
      </c>
      <c r="G85" s="4" t="s">
        <v>3</v>
      </c>
      <c r="H85" s="4" t="s">
        <v>11</v>
      </c>
      <c r="I85" s="4" t="s">
        <v>12</v>
      </c>
      <c r="J85" s="9" t="s">
        <v>7</v>
      </c>
      <c r="K85" s="8" t="s">
        <v>20</v>
      </c>
      <c r="L85" s="8" t="s">
        <v>21</v>
      </c>
      <c r="M85" s="8" t="s">
        <v>22</v>
      </c>
    </row>
    <row r="86" spans="3:24" x14ac:dyDescent="0.25">
      <c r="C86" s="6" t="s">
        <v>24</v>
      </c>
      <c r="D86" s="2">
        <v>0</v>
      </c>
      <c r="E86">
        <v>6</v>
      </c>
      <c r="F86">
        <v>7</v>
      </c>
      <c r="G86">
        <v>5</v>
      </c>
      <c r="H86">
        <v>5</v>
      </c>
      <c r="I86">
        <v>3</v>
      </c>
      <c r="J86" s="11">
        <f>AVERAGE(E86:I86)</f>
        <v>5.2</v>
      </c>
      <c r="K86" s="10">
        <f>MIN(E86:I86)</f>
        <v>3</v>
      </c>
      <c r="L86" s="10">
        <f>MAX(E86:I86)</f>
        <v>7</v>
      </c>
      <c r="M86">
        <f>SUM(L86-K86)</f>
        <v>4</v>
      </c>
    </row>
    <row r="87" spans="3:24" x14ac:dyDescent="0.25">
      <c r="C87" s="1" t="s">
        <v>5</v>
      </c>
      <c r="D87" s="2">
        <v>10</v>
      </c>
      <c r="E87">
        <v>5</v>
      </c>
      <c r="F87">
        <v>4</v>
      </c>
      <c r="G87">
        <v>5</v>
      </c>
      <c r="H87">
        <v>3</v>
      </c>
      <c r="I87">
        <v>3</v>
      </c>
      <c r="J87" s="11">
        <f t="shared" ref="J87:J96" si="20">AVERAGE(E87:I87)</f>
        <v>4</v>
      </c>
      <c r="K87" s="10">
        <f t="shared" ref="K87:K96" si="21">MIN(E87:I87)</f>
        <v>3</v>
      </c>
      <c r="L87" s="10">
        <f t="shared" ref="L87:L96" si="22">MAX(E87:I87)</f>
        <v>5</v>
      </c>
      <c r="M87">
        <f t="shared" ref="M87:M96" si="23">SUM(L87-K87)</f>
        <v>2</v>
      </c>
    </row>
    <row r="88" spans="3:24" ht="15.75" thickBot="1" x14ac:dyDescent="0.3">
      <c r="C88" s="7" t="s">
        <v>6</v>
      </c>
      <c r="D88" s="2">
        <v>20</v>
      </c>
      <c r="E88">
        <v>5</v>
      </c>
      <c r="F88">
        <v>2</v>
      </c>
      <c r="G88">
        <v>5</v>
      </c>
      <c r="H88">
        <v>3</v>
      </c>
      <c r="I88">
        <v>5</v>
      </c>
      <c r="J88" s="11">
        <f t="shared" si="20"/>
        <v>4</v>
      </c>
      <c r="K88" s="10">
        <f t="shared" si="21"/>
        <v>2</v>
      </c>
      <c r="L88" s="10">
        <f t="shared" si="22"/>
        <v>5</v>
      </c>
      <c r="M88">
        <f t="shared" si="23"/>
        <v>3</v>
      </c>
    </row>
    <row r="89" spans="3:24" x14ac:dyDescent="0.25">
      <c r="C89" s="5" t="s">
        <v>8</v>
      </c>
      <c r="D89" s="2">
        <v>30</v>
      </c>
      <c r="E89">
        <v>5</v>
      </c>
      <c r="F89">
        <v>2</v>
      </c>
      <c r="G89">
        <v>6</v>
      </c>
      <c r="H89">
        <v>3</v>
      </c>
      <c r="I89">
        <v>3</v>
      </c>
      <c r="J89" s="11">
        <f t="shared" si="20"/>
        <v>3.8</v>
      </c>
      <c r="K89" s="10">
        <f t="shared" si="21"/>
        <v>2</v>
      </c>
      <c r="L89" s="10">
        <f t="shared" si="22"/>
        <v>6</v>
      </c>
      <c r="M89">
        <f t="shared" si="23"/>
        <v>4</v>
      </c>
    </row>
    <row r="90" spans="3:24" x14ac:dyDescent="0.25">
      <c r="D90" s="2">
        <v>40</v>
      </c>
      <c r="E90">
        <v>8</v>
      </c>
      <c r="F90">
        <v>7</v>
      </c>
      <c r="G90">
        <v>5</v>
      </c>
      <c r="H90">
        <v>8</v>
      </c>
      <c r="I90">
        <v>6</v>
      </c>
      <c r="J90" s="11">
        <f t="shared" si="20"/>
        <v>6.8</v>
      </c>
      <c r="K90" s="10">
        <f t="shared" si="21"/>
        <v>5</v>
      </c>
      <c r="L90" s="10">
        <f t="shared" si="22"/>
        <v>8</v>
      </c>
      <c r="M90">
        <f t="shared" si="23"/>
        <v>3</v>
      </c>
    </row>
    <row r="91" spans="3:24" x14ac:dyDescent="0.25">
      <c r="D91" s="2">
        <v>50</v>
      </c>
      <c r="E91">
        <v>5</v>
      </c>
      <c r="F91">
        <v>4</v>
      </c>
      <c r="G91">
        <v>5</v>
      </c>
      <c r="H91">
        <v>5</v>
      </c>
      <c r="I91">
        <v>6</v>
      </c>
      <c r="J91" s="11">
        <f t="shared" si="20"/>
        <v>5</v>
      </c>
      <c r="K91" s="10">
        <f t="shared" si="21"/>
        <v>4</v>
      </c>
      <c r="L91" s="10">
        <f t="shared" si="22"/>
        <v>6</v>
      </c>
      <c r="M91">
        <f t="shared" si="23"/>
        <v>2</v>
      </c>
      <c r="X91" t="s">
        <v>25</v>
      </c>
    </row>
    <row r="92" spans="3:24" x14ac:dyDescent="0.25">
      <c r="D92" s="2">
        <v>60</v>
      </c>
      <c r="E92">
        <v>6</v>
      </c>
      <c r="F92">
        <v>8</v>
      </c>
      <c r="G92">
        <v>5</v>
      </c>
      <c r="H92">
        <v>6</v>
      </c>
      <c r="I92">
        <v>5</v>
      </c>
      <c r="J92" s="11">
        <f t="shared" si="20"/>
        <v>6</v>
      </c>
      <c r="K92" s="10">
        <f t="shared" si="21"/>
        <v>5</v>
      </c>
      <c r="L92" s="10">
        <f t="shared" si="22"/>
        <v>8</v>
      </c>
      <c r="M92">
        <f t="shared" si="23"/>
        <v>3</v>
      </c>
    </row>
    <row r="93" spans="3:24" x14ac:dyDescent="0.25">
      <c r="D93" s="2">
        <v>70</v>
      </c>
      <c r="E93">
        <v>6</v>
      </c>
      <c r="F93">
        <v>6</v>
      </c>
      <c r="G93">
        <v>8</v>
      </c>
      <c r="H93">
        <v>5</v>
      </c>
      <c r="I93">
        <v>5</v>
      </c>
      <c r="J93" s="11">
        <f t="shared" si="20"/>
        <v>6</v>
      </c>
      <c r="K93" s="10">
        <f t="shared" si="21"/>
        <v>5</v>
      </c>
      <c r="L93" s="10">
        <f t="shared" si="22"/>
        <v>8</v>
      </c>
      <c r="M93">
        <f t="shared" si="23"/>
        <v>3</v>
      </c>
    </row>
    <row r="94" spans="3:24" x14ac:dyDescent="0.25">
      <c r="D94" s="2">
        <v>80</v>
      </c>
      <c r="E94">
        <v>6</v>
      </c>
      <c r="F94">
        <v>7</v>
      </c>
      <c r="G94">
        <v>6</v>
      </c>
      <c r="H94">
        <v>5</v>
      </c>
      <c r="I94">
        <v>5</v>
      </c>
      <c r="J94" s="11">
        <f t="shared" si="20"/>
        <v>5.8</v>
      </c>
      <c r="K94" s="10">
        <f t="shared" si="21"/>
        <v>5</v>
      </c>
      <c r="L94" s="10">
        <f t="shared" si="22"/>
        <v>7</v>
      </c>
      <c r="M94">
        <f t="shared" si="23"/>
        <v>2</v>
      </c>
    </row>
    <row r="95" spans="3:24" x14ac:dyDescent="0.25">
      <c r="D95" s="2">
        <v>90</v>
      </c>
      <c r="E95">
        <v>3</v>
      </c>
      <c r="F95">
        <v>4</v>
      </c>
      <c r="G95">
        <v>3</v>
      </c>
      <c r="H95">
        <v>3</v>
      </c>
      <c r="I95">
        <v>5</v>
      </c>
      <c r="J95" s="11">
        <f t="shared" si="20"/>
        <v>3.6</v>
      </c>
      <c r="K95" s="10">
        <f t="shared" si="21"/>
        <v>3</v>
      </c>
      <c r="L95" s="10">
        <f t="shared" si="22"/>
        <v>5</v>
      </c>
      <c r="M95">
        <f t="shared" si="23"/>
        <v>2</v>
      </c>
    </row>
    <row r="96" spans="3:24" x14ac:dyDescent="0.25">
      <c r="D96" s="2">
        <v>100</v>
      </c>
      <c r="E96">
        <v>5</v>
      </c>
      <c r="F96">
        <v>5</v>
      </c>
      <c r="G96">
        <v>4</v>
      </c>
      <c r="H96">
        <v>6</v>
      </c>
      <c r="I96">
        <v>6</v>
      </c>
      <c r="J96" s="11">
        <f t="shared" si="20"/>
        <v>5.2</v>
      </c>
      <c r="K96" s="10">
        <f t="shared" si="21"/>
        <v>4</v>
      </c>
      <c r="L96" s="10">
        <f t="shared" si="22"/>
        <v>6</v>
      </c>
      <c r="M96">
        <f t="shared" si="23"/>
        <v>2</v>
      </c>
    </row>
    <row r="99" spans="3:13" ht="15.75" thickBot="1" x14ac:dyDescent="0.3"/>
    <row r="100" spans="3:13" ht="15.75" thickBot="1" x14ac:dyDescent="0.3">
      <c r="C100" s="6" t="s">
        <v>26</v>
      </c>
      <c r="D100" s="3" t="s">
        <v>0</v>
      </c>
      <c r="E100" s="4" t="s">
        <v>1</v>
      </c>
      <c r="F100" s="4" t="s">
        <v>2</v>
      </c>
      <c r="G100" s="4" t="s">
        <v>3</v>
      </c>
      <c r="H100" s="4" t="s">
        <v>11</v>
      </c>
      <c r="I100" s="4" t="s">
        <v>12</v>
      </c>
      <c r="J100" s="9" t="s">
        <v>7</v>
      </c>
      <c r="K100" s="8" t="s">
        <v>20</v>
      </c>
      <c r="L100" s="8" t="s">
        <v>21</v>
      </c>
      <c r="M100" s="8" t="s">
        <v>22</v>
      </c>
    </row>
    <row r="101" spans="3:13" x14ac:dyDescent="0.25">
      <c r="C101" s="6" t="s">
        <v>27</v>
      </c>
      <c r="D101" s="2">
        <v>0</v>
      </c>
      <c r="E101">
        <v>5</v>
      </c>
      <c r="F101">
        <v>3</v>
      </c>
      <c r="G101">
        <v>4</v>
      </c>
      <c r="H101">
        <v>2</v>
      </c>
      <c r="I101">
        <v>5</v>
      </c>
      <c r="J101" s="11">
        <f>AVERAGE(E101:I101)</f>
        <v>3.8</v>
      </c>
      <c r="K101" s="10">
        <f>MIN(E101:I101)</f>
        <v>2</v>
      </c>
      <c r="L101" s="10">
        <f>MAX(E101:I101)</f>
        <v>5</v>
      </c>
      <c r="M101">
        <f>SUM(L101-K101)</f>
        <v>3</v>
      </c>
    </row>
    <row r="102" spans="3:13" x14ac:dyDescent="0.25">
      <c r="C102" s="1" t="s">
        <v>14</v>
      </c>
      <c r="D102" s="2">
        <v>10</v>
      </c>
      <c r="E102">
        <v>5</v>
      </c>
      <c r="F102">
        <v>4</v>
      </c>
      <c r="G102">
        <v>4</v>
      </c>
      <c r="H102">
        <v>6</v>
      </c>
      <c r="I102">
        <v>3</v>
      </c>
      <c r="J102" s="11">
        <f t="shared" ref="J102:J111" si="24">AVERAGE(E102:I102)</f>
        <v>4.4000000000000004</v>
      </c>
      <c r="K102" s="10">
        <f t="shared" ref="K102:K111" si="25">MIN(E102:I102)</f>
        <v>3</v>
      </c>
      <c r="L102" s="10">
        <f t="shared" ref="L102:L111" si="26">MAX(E102:I102)</f>
        <v>6</v>
      </c>
      <c r="M102">
        <f t="shared" ref="M102:M111" si="27">SUM(L102-K102)</f>
        <v>3</v>
      </c>
    </row>
    <row r="103" spans="3:13" ht="15.75" thickBot="1" x14ac:dyDescent="0.3">
      <c r="C103" s="7" t="s">
        <v>6</v>
      </c>
      <c r="D103" s="2">
        <v>20</v>
      </c>
      <c r="E103">
        <v>4</v>
      </c>
      <c r="F103">
        <v>6</v>
      </c>
      <c r="G103">
        <v>6</v>
      </c>
      <c r="H103">
        <v>5</v>
      </c>
      <c r="I103">
        <v>8</v>
      </c>
      <c r="J103" s="11">
        <f t="shared" si="24"/>
        <v>5.8</v>
      </c>
      <c r="K103" s="10">
        <f t="shared" si="25"/>
        <v>4</v>
      </c>
      <c r="L103" s="10">
        <f t="shared" si="26"/>
        <v>8</v>
      </c>
      <c r="M103">
        <f t="shared" si="27"/>
        <v>4</v>
      </c>
    </row>
    <row r="104" spans="3:13" x14ac:dyDescent="0.25">
      <c r="C104" s="5" t="s">
        <v>8</v>
      </c>
      <c r="D104" s="2">
        <v>30</v>
      </c>
      <c r="E104">
        <v>5</v>
      </c>
      <c r="F104">
        <v>5</v>
      </c>
      <c r="G104">
        <v>7</v>
      </c>
      <c r="H104">
        <v>6</v>
      </c>
      <c r="I104">
        <v>8</v>
      </c>
      <c r="J104" s="11">
        <f t="shared" si="24"/>
        <v>6.2</v>
      </c>
      <c r="K104" s="10">
        <f t="shared" si="25"/>
        <v>5</v>
      </c>
      <c r="L104" s="10">
        <f t="shared" si="26"/>
        <v>8</v>
      </c>
      <c r="M104">
        <f t="shared" si="27"/>
        <v>3</v>
      </c>
    </row>
    <row r="105" spans="3:13" x14ac:dyDescent="0.25">
      <c r="D105" s="2">
        <v>40</v>
      </c>
      <c r="E105">
        <v>6</v>
      </c>
      <c r="F105">
        <v>7</v>
      </c>
      <c r="G105">
        <v>4</v>
      </c>
      <c r="H105">
        <v>6</v>
      </c>
      <c r="I105">
        <v>5</v>
      </c>
      <c r="J105" s="11">
        <f t="shared" si="24"/>
        <v>5.6</v>
      </c>
      <c r="K105" s="10">
        <f t="shared" si="25"/>
        <v>4</v>
      </c>
      <c r="L105" s="10">
        <f t="shared" si="26"/>
        <v>7</v>
      </c>
      <c r="M105">
        <f t="shared" si="27"/>
        <v>3</v>
      </c>
    </row>
    <row r="106" spans="3:13" x14ac:dyDescent="0.25">
      <c r="D106" s="2">
        <v>50</v>
      </c>
      <c r="E106">
        <v>5</v>
      </c>
      <c r="F106">
        <v>6</v>
      </c>
      <c r="G106">
        <v>7</v>
      </c>
      <c r="H106">
        <v>8</v>
      </c>
      <c r="I106">
        <v>7</v>
      </c>
      <c r="J106" s="11">
        <f t="shared" si="24"/>
        <v>6.6</v>
      </c>
      <c r="K106" s="10">
        <f t="shared" si="25"/>
        <v>5</v>
      </c>
      <c r="L106" s="10">
        <f t="shared" si="26"/>
        <v>8</v>
      </c>
      <c r="M106">
        <f t="shared" si="27"/>
        <v>3</v>
      </c>
    </row>
    <row r="107" spans="3:13" x14ac:dyDescent="0.25">
      <c r="D107" s="2">
        <v>60</v>
      </c>
      <c r="E107">
        <v>7</v>
      </c>
      <c r="F107">
        <v>4</v>
      </c>
      <c r="G107">
        <v>9</v>
      </c>
      <c r="H107">
        <v>7</v>
      </c>
      <c r="I107">
        <v>4</v>
      </c>
      <c r="J107" s="11">
        <f t="shared" si="24"/>
        <v>6.2</v>
      </c>
      <c r="K107" s="10">
        <f t="shared" si="25"/>
        <v>4</v>
      </c>
      <c r="L107" s="10">
        <f t="shared" si="26"/>
        <v>9</v>
      </c>
      <c r="M107">
        <f t="shared" si="27"/>
        <v>5</v>
      </c>
    </row>
    <row r="108" spans="3:13" x14ac:dyDescent="0.25">
      <c r="D108" s="2">
        <v>70</v>
      </c>
      <c r="E108">
        <v>7</v>
      </c>
      <c r="F108">
        <v>5</v>
      </c>
      <c r="G108">
        <v>7</v>
      </c>
      <c r="H108">
        <v>7</v>
      </c>
      <c r="I108">
        <v>5</v>
      </c>
      <c r="J108" s="11">
        <f t="shared" si="24"/>
        <v>6.2</v>
      </c>
      <c r="K108" s="10">
        <f t="shared" si="25"/>
        <v>5</v>
      </c>
      <c r="L108" s="10">
        <f t="shared" si="26"/>
        <v>7</v>
      </c>
      <c r="M108">
        <f t="shared" si="27"/>
        <v>2</v>
      </c>
    </row>
    <row r="109" spans="3:13" x14ac:dyDescent="0.25">
      <c r="D109" s="2">
        <v>80</v>
      </c>
      <c r="E109">
        <v>6</v>
      </c>
      <c r="F109">
        <v>6</v>
      </c>
      <c r="G109">
        <v>5</v>
      </c>
      <c r="H109">
        <v>4</v>
      </c>
      <c r="I109">
        <v>8</v>
      </c>
      <c r="J109" s="11">
        <f t="shared" si="24"/>
        <v>5.8</v>
      </c>
      <c r="K109" s="10">
        <f t="shared" si="25"/>
        <v>4</v>
      </c>
      <c r="L109" s="10">
        <f t="shared" si="26"/>
        <v>8</v>
      </c>
      <c r="M109">
        <f t="shared" si="27"/>
        <v>4</v>
      </c>
    </row>
    <row r="110" spans="3:13" x14ac:dyDescent="0.25">
      <c r="D110" s="2">
        <v>90</v>
      </c>
      <c r="E110">
        <v>6</v>
      </c>
      <c r="F110">
        <v>7</v>
      </c>
      <c r="G110">
        <v>7</v>
      </c>
      <c r="H110">
        <v>5</v>
      </c>
      <c r="I110">
        <v>4</v>
      </c>
      <c r="J110" s="11">
        <f t="shared" si="24"/>
        <v>5.8</v>
      </c>
      <c r="K110" s="10">
        <f t="shared" si="25"/>
        <v>4</v>
      </c>
      <c r="L110" s="10">
        <f t="shared" si="26"/>
        <v>7</v>
      </c>
      <c r="M110">
        <f t="shared" si="27"/>
        <v>3</v>
      </c>
    </row>
    <row r="111" spans="3:13" x14ac:dyDescent="0.25">
      <c r="D111" s="2">
        <v>100</v>
      </c>
      <c r="E111">
        <v>7</v>
      </c>
      <c r="F111">
        <v>7</v>
      </c>
      <c r="G111">
        <v>6</v>
      </c>
      <c r="H111">
        <v>6</v>
      </c>
      <c r="I111">
        <v>7</v>
      </c>
      <c r="J111" s="11">
        <f t="shared" si="24"/>
        <v>6.6</v>
      </c>
      <c r="K111" s="10">
        <f t="shared" si="25"/>
        <v>6</v>
      </c>
      <c r="L111" s="10">
        <f t="shared" si="26"/>
        <v>7</v>
      </c>
      <c r="M111">
        <f t="shared" si="27"/>
        <v>1</v>
      </c>
    </row>
    <row r="116" spans="3:13" ht="15.75" thickBot="1" x14ac:dyDescent="0.3"/>
    <row r="117" spans="3:13" ht="15.75" thickBot="1" x14ac:dyDescent="0.3">
      <c r="C117" s="6" t="s">
        <v>28</v>
      </c>
      <c r="D117" s="3" t="s">
        <v>0</v>
      </c>
      <c r="E117" s="4" t="s">
        <v>1</v>
      </c>
      <c r="F117" s="4" t="s">
        <v>2</v>
      </c>
      <c r="G117" s="4" t="s">
        <v>3</v>
      </c>
      <c r="H117" s="4" t="s">
        <v>11</v>
      </c>
      <c r="I117" s="4" t="s">
        <v>12</v>
      </c>
      <c r="J117" s="9" t="s">
        <v>7</v>
      </c>
      <c r="K117" s="8" t="s">
        <v>20</v>
      </c>
      <c r="L117" s="8" t="s">
        <v>21</v>
      </c>
      <c r="M117" s="8" t="s">
        <v>22</v>
      </c>
    </row>
    <row r="118" spans="3:13" x14ac:dyDescent="0.25">
      <c r="C118" s="6" t="s">
        <v>27</v>
      </c>
      <c r="D118" s="2">
        <v>0</v>
      </c>
      <c r="E118">
        <v>3</v>
      </c>
      <c r="F118">
        <v>8</v>
      </c>
      <c r="G118">
        <v>5</v>
      </c>
      <c r="H118">
        <v>5</v>
      </c>
      <c r="I118">
        <v>4</v>
      </c>
      <c r="J118" s="11">
        <f>AVERAGE(E118:I118)</f>
        <v>5</v>
      </c>
      <c r="K118" s="10">
        <f>MIN(E118:I118)</f>
        <v>3</v>
      </c>
      <c r="L118" s="10">
        <f>MAX(E118:I118)</f>
        <v>8</v>
      </c>
      <c r="M118">
        <f>SUM(L118-K118)</f>
        <v>5</v>
      </c>
    </row>
    <row r="119" spans="3:13" x14ac:dyDescent="0.25">
      <c r="C119" s="1" t="s">
        <v>29</v>
      </c>
      <c r="D119" s="2">
        <v>10</v>
      </c>
      <c r="E119">
        <v>5</v>
      </c>
      <c r="F119">
        <v>7</v>
      </c>
      <c r="G119">
        <v>6</v>
      </c>
      <c r="H119">
        <v>5</v>
      </c>
      <c r="I119">
        <v>6</v>
      </c>
      <c r="J119" s="11">
        <f t="shared" ref="J119:J128" si="28">AVERAGE(E119:I119)</f>
        <v>5.8</v>
      </c>
      <c r="K119" s="10">
        <f t="shared" ref="K119:K128" si="29">MIN(E119:I119)</f>
        <v>5</v>
      </c>
      <c r="L119" s="10">
        <f t="shared" ref="L119:L128" si="30">MAX(E119:I119)</f>
        <v>7</v>
      </c>
      <c r="M119">
        <f t="shared" ref="M119:M128" si="31">SUM(L119-K119)</f>
        <v>2</v>
      </c>
    </row>
    <row r="120" spans="3:13" ht="15.75" thickBot="1" x14ac:dyDescent="0.3">
      <c r="C120" s="7" t="s">
        <v>6</v>
      </c>
      <c r="D120" s="2">
        <v>20</v>
      </c>
      <c r="E120">
        <v>4</v>
      </c>
      <c r="F120">
        <v>4</v>
      </c>
      <c r="G120">
        <v>8</v>
      </c>
      <c r="H120">
        <v>5</v>
      </c>
      <c r="I120">
        <v>8</v>
      </c>
      <c r="J120" s="11">
        <f t="shared" si="28"/>
        <v>5.8</v>
      </c>
      <c r="K120" s="10">
        <f t="shared" si="29"/>
        <v>4</v>
      </c>
      <c r="L120" s="10">
        <f t="shared" si="30"/>
        <v>8</v>
      </c>
      <c r="M120">
        <f t="shared" si="31"/>
        <v>4</v>
      </c>
    </row>
    <row r="121" spans="3:13" x14ac:dyDescent="0.25">
      <c r="C121" s="5" t="s">
        <v>8</v>
      </c>
      <c r="D121" s="2">
        <v>30</v>
      </c>
      <c r="E121">
        <v>6</v>
      </c>
      <c r="F121">
        <v>5</v>
      </c>
      <c r="G121">
        <v>6</v>
      </c>
      <c r="H121">
        <v>7</v>
      </c>
      <c r="I121">
        <v>6</v>
      </c>
      <c r="J121" s="11">
        <f t="shared" si="28"/>
        <v>6</v>
      </c>
      <c r="K121" s="10">
        <f t="shared" si="29"/>
        <v>5</v>
      </c>
      <c r="L121" s="10">
        <f t="shared" si="30"/>
        <v>7</v>
      </c>
      <c r="M121">
        <f t="shared" si="31"/>
        <v>2</v>
      </c>
    </row>
    <row r="122" spans="3:13" x14ac:dyDescent="0.25">
      <c r="D122" s="2">
        <v>40</v>
      </c>
      <c r="E122">
        <v>8</v>
      </c>
      <c r="F122">
        <v>7</v>
      </c>
      <c r="G122">
        <v>6</v>
      </c>
      <c r="H122">
        <v>6</v>
      </c>
      <c r="I122">
        <v>8</v>
      </c>
      <c r="J122" s="11">
        <f t="shared" si="28"/>
        <v>7</v>
      </c>
      <c r="K122" s="10">
        <f t="shared" si="29"/>
        <v>6</v>
      </c>
      <c r="L122" s="10">
        <f t="shared" si="30"/>
        <v>8</v>
      </c>
      <c r="M122">
        <f t="shared" si="31"/>
        <v>2</v>
      </c>
    </row>
    <row r="123" spans="3:13" x14ac:dyDescent="0.25">
      <c r="D123" s="2">
        <v>50</v>
      </c>
      <c r="E123">
        <v>6</v>
      </c>
      <c r="F123">
        <v>6</v>
      </c>
      <c r="G123">
        <v>3</v>
      </c>
      <c r="H123">
        <v>5</v>
      </c>
      <c r="I123">
        <v>6</v>
      </c>
      <c r="J123" s="11">
        <f t="shared" si="28"/>
        <v>5.2</v>
      </c>
      <c r="K123" s="10">
        <f t="shared" si="29"/>
        <v>3</v>
      </c>
      <c r="L123" s="10">
        <f t="shared" si="30"/>
        <v>6</v>
      </c>
      <c r="M123">
        <f t="shared" si="31"/>
        <v>3</v>
      </c>
    </row>
    <row r="124" spans="3:13" x14ac:dyDescent="0.25">
      <c r="D124" s="2">
        <v>60</v>
      </c>
      <c r="E124">
        <v>6</v>
      </c>
      <c r="F124">
        <v>5</v>
      </c>
      <c r="G124">
        <v>5</v>
      </c>
      <c r="H124">
        <v>6</v>
      </c>
      <c r="I124">
        <v>6</v>
      </c>
      <c r="J124" s="11">
        <f t="shared" si="28"/>
        <v>5.6</v>
      </c>
      <c r="K124" s="10">
        <f t="shared" si="29"/>
        <v>5</v>
      </c>
      <c r="L124" s="10">
        <f t="shared" si="30"/>
        <v>6</v>
      </c>
      <c r="M124">
        <f t="shared" si="31"/>
        <v>1</v>
      </c>
    </row>
    <row r="125" spans="3:13" x14ac:dyDescent="0.25">
      <c r="D125" s="2">
        <v>70</v>
      </c>
      <c r="E125">
        <v>8</v>
      </c>
      <c r="F125">
        <v>7</v>
      </c>
      <c r="G125">
        <v>5</v>
      </c>
      <c r="H125">
        <v>3</v>
      </c>
      <c r="I125">
        <v>6</v>
      </c>
      <c r="J125" s="11">
        <f t="shared" si="28"/>
        <v>5.8</v>
      </c>
      <c r="K125" s="10">
        <f t="shared" si="29"/>
        <v>3</v>
      </c>
      <c r="L125" s="10">
        <f t="shared" si="30"/>
        <v>8</v>
      </c>
      <c r="M125">
        <f t="shared" si="31"/>
        <v>5</v>
      </c>
    </row>
    <row r="126" spans="3:13" x14ac:dyDescent="0.25">
      <c r="D126" s="2">
        <v>80</v>
      </c>
      <c r="E126">
        <v>8</v>
      </c>
      <c r="F126">
        <v>7</v>
      </c>
      <c r="G126">
        <v>6</v>
      </c>
      <c r="H126">
        <v>4</v>
      </c>
      <c r="I126">
        <v>4</v>
      </c>
      <c r="J126" s="11">
        <f t="shared" si="28"/>
        <v>5.8</v>
      </c>
      <c r="K126" s="10">
        <f t="shared" si="29"/>
        <v>4</v>
      </c>
      <c r="L126" s="10">
        <f t="shared" si="30"/>
        <v>8</v>
      </c>
      <c r="M126">
        <f t="shared" si="31"/>
        <v>4</v>
      </c>
    </row>
    <row r="127" spans="3:13" x14ac:dyDescent="0.25">
      <c r="D127" s="2">
        <v>90</v>
      </c>
      <c r="E127">
        <v>6</v>
      </c>
      <c r="F127">
        <v>6</v>
      </c>
      <c r="G127">
        <v>7</v>
      </c>
      <c r="H127">
        <v>5</v>
      </c>
      <c r="I127">
        <v>5</v>
      </c>
      <c r="J127" s="11">
        <f t="shared" si="28"/>
        <v>5.8</v>
      </c>
      <c r="K127" s="10">
        <f t="shared" si="29"/>
        <v>5</v>
      </c>
      <c r="L127" s="10">
        <f t="shared" si="30"/>
        <v>7</v>
      </c>
      <c r="M127">
        <f t="shared" si="31"/>
        <v>2</v>
      </c>
    </row>
    <row r="128" spans="3:13" x14ac:dyDescent="0.25">
      <c r="D128" s="2">
        <v>100</v>
      </c>
      <c r="E128">
        <v>6</v>
      </c>
      <c r="F128">
        <v>5</v>
      </c>
      <c r="G128">
        <v>7</v>
      </c>
      <c r="H128">
        <v>6</v>
      </c>
      <c r="I128">
        <v>6</v>
      </c>
      <c r="J128" s="11">
        <f t="shared" si="28"/>
        <v>6</v>
      </c>
      <c r="K128" s="10">
        <f t="shared" si="29"/>
        <v>5</v>
      </c>
      <c r="L128" s="10">
        <f t="shared" si="30"/>
        <v>7</v>
      </c>
      <c r="M128">
        <f t="shared" si="31"/>
        <v>2</v>
      </c>
    </row>
    <row r="129" spans="3:13" ht="15.75" thickBot="1" x14ac:dyDescent="0.3"/>
    <row r="130" spans="3:13" ht="15.75" thickBot="1" x14ac:dyDescent="0.3">
      <c r="C130" s="6" t="s">
        <v>30</v>
      </c>
      <c r="D130" s="3" t="s">
        <v>0</v>
      </c>
      <c r="E130" s="4" t="s">
        <v>1</v>
      </c>
      <c r="F130" s="4" t="s">
        <v>2</v>
      </c>
      <c r="G130" s="4" t="s">
        <v>3</v>
      </c>
      <c r="H130" s="4" t="s">
        <v>11</v>
      </c>
      <c r="I130" s="4" t="s">
        <v>12</v>
      </c>
      <c r="J130" s="9" t="s">
        <v>7</v>
      </c>
      <c r="K130" s="8" t="s">
        <v>20</v>
      </c>
      <c r="L130" s="8" t="s">
        <v>21</v>
      </c>
      <c r="M130" s="8" t="s">
        <v>22</v>
      </c>
    </row>
    <row r="131" spans="3:13" x14ac:dyDescent="0.25">
      <c r="C131" s="6" t="s">
        <v>27</v>
      </c>
      <c r="D131" s="2">
        <v>0</v>
      </c>
      <c r="E131" s="5">
        <v>5</v>
      </c>
      <c r="F131" s="5">
        <v>6</v>
      </c>
      <c r="G131" s="5">
        <v>4</v>
      </c>
      <c r="H131" s="5">
        <v>4</v>
      </c>
      <c r="I131" s="5">
        <v>6</v>
      </c>
      <c r="J131" s="11">
        <f>AVERAGE(E131:I131)</f>
        <v>5</v>
      </c>
      <c r="K131" s="10">
        <f>MIN(E131:I131)</f>
        <v>4</v>
      </c>
      <c r="L131" s="10">
        <f>MAX(E131:I131)</f>
        <v>6</v>
      </c>
      <c r="M131">
        <f>SUM(L131-K131)</f>
        <v>2</v>
      </c>
    </row>
    <row r="132" spans="3:13" x14ac:dyDescent="0.25">
      <c r="C132" s="1" t="s">
        <v>14</v>
      </c>
      <c r="D132" s="2">
        <v>10</v>
      </c>
      <c r="E132" s="5">
        <v>4</v>
      </c>
      <c r="F132" s="5">
        <v>8</v>
      </c>
      <c r="G132" s="5">
        <v>6</v>
      </c>
      <c r="H132" s="5">
        <v>5</v>
      </c>
      <c r="I132" s="5">
        <v>6</v>
      </c>
      <c r="J132" s="11">
        <f t="shared" ref="J132:J141" si="32">AVERAGE(E132:I132)</f>
        <v>5.8</v>
      </c>
      <c r="K132" s="10">
        <f t="shared" ref="K132:K141" si="33">MIN(E132:I132)</f>
        <v>4</v>
      </c>
      <c r="L132" s="10">
        <f t="shared" ref="L132:L141" si="34">MAX(E132:I132)</f>
        <v>8</v>
      </c>
      <c r="M132">
        <f t="shared" ref="M132:M141" si="35">SUM(L132-K132)</f>
        <v>4</v>
      </c>
    </row>
    <row r="133" spans="3:13" ht="15.75" thickBot="1" x14ac:dyDescent="0.3">
      <c r="C133" s="7" t="s">
        <v>6</v>
      </c>
      <c r="D133" s="2">
        <v>20</v>
      </c>
      <c r="E133" s="5">
        <v>6</v>
      </c>
      <c r="F133" s="5">
        <v>5</v>
      </c>
      <c r="G133" s="5">
        <v>5</v>
      </c>
      <c r="H133" s="5">
        <v>5</v>
      </c>
      <c r="I133" s="5">
        <v>5</v>
      </c>
      <c r="J133" s="11">
        <f t="shared" si="32"/>
        <v>5.2</v>
      </c>
      <c r="K133" s="10">
        <f t="shared" si="33"/>
        <v>5</v>
      </c>
      <c r="L133" s="10">
        <f t="shared" si="34"/>
        <v>6</v>
      </c>
      <c r="M133">
        <f t="shared" si="35"/>
        <v>1</v>
      </c>
    </row>
    <row r="134" spans="3:13" x14ac:dyDescent="0.25">
      <c r="C134" s="5" t="s">
        <v>9</v>
      </c>
      <c r="D134" s="2">
        <v>30</v>
      </c>
      <c r="E134" s="5">
        <v>6</v>
      </c>
      <c r="F134" s="5">
        <v>7</v>
      </c>
      <c r="G134" s="5">
        <v>8</v>
      </c>
      <c r="H134" s="5">
        <v>4</v>
      </c>
      <c r="I134" s="5">
        <v>6</v>
      </c>
      <c r="J134" s="11">
        <f t="shared" si="32"/>
        <v>6.2</v>
      </c>
      <c r="K134" s="10">
        <f t="shared" si="33"/>
        <v>4</v>
      </c>
      <c r="L134" s="10">
        <f t="shared" si="34"/>
        <v>8</v>
      </c>
      <c r="M134">
        <f t="shared" si="35"/>
        <v>4</v>
      </c>
    </row>
    <row r="135" spans="3:13" x14ac:dyDescent="0.25">
      <c r="D135" s="2">
        <v>40</v>
      </c>
      <c r="E135" s="5">
        <v>5</v>
      </c>
      <c r="F135" s="5">
        <v>6</v>
      </c>
      <c r="G135" s="5">
        <v>6</v>
      </c>
      <c r="H135" s="5">
        <v>6</v>
      </c>
      <c r="I135" s="5">
        <v>7</v>
      </c>
      <c r="J135" s="11">
        <f t="shared" si="32"/>
        <v>6</v>
      </c>
      <c r="K135" s="10">
        <f t="shared" si="33"/>
        <v>5</v>
      </c>
      <c r="L135" s="10">
        <f t="shared" si="34"/>
        <v>7</v>
      </c>
      <c r="M135">
        <f t="shared" si="35"/>
        <v>2</v>
      </c>
    </row>
    <row r="136" spans="3:13" x14ac:dyDescent="0.25">
      <c r="D136" s="2">
        <v>50</v>
      </c>
      <c r="E136" s="5">
        <v>6</v>
      </c>
      <c r="F136" s="5">
        <v>6</v>
      </c>
      <c r="G136" s="5">
        <v>7</v>
      </c>
      <c r="H136" s="5">
        <v>5</v>
      </c>
      <c r="I136" s="5">
        <v>6</v>
      </c>
      <c r="J136" s="11">
        <f t="shared" si="32"/>
        <v>6</v>
      </c>
      <c r="K136" s="10">
        <f t="shared" si="33"/>
        <v>5</v>
      </c>
      <c r="L136" s="10">
        <f t="shared" si="34"/>
        <v>7</v>
      </c>
      <c r="M136">
        <f t="shared" si="35"/>
        <v>2</v>
      </c>
    </row>
    <row r="137" spans="3:13" x14ac:dyDescent="0.25">
      <c r="D137" s="2">
        <v>60</v>
      </c>
      <c r="E137" s="5">
        <v>6</v>
      </c>
      <c r="F137" s="5">
        <v>5</v>
      </c>
      <c r="G137" s="5">
        <v>7</v>
      </c>
      <c r="H137" s="5">
        <v>4</v>
      </c>
      <c r="I137" s="5">
        <v>6</v>
      </c>
      <c r="J137" s="11">
        <f t="shared" si="32"/>
        <v>5.6</v>
      </c>
      <c r="K137" s="10">
        <f t="shared" si="33"/>
        <v>4</v>
      </c>
      <c r="L137" s="10">
        <f t="shared" si="34"/>
        <v>7</v>
      </c>
      <c r="M137">
        <f t="shared" si="35"/>
        <v>3</v>
      </c>
    </row>
    <row r="138" spans="3:13" x14ac:dyDescent="0.25">
      <c r="D138" s="2">
        <v>70</v>
      </c>
      <c r="E138" s="5">
        <v>6</v>
      </c>
      <c r="F138" s="5">
        <v>6</v>
      </c>
      <c r="G138" s="5">
        <v>8</v>
      </c>
      <c r="H138" s="5">
        <v>7</v>
      </c>
      <c r="I138" s="5">
        <v>7</v>
      </c>
      <c r="J138" s="11">
        <f t="shared" si="32"/>
        <v>6.8</v>
      </c>
      <c r="K138" s="10">
        <f t="shared" si="33"/>
        <v>6</v>
      </c>
      <c r="L138" s="10">
        <f t="shared" si="34"/>
        <v>8</v>
      </c>
      <c r="M138">
        <f t="shared" si="35"/>
        <v>2</v>
      </c>
    </row>
    <row r="139" spans="3:13" x14ac:dyDescent="0.25">
      <c r="D139" s="2">
        <v>80</v>
      </c>
      <c r="E139" s="5">
        <v>6</v>
      </c>
      <c r="F139" s="5">
        <v>10</v>
      </c>
      <c r="G139" s="5">
        <v>6</v>
      </c>
      <c r="H139" s="5">
        <v>6</v>
      </c>
      <c r="I139" s="5">
        <v>6</v>
      </c>
      <c r="J139" s="11">
        <f t="shared" si="32"/>
        <v>6.8</v>
      </c>
      <c r="K139" s="10">
        <f t="shared" si="33"/>
        <v>6</v>
      </c>
      <c r="L139" s="10">
        <f t="shared" si="34"/>
        <v>10</v>
      </c>
      <c r="M139">
        <f t="shared" si="35"/>
        <v>4</v>
      </c>
    </row>
    <row r="140" spans="3:13" x14ac:dyDescent="0.25">
      <c r="D140" s="2">
        <v>90</v>
      </c>
      <c r="E140" s="5">
        <v>6</v>
      </c>
      <c r="F140" s="5">
        <v>4</v>
      </c>
      <c r="G140" s="5">
        <v>8</v>
      </c>
      <c r="H140" s="5">
        <v>7</v>
      </c>
      <c r="I140" s="5">
        <v>6</v>
      </c>
      <c r="J140" s="11">
        <f t="shared" si="32"/>
        <v>6.2</v>
      </c>
      <c r="K140" s="10">
        <f t="shared" si="33"/>
        <v>4</v>
      </c>
      <c r="L140" s="10">
        <f t="shared" si="34"/>
        <v>8</v>
      </c>
      <c r="M140">
        <f t="shared" si="35"/>
        <v>4</v>
      </c>
    </row>
    <row r="141" spans="3:13" x14ac:dyDescent="0.25">
      <c r="D141" s="2">
        <v>100</v>
      </c>
      <c r="E141" s="5">
        <v>6</v>
      </c>
      <c r="F141" s="5">
        <v>6</v>
      </c>
      <c r="G141" s="5">
        <v>5</v>
      </c>
      <c r="H141" s="5">
        <v>6</v>
      </c>
      <c r="I141" s="5">
        <v>7</v>
      </c>
      <c r="J141" s="11">
        <f t="shared" si="32"/>
        <v>6</v>
      </c>
      <c r="K141" s="10">
        <f t="shared" si="33"/>
        <v>5</v>
      </c>
      <c r="L141" s="10">
        <f t="shared" si="34"/>
        <v>7</v>
      </c>
      <c r="M141">
        <f t="shared" si="35"/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Chart8</vt:lpstr>
      <vt:lpstr>Chart9</vt:lpstr>
      <vt:lpstr>Chart10</vt:lpstr>
      <vt:lpstr>Chart11</vt:lpstr>
      <vt:lpstr>Chart14</vt:lpstr>
      <vt:lpstr>Chart15</vt:lpstr>
      <vt:lpstr>Chart16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Mckeown</dc:creator>
  <cp:lastModifiedBy>Joe Mckeown</cp:lastModifiedBy>
  <dcterms:created xsi:type="dcterms:W3CDTF">2021-01-21T13:24:07Z</dcterms:created>
  <dcterms:modified xsi:type="dcterms:W3CDTF">2021-02-15T11:25:06Z</dcterms:modified>
</cp:coreProperties>
</file>