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980" windowHeight="8580" activeTab="2"/>
  </bookViews>
  <sheets>
    <sheet name="Chart1" sheetId="4" r:id="rId1"/>
    <sheet name="Chart2" sheetId="5" r:id="rId2"/>
    <sheet name="Sheet1" sheetId="1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I3" i="1"/>
  <c r="J2"/>
  <c r="G2"/>
  <c r="H2" s="1"/>
  <c r="N6"/>
  <c r="O6"/>
  <c r="P6"/>
  <c r="M6"/>
  <c r="I2" l="1"/>
  <c r="F2"/>
  <c r="E2" s="1"/>
  <c r="E3" s="1"/>
  <c r="G3"/>
  <c r="L6"/>
  <c r="G4" l="1"/>
  <c r="F4" s="1"/>
  <c r="F3"/>
  <c r="H3"/>
  <c r="J3" s="1"/>
  <c r="G5" l="1"/>
  <c r="H5" s="1"/>
  <c r="H4"/>
  <c r="I4"/>
  <c r="E4"/>
  <c r="F5"/>
  <c r="I5"/>
  <c r="J4" l="1"/>
  <c r="G6"/>
  <c r="F6" s="1"/>
  <c r="E5"/>
  <c r="E6" s="1"/>
  <c r="J5"/>
  <c r="I6" l="1"/>
  <c r="H6"/>
  <c r="G7"/>
  <c r="F7" s="1"/>
  <c r="E7"/>
  <c r="G8"/>
  <c r="J6"/>
  <c r="I7" l="1"/>
  <c r="H7"/>
  <c r="E8" s="1"/>
  <c r="F8"/>
  <c r="H8"/>
  <c r="I8"/>
  <c r="G9"/>
  <c r="J7" l="1"/>
  <c r="F9"/>
  <c r="H9"/>
  <c r="E9"/>
  <c r="I9"/>
  <c r="J9" s="1"/>
  <c r="G10"/>
  <c r="J8"/>
  <c r="F10" l="1"/>
  <c r="H10"/>
  <c r="E10"/>
  <c r="I10"/>
  <c r="G11"/>
  <c r="F11" l="1"/>
  <c r="H11"/>
  <c r="E11"/>
  <c r="I11"/>
  <c r="J11" s="1"/>
  <c r="G12"/>
  <c r="J10"/>
  <c r="F12" l="1"/>
  <c r="H12"/>
  <c r="E12"/>
  <c r="I12"/>
  <c r="G13"/>
  <c r="F13" l="1"/>
  <c r="H13"/>
  <c r="E13"/>
  <c r="I13"/>
  <c r="J13" s="1"/>
  <c r="G14"/>
  <c r="J12"/>
  <c r="F14" l="1"/>
  <c r="H14"/>
  <c r="E14"/>
  <c r="I14"/>
  <c r="G15"/>
  <c r="F15" l="1"/>
  <c r="H15"/>
  <c r="E15"/>
  <c r="I15"/>
  <c r="J15" s="1"/>
  <c r="G16"/>
  <c r="J14"/>
  <c r="F16" l="1"/>
  <c r="H16"/>
  <c r="E16"/>
  <c r="I16"/>
  <c r="G17"/>
  <c r="F17" l="1"/>
  <c r="H17"/>
  <c r="E17"/>
  <c r="I17"/>
  <c r="J17" s="1"/>
  <c r="G18"/>
  <c r="J16"/>
  <c r="F18" l="1"/>
  <c r="H18"/>
  <c r="E18"/>
  <c r="I18"/>
  <c r="G19"/>
  <c r="F19" l="1"/>
  <c r="H19"/>
  <c r="E19"/>
  <c r="I19"/>
  <c r="J19" s="1"/>
  <c r="G20"/>
  <c r="J18"/>
  <c r="F20" l="1"/>
  <c r="H20"/>
  <c r="E20"/>
  <c r="I20"/>
  <c r="G21"/>
  <c r="F21" l="1"/>
  <c r="H21"/>
  <c r="J20"/>
  <c r="I21"/>
  <c r="J21" s="1"/>
  <c r="G22"/>
  <c r="E21"/>
  <c r="F22" l="1"/>
  <c r="H22"/>
  <c r="E22"/>
  <c r="I22"/>
  <c r="G23"/>
  <c r="F23" l="1"/>
  <c r="H23"/>
  <c r="J22"/>
  <c r="I23"/>
  <c r="J23" s="1"/>
  <c r="G24"/>
  <c r="E23"/>
  <c r="F24" l="1"/>
  <c r="H24"/>
  <c r="I24"/>
  <c r="G25"/>
  <c r="E24"/>
  <c r="F25" l="1"/>
  <c r="H25"/>
  <c r="J24"/>
  <c r="I25"/>
  <c r="J25" s="1"/>
  <c r="G26"/>
  <c r="E25"/>
  <c r="F26" l="1"/>
  <c r="H26"/>
  <c r="I26"/>
  <c r="G27"/>
  <c r="E26"/>
  <c r="F27" l="1"/>
  <c r="H27"/>
  <c r="J26"/>
  <c r="E27"/>
  <c r="I27"/>
  <c r="G28"/>
  <c r="F28" l="1"/>
  <c r="H28"/>
  <c r="J27"/>
  <c r="E28"/>
  <c r="I28"/>
  <c r="G29"/>
  <c r="F29" l="1"/>
  <c r="H29"/>
  <c r="E29"/>
  <c r="I29"/>
  <c r="J29" s="1"/>
  <c r="G30"/>
  <c r="J28"/>
  <c r="F30" l="1"/>
  <c r="H30"/>
  <c r="E30"/>
  <c r="I30"/>
  <c r="G31"/>
  <c r="F31" l="1"/>
  <c r="H31"/>
  <c r="E31"/>
  <c r="I31"/>
  <c r="J31" s="1"/>
  <c r="G32"/>
  <c r="J30"/>
  <c r="F32" l="1"/>
  <c r="H32"/>
  <c r="E32"/>
  <c r="I32"/>
  <c r="G33"/>
  <c r="F33" l="1"/>
  <c r="H33"/>
  <c r="E33"/>
  <c r="I33"/>
  <c r="J33" s="1"/>
  <c r="G34"/>
  <c r="J32"/>
  <c r="F34" l="1"/>
  <c r="H34"/>
  <c r="E34"/>
  <c r="I34"/>
  <c r="G35"/>
  <c r="F35" l="1"/>
  <c r="H35"/>
  <c r="E35"/>
  <c r="I35"/>
  <c r="J35" s="1"/>
  <c r="G36"/>
  <c r="J34"/>
  <c r="F36" l="1"/>
  <c r="H36"/>
  <c r="E36"/>
  <c r="I36"/>
  <c r="G37"/>
  <c r="F37" l="1"/>
  <c r="H37"/>
  <c r="E37"/>
  <c r="I37"/>
  <c r="J37" s="1"/>
  <c r="G38"/>
  <c r="J36"/>
  <c r="F38" l="1"/>
  <c r="H38"/>
  <c r="E38"/>
  <c r="I38"/>
  <c r="G39"/>
  <c r="F39" l="1"/>
  <c r="H39"/>
  <c r="E39"/>
  <c r="I39"/>
  <c r="J39" s="1"/>
  <c r="G40"/>
  <c r="J38"/>
  <c r="F40" l="1"/>
  <c r="H40"/>
  <c r="E40"/>
  <c r="I40"/>
  <c r="G41"/>
  <c r="F41" l="1"/>
  <c r="H41"/>
  <c r="E41"/>
  <c r="I41"/>
  <c r="J41" s="1"/>
  <c r="G42"/>
  <c r="J40"/>
  <c r="F42" l="1"/>
  <c r="H42"/>
  <c r="E42"/>
  <c r="I42"/>
  <c r="G43"/>
  <c r="F43" l="1"/>
  <c r="H43"/>
  <c r="E43"/>
  <c r="I43"/>
  <c r="J43" s="1"/>
  <c r="G44"/>
  <c r="J42"/>
  <c r="F44" l="1"/>
  <c r="H44"/>
  <c r="E44"/>
  <c r="I44"/>
  <c r="G45"/>
  <c r="F45" l="1"/>
  <c r="H45"/>
  <c r="E45"/>
  <c r="I45"/>
  <c r="J45" s="1"/>
  <c r="G46"/>
  <c r="J44"/>
  <c r="F46" l="1"/>
  <c r="H46"/>
  <c r="E46"/>
  <c r="I46"/>
  <c r="G47"/>
  <c r="F47" l="1"/>
  <c r="H47"/>
  <c r="E47"/>
  <c r="I47"/>
  <c r="J47" s="1"/>
  <c r="G48"/>
  <c r="J46"/>
  <c r="F48" l="1"/>
  <c r="H48"/>
  <c r="E48"/>
  <c r="I48"/>
  <c r="G49"/>
  <c r="F49" l="1"/>
  <c r="H49"/>
  <c r="E49"/>
  <c r="I49"/>
  <c r="J49" s="1"/>
  <c r="G50"/>
  <c r="J48"/>
  <c r="F50" l="1"/>
  <c r="H50"/>
  <c r="E50"/>
  <c r="I50"/>
  <c r="G51"/>
  <c r="F51" l="1"/>
  <c r="H51"/>
  <c r="E51"/>
  <c r="I51"/>
  <c r="J51" s="1"/>
  <c r="G52"/>
  <c r="J50"/>
  <c r="F52" l="1"/>
  <c r="H52"/>
  <c r="E52"/>
  <c r="I52"/>
  <c r="G53"/>
  <c r="F53" l="1"/>
  <c r="H53"/>
  <c r="E53"/>
  <c r="I53"/>
  <c r="G54"/>
  <c r="J52"/>
  <c r="F54" l="1"/>
  <c r="H54"/>
  <c r="E54"/>
  <c r="I54"/>
  <c r="G55"/>
  <c r="J53"/>
  <c r="F55" l="1"/>
  <c r="H55"/>
  <c r="E55"/>
  <c r="I55"/>
  <c r="G56"/>
  <c r="J54"/>
  <c r="F56" l="1"/>
  <c r="H56"/>
  <c r="E56"/>
  <c r="J55"/>
  <c r="I56"/>
  <c r="G57"/>
  <c r="F57" l="1"/>
  <c r="H57"/>
  <c r="E57"/>
  <c r="I57"/>
  <c r="G58"/>
  <c r="J56"/>
  <c r="F58" l="1"/>
  <c r="H58"/>
  <c r="E58"/>
  <c r="I58"/>
  <c r="G59"/>
  <c r="J57"/>
  <c r="E59" l="1"/>
  <c r="F59"/>
  <c r="H59"/>
  <c r="I59"/>
  <c r="G60"/>
  <c r="J58"/>
  <c r="E60" l="1"/>
  <c r="F60"/>
  <c r="H60"/>
  <c r="I60"/>
  <c r="G61"/>
  <c r="J59"/>
  <c r="E61" l="1"/>
  <c r="F61"/>
  <c r="H61"/>
  <c r="I61"/>
  <c r="G62"/>
  <c r="J60"/>
  <c r="E62" l="1"/>
  <c r="F62"/>
  <c r="H62"/>
  <c r="I62"/>
  <c r="G63"/>
  <c r="J61"/>
  <c r="E63" l="1"/>
  <c r="F63"/>
  <c r="H63"/>
  <c r="I63"/>
  <c r="G64"/>
  <c r="J62"/>
  <c r="E64" l="1"/>
  <c r="F64"/>
  <c r="H64"/>
  <c r="I64"/>
  <c r="G65"/>
  <c r="J63"/>
  <c r="E65" l="1"/>
  <c r="F65"/>
  <c r="H65"/>
  <c r="I65"/>
  <c r="G66"/>
  <c r="J64"/>
  <c r="E66" l="1"/>
  <c r="F66"/>
  <c r="H66"/>
  <c r="I66"/>
  <c r="G67"/>
  <c r="J65"/>
  <c r="E67" l="1"/>
  <c r="F67"/>
  <c r="H67"/>
  <c r="I67"/>
  <c r="G68"/>
  <c r="J66"/>
  <c r="E68" l="1"/>
  <c r="F68"/>
  <c r="H68"/>
  <c r="I68"/>
  <c r="G69"/>
  <c r="J67"/>
  <c r="E69" l="1"/>
  <c r="F69"/>
  <c r="H69"/>
  <c r="I69"/>
  <c r="G70"/>
  <c r="J68"/>
  <c r="E70" l="1"/>
  <c r="F70"/>
  <c r="H70"/>
  <c r="I70"/>
  <c r="G71"/>
  <c r="J69"/>
  <c r="E71" l="1"/>
  <c r="F71"/>
  <c r="H71"/>
  <c r="I71"/>
  <c r="G72"/>
  <c r="J70"/>
  <c r="E72" l="1"/>
  <c r="F72"/>
  <c r="H72"/>
  <c r="I72"/>
  <c r="G73"/>
  <c r="J71"/>
  <c r="E73" l="1"/>
  <c r="F73"/>
  <c r="H73"/>
  <c r="I73"/>
  <c r="G74"/>
  <c r="J72"/>
  <c r="E74" l="1"/>
  <c r="F74"/>
  <c r="H74"/>
  <c r="I74"/>
  <c r="G75"/>
  <c r="J73"/>
  <c r="E75" l="1"/>
  <c r="F75"/>
  <c r="H75"/>
  <c r="I75"/>
  <c r="G76"/>
  <c r="J74"/>
  <c r="E76" l="1"/>
  <c r="F76"/>
  <c r="H76"/>
  <c r="I76"/>
  <c r="G77"/>
  <c r="J75"/>
  <c r="E77" l="1"/>
  <c r="F77"/>
  <c r="H77"/>
  <c r="I77"/>
  <c r="G78"/>
  <c r="J76"/>
  <c r="E78" l="1"/>
  <c r="F78"/>
  <c r="H78"/>
  <c r="I78"/>
  <c r="G79"/>
  <c r="J77"/>
  <c r="E79" l="1"/>
  <c r="F79"/>
  <c r="H79"/>
  <c r="I79"/>
  <c r="G80"/>
  <c r="J78"/>
  <c r="F80" l="1"/>
  <c r="H80"/>
  <c r="E80"/>
  <c r="I80"/>
  <c r="G81"/>
  <c r="J79"/>
  <c r="F81" l="1"/>
  <c r="H81"/>
  <c r="E81"/>
  <c r="I81"/>
  <c r="G82"/>
  <c r="J80"/>
  <c r="E82" l="1"/>
  <c r="F82"/>
  <c r="H82"/>
  <c r="I82"/>
  <c r="G83"/>
  <c r="J81"/>
  <c r="E83" l="1"/>
  <c r="F83"/>
  <c r="H83"/>
  <c r="I83"/>
  <c r="G84"/>
  <c r="J82"/>
  <c r="E84" l="1"/>
  <c r="F84"/>
  <c r="H84"/>
  <c r="I84"/>
  <c r="G85"/>
  <c r="J83"/>
  <c r="E85" l="1"/>
  <c r="F85"/>
  <c r="H85"/>
  <c r="I85"/>
  <c r="G86"/>
  <c r="J84"/>
  <c r="E86" l="1"/>
  <c r="F86"/>
  <c r="H86"/>
  <c r="I86"/>
  <c r="G87"/>
  <c r="J85"/>
  <c r="E87" l="1"/>
  <c r="F87"/>
  <c r="H87"/>
  <c r="I87"/>
  <c r="G88"/>
  <c r="J86"/>
  <c r="E88" l="1"/>
  <c r="F88"/>
  <c r="H88"/>
  <c r="I88"/>
  <c r="G89"/>
  <c r="J87"/>
  <c r="E89" l="1"/>
  <c r="F89"/>
  <c r="H89"/>
  <c r="J88"/>
  <c r="I89"/>
  <c r="G90"/>
  <c r="F90" l="1"/>
  <c r="H90"/>
  <c r="E90"/>
  <c r="J89"/>
  <c r="I90"/>
  <c r="G91"/>
  <c r="F91" l="1"/>
  <c r="H91"/>
  <c r="E91"/>
  <c r="I91"/>
  <c r="G92"/>
  <c r="J90"/>
  <c r="F92" l="1"/>
  <c r="H92"/>
  <c r="E92"/>
  <c r="I92"/>
  <c r="G93"/>
  <c r="J91"/>
  <c r="F93" l="1"/>
  <c r="H93"/>
  <c r="E93"/>
  <c r="I93"/>
  <c r="G94"/>
  <c r="J92"/>
  <c r="F94" l="1"/>
  <c r="H94"/>
  <c r="E94"/>
  <c r="I94"/>
  <c r="G95"/>
  <c r="J93"/>
  <c r="F95" l="1"/>
  <c r="H95"/>
  <c r="E95"/>
  <c r="I95"/>
  <c r="G96"/>
  <c r="J94"/>
  <c r="F96" l="1"/>
  <c r="H96"/>
  <c r="E96"/>
  <c r="I96"/>
  <c r="G97"/>
  <c r="J95"/>
  <c r="F97" l="1"/>
  <c r="H97"/>
  <c r="E97"/>
  <c r="I97"/>
  <c r="G98"/>
  <c r="J96"/>
  <c r="F98" l="1"/>
  <c r="H98"/>
  <c r="E98"/>
  <c r="I98"/>
  <c r="G99"/>
  <c r="J97"/>
  <c r="F99" l="1"/>
  <c r="H99"/>
  <c r="E99"/>
  <c r="I99"/>
  <c r="G100"/>
  <c r="J98"/>
  <c r="F100" l="1"/>
  <c r="H100"/>
  <c r="E100"/>
  <c r="I100"/>
  <c r="G101"/>
  <c r="J99"/>
  <c r="G102" l="1"/>
  <c r="I102" s="1"/>
  <c r="F101"/>
  <c r="H101"/>
  <c r="E101"/>
  <c r="I101"/>
  <c r="J100"/>
  <c r="G103" l="1"/>
  <c r="F103" s="1"/>
  <c r="F102"/>
  <c r="H102"/>
  <c r="J102" s="1"/>
  <c r="J101"/>
  <c r="E102"/>
  <c r="G104" l="1"/>
  <c r="F104" s="1"/>
  <c r="I103"/>
  <c r="H103"/>
  <c r="H104"/>
  <c r="E103"/>
  <c r="G105"/>
  <c r="J103" l="1"/>
  <c r="I104"/>
  <c r="E104"/>
  <c r="F105"/>
  <c r="H105"/>
  <c r="J104"/>
  <c r="I105"/>
  <c r="G106"/>
  <c r="E105" l="1"/>
  <c r="F106"/>
  <c r="H106"/>
  <c r="I106"/>
  <c r="G107"/>
  <c r="J105"/>
  <c r="E106"/>
  <c r="E107" l="1"/>
  <c r="F107"/>
  <c r="H107"/>
  <c r="G108"/>
  <c r="I107"/>
  <c r="J107" s="1"/>
  <c r="J106"/>
  <c r="F108" l="1"/>
  <c r="H108"/>
  <c r="E108"/>
  <c r="G109"/>
  <c r="I108"/>
  <c r="F109" l="1"/>
  <c r="H109"/>
  <c r="G110"/>
  <c r="I109"/>
  <c r="J108"/>
  <c r="E109"/>
  <c r="F110" l="1"/>
  <c r="H110"/>
  <c r="E110"/>
  <c r="J109"/>
  <c r="G111"/>
  <c r="I110"/>
  <c r="J110" s="1"/>
  <c r="F111" l="1"/>
  <c r="H111"/>
  <c r="I111"/>
  <c r="G112"/>
  <c r="E111"/>
  <c r="J111" l="1"/>
  <c r="F112"/>
  <c r="H112"/>
  <c r="I112"/>
  <c r="G113"/>
  <c r="E112"/>
  <c r="J112" l="1"/>
  <c r="F113"/>
  <c r="H113"/>
  <c r="E113"/>
  <c r="I113"/>
  <c r="G114"/>
  <c r="E114" l="1"/>
  <c r="F114"/>
  <c r="H114"/>
  <c r="G115"/>
  <c r="I114"/>
  <c r="J114" s="1"/>
  <c r="J113"/>
  <c r="F115" l="1"/>
  <c r="H115"/>
  <c r="E115"/>
  <c r="G116"/>
  <c r="I115"/>
  <c r="F116" l="1"/>
  <c r="H116"/>
  <c r="G117"/>
  <c r="I116"/>
  <c r="J115"/>
  <c r="E116"/>
  <c r="E117" l="1"/>
  <c r="F117"/>
  <c r="H117"/>
  <c r="G118"/>
  <c r="I117"/>
  <c r="J116"/>
  <c r="F118" l="1"/>
  <c r="H118"/>
  <c r="J117"/>
  <c r="G119"/>
  <c r="I118"/>
  <c r="E118"/>
  <c r="F119" l="1"/>
  <c r="H119"/>
  <c r="G120"/>
  <c r="I119"/>
  <c r="E119"/>
  <c r="J118"/>
  <c r="F120" l="1"/>
  <c r="H120"/>
  <c r="J119"/>
  <c r="G121"/>
  <c r="I120"/>
  <c r="E120"/>
  <c r="F121" l="1"/>
  <c r="H121"/>
  <c r="G122"/>
  <c r="I121"/>
  <c r="E121"/>
  <c r="J120"/>
  <c r="F122" l="1"/>
  <c r="H122"/>
  <c r="J121"/>
  <c r="G123"/>
  <c r="I122"/>
  <c r="E122"/>
  <c r="F123" l="1"/>
  <c r="H123"/>
  <c r="G124"/>
  <c r="I123"/>
  <c r="E123"/>
  <c r="J122"/>
  <c r="F124" l="1"/>
  <c r="H124"/>
  <c r="J123"/>
  <c r="G125"/>
  <c r="I124"/>
  <c r="E124"/>
  <c r="F125" l="1"/>
  <c r="H125"/>
  <c r="J124"/>
  <c r="G126"/>
  <c r="I125"/>
  <c r="E125"/>
  <c r="J125" l="1"/>
  <c r="F126"/>
  <c r="H126"/>
  <c r="G127"/>
  <c r="I126"/>
  <c r="J126" s="1"/>
  <c r="E126"/>
  <c r="F127" l="1"/>
  <c r="H127"/>
  <c r="G128"/>
  <c r="I127"/>
  <c r="E127"/>
  <c r="F128" l="1"/>
  <c r="H128"/>
  <c r="J127"/>
  <c r="G129"/>
  <c r="I128"/>
  <c r="E128"/>
  <c r="F129" l="1"/>
  <c r="H129"/>
  <c r="J128"/>
  <c r="G130"/>
  <c r="I129"/>
  <c r="E129"/>
  <c r="J129" l="1"/>
  <c r="F130"/>
  <c r="H130"/>
  <c r="G131"/>
  <c r="I130"/>
  <c r="E130"/>
  <c r="F131" l="1"/>
  <c r="H131"/>
  <c r="G132"/>
  <c r="I131"/>
  <c r="E131"/>
  <c r="J130"/>
  <c r="F132" l="1"/>
  <c r="H132"/>
  <c r="J131"/>
  <c r="G133"/>
  <c r="I132"/>
  <c r="E132"/>
  <c r="F133" l="1"/>
  <c r="H133"/>
  <c r="J132"/>
  <c r="G134"/>
  <c r="I133"/>
  <c r="E133"/>
  <c r="J133" l="1"/>
  <c r="F134"/>
  <c r="H134"/>
  <c r="G135"/>
  <c r="I134"/>
  <c r="E134"/>
  <c r="F135" l="1"/>
  <c r="H135"/>
  <c r="G136"/>
  <c r="I135"/>
  <c r="E135"/>
  <c r="J134"/>
  <c r="F136" l="1"/>
  <c r="H136"/>
  <c r="J135"/>
  <c r="G137"/>
  <c r="I136"/>
  <c r="E136"/>
  <c r="F137" l="1"/>
  <c r="H137"/>
  <c r="J136"/>
  <c r="G138"/>
  <c r="I137"/>
  <c r="E137"/>
  <c r="J137" l="1"/>
  <c r="F138"/>
  <c r="H138"/>
  <c r="G139"/>
  <c r="I138"/>
  <c r="E138"/>
  <c r="F139" l="1"/>
  <c r="H139"/>
  <c r="G140"/>
  <c r="I139"/>
  <c r="E139"/>
  <c r="J138"/>
  <c r="F140" l="1"/>
  <c r="H140"/>
  <c r="J139"/>
  <c r="G141"/>
  <c r="I140"/>
  <c r="E140"/>
  <c r="F141" l="1"/>
  <c r="H141"/>
  <c r="J140"/>
  <c r="G142"/>
  <c r="I141"/>
  <c r="E141"/>
  <c r="J141" l="1"/>
  <c r="F142"/>
  <c r="H142"/>
  <c r="G143"/>
  <c r="I142"/>
  <c r="E142"/>
  <c r="F143" l="1"/>
  <c r="H143"/>
  <c r="G144"/>
  <c r="I143"/>
  <c r="E143"/>
  <c r="J142"/>
  <c r="F144" l="1"/>
  <c r="H144"/>
  <c r="E144"/>
  <c r="J143"/>
  <c r="G145"/>
  <c r="I144"/>
  <c r="F145" l="1"/>
  <c r="H145"/>
  <c r="J144"/>
  <c r="G146"/>
  <c r="I145"/>
  <c r="E145"/>
  <c r="E146" l="1"/>
  <c r="F146"/>
  <c r="H146"/>
  <c r="G147"/>
  <c r="I146"/>
  <c r="J145"/>
  <c r="E147" l="1"/>
  <c r="F147"/>
  <c r="H147"/>
  <c r="G148"/>
  <c r="I147"/>
  <c r="J146"/>
  <c r="F148" l="1"/>
  <c r="H148"/>
  <c r="G149"/>
  <c r="I148"/>
  <c r="J147"/>
  <c r="E148"/>
  <c r="E149" l="1"/>
  <c r="F149"/>
  <c r="H149"/>
  <c r="G150"/>
  <c r="I149"/>
  <c r="J148"/>
  <c r="F150" l="1"/>
  <c r="H150"/>
  <c r="J149"/>
  <c r="G151"/>
  <c r="I150"/>
  <c r="E150"/>
  <c r="F151" l="1"/>
  <c r="H151"/>
  <c r="J150"/>
  <c r="G152"/>
  <c r="I151"/>
  <c r="E151"/>
  <c r="J151" l="1"/>
  <c r="F152"/>
  <c r="H152"/>
  <c r="G153"/>
  <c r="I152"/>
  <c r="E152"/>
  <c r="F153" l="1"/>
  <c r="H153"/>
  <c r="G154"/>
  <c r="I153"/>
  <c r="E153"/>
  <c r="J152"/>
  <c r="F154" l="1"/>
  <c r="H154"/>
  <c r="J153"/>
  <c r="G155"/>
  <c r="I154"/>
  <c r="E154"/>
  <c r="F155" l="1"/>
  <c r="H155"/>
  <c r="J154"/>
  <c r="G156"/>
  <c r="I155"/>
  <c r="E155"/>
  <c r="F156" l="1"/>
  <c r="H156"/>
  <c r="J155"/>
  <c r="G157"/>
  <c r="I156"/>
  <c r="E156"/>
  <c r="F157" l="1"/>
  <c r="H157"/>
  <c r="G158"/>
  <c r="I157"/>
  <c r="E157"/>
  <c r="J156"/>
  <c r="F158" l="1"/>
  <c r="H158"/>
  <c r="J157"/>
  <c r="G159"/>
  <c r="I158"/>
  <c r="E158"/>
  <c r="F159" l="1"/>
  <c r="H159"/>
  <c r="J158"/>
  <c r="G160"/>
  <c r="I159"/>
  <c r="E159"/>
  <c r="J159" l="1"/>
  <c r="F160"/>
  <c r="H160"/>
  <c r="G161"/>
  <c r="I160"/>
  <c r="E160"/>
  <c r="F161" l="1"/>
  <c r="H161"/>
  <c r="G162"/>
  <c r="I161"/>
  <c r="E161"/>
  <c r="J160"/>
  <c r="F162" l="1"/>
  <c r="H162"/>
  <c r="J161"/>
  <c r="G163"/>
  <c r="I162"/>
  <c r="E162"/>
  <c r="F163" l="1"/>
  <c r="H163"/>
  <c r="J162"/>
  <c r="G164"/>
  <c r="I163"/>
  <c r="E163"/>
  <c r="J163" l="1"/>
  <c r="F164"/>
  <c r="H164"/>
  <c r="G165"/>
  <c r="I164"/>
  <c r="E164"/>
  <c r="F165" l="1"/>
  <c r="H165"/>
  <c r="J164"/>
  <c r="G166"/>
  <c r="I165"/>
  <c r="E165"/>
  <c r="F166" l="1"/>
  <c r="H166"/>
  <c r="J165"/>
  <c r="G167"/>
  <c r="I166"/>
  <c r="E166"/>
  <c r="F167" l="1"/>
  <c r="H167"/>
  <c r="G168"/>
  <c r="I167"/>
  <c r="E167"/>
  <c r="J166"/>
  <c r="F168" l="1"/>
  <c r="H168"/>
  <c r="J167"/>
  <c r="G169"/>
  <c r="I168"/>
  <c r="E168"/>
  <c r="F169" l="1"/>
  <c r="H169"/>
  <c r="J168"/>
  <c r="G170"/>
  <c r="I169"/>
  <c r="E169"/>
  <c r="F170" l="1"/>
  <c r="H170"/>
  <c r="J169"/>
  <c r="G171"/>
  <c r="I170"/>
  <c r="E170"/>
  <c r="F171" l="1"/>
  <c r="H171"/>
  <c r="G172"/>
  <c r="I171"/>
  <c r="E171"/>
  <c r="J170"/>
  <c r="F172" l="1"/>
  <c r="H172"/>
  <c r="J171"/>
  <c r="G173"/>
  <c r="I172"/>
  <c r="E172"/>
  <c r="F173" l="1"/>
  <c r="H173"/>
  <c r="J172"/>
  <c r="G174"/>
  <c r="I173"/>
  <c r="E173"/>
  <c r="J173" l="1"/>
  <c r="F174"/>
  <c r="H174"/>
  <c r="G175"/>
  <c r="I174"/>
  <c r="E174"/>
  <c r="F175" l="1"/>
  <c r="H175"/>
  <c r="G176"/>
  <c r="I175"/>
  <c r="E175"/>
  <c r="J174"/>
  <c r="F176" l="1"/>
  <c r="H176"/>
  <c r="J175"/>
  <c r="G177"/>
  <c r="I176"/>
  <c r="E176"/>
  <c r="F177" l="1"/>
  <c r="H177"/>
  <c r="J176"/>
  <c r="G178"/>
  <c r="I177"/>
  <c r="E177"/>
  <c r="F178" l="1"/>
  <c r="H178"/>
  <c r="E178"/>
  <c r="I178"/>
  <c r="G179"/>
  <c r="J178"/>
  <c r="J177"/>
  <c r="F179" l="1"/>
  <c r="H179"/>
  <c r="E179"/>
  <c r="I179"/>
  <c r="J179" s="1"/>
  <c r="G180"/>
  <c r="F180" l="1"/>
  <c r="H180"/>
  <c r="I180"/>
  <c r="G181"/>
  <c r="E180"/>
  <c r="F181" l="1"/>
  <c r="H181"/>
  <c r="J180"/>
  <c r="G182"/>
  <c r="I181"/>
  <c r="E181"/>
  <c r="F182" l="1"/>
  <c r="H182"/>
  <c r="J181"/>
  <c r="I182"/>
  <c r="J182" s="1"/>
  <c r="G183"/>
  <c r="E182"/>
  <c r="F183" l="1"/>
  <c r="H183"/>
  <c r="I183"/>
  <c r="G184"/>
  <c r="E183"/>
  <c r="F184" l="1"/>
  <c r="H184"/>
  <c r="J183"/>
  <c r="I184"/>
  <c r="J184" s="1"/>
  <c r="G185"/>
  <c r="E184"/>
  <c r="F185" l="1"/>
  <c r="H185"/>
  <c r="I185"/>
  <c r="G186"/>
  <c r="E185"/>
  <c r="F186" l="1"/>
  <c r="H186"/>
  <c r="J185"/>
  <c r="I186"/>
  <c r="J186" s="1"/>
  <c r="G187"/>
  <c r="E186"/>
  <c r="F187" l="1"/>
  <c r="H187"/>
  <c r="G188"/>
  <c r="I187"/>
  <c r="J187" s="1"/>
  <c r="E187"/>
  <c r="F188" l="1"/>
  <c r="H188"/>
  <c r="I188"/>
  <c r="G189"/>
  <c r="E188"/>
  <c r="F189" l="1"/>
  <c r="H189"/>
  <c r="J188"/>
  <c r="I189"/>
  <c r="J189" s="1"/>
  <c r="G190"/>
  <c r="E189"/>
  <c r="F190" l="1"/>
  <c r="H190"/>
  <c r="I190"/>
  <c r="G191"/>
  <c r="E190"/>
  <c r="J190" l="1"/>
  <c r="F191"/>
  <c r="H191"/>
  <c r="G192"/>
  <c r="I191"/>
  <c r="J191" s="1"/>
  <c r="E191"/>
  <c r="F192" l="1"/>
  <c r="H192"/>
  <c r="G193"/>
  <c r="I192"/>
  <c r="J192" s="1"/>
  <c r="E192"/>
  <c r="F193" l="1"/>
  <c r="H193"/>
  <c r="I193"/>
  <c r="G194"/>
  <c r="E193"/>
  <c r="J193" l="1"/>
  <c r="F194"/>
  <c r="H194"/>
  <c r="I194"/>
  <c r="G195"/>
  <c r="E194"/>
  <c r="F195" l="1"/>
  <c r="H195"/>
  <c r="G196"/>
  <c r="I195"/>
  <c r="J195" s="1"/>
  <c r="E195"/>
  <c r="J194"/>
  <c r="F196" l="1"/>
  <c r="H196"/>
  <c r="I196"/>
  <c r="G197"/>
  <c r="E196"/>
  <c r="F197" l="1"/>
  <c r="H197"/>
  <c r="G198"/>
  <c r="I197"/>
  <c r="J197" s="1"/>
  <c r="J196"/>
  <c r="E197"/>
  <c r="E198" l="1"/>
  <c r="F198"/>
  <c r="H198"/>
  <c r="G199"/>
  <c r="I198"/>
  <c r="E199" l="1"/>
  <c r="F199"/>
  <c r="H199"/>
  <c r="I199"/>
  <c r="G200"/>
  <c r="J198"/>
  <c r="E200" l="1"/>
  <c r="F200"/>
  <c r="H200"/>
  <c r="I200"/>
  <c r="G201"/>
  <c r="J199"/>
  <c r="E201" l="1"/>
  <c r="F201"/>
  <c r="H201"/>
  <c r="J200"/>
  <c r="I201"/>
  <c r="J201" s="1"/>
</calcChain>
</file>

<file path=xl/sharedStrings.xml><?xml version="1.0" encoding="utf-8"?>
<sst xmlns="http://schemas.openxmlformats.org/spreadsheetml/2006/main" count="15" uniqueCount="14">
  <si>
    <t>energy</t>
  </si>
  <si>
    <t>mass</t>
  </si>
  <si>
    <t>maxEnergy</t>
  </si>
  <si>
    <t>maxMass</t>
  </si>
  <si>
    <t>movementCost</t>
  </si>
  <si>
    <t>growthRate</t>
  </si>
  <si>
    <t>eatEnergy</t>
  </si>
  <si>
    <t>tick</t>
  </si>
  <si>
    <t>startEnergy</t>
  </si>
  <si>
    <t>startMass</t>
  </si>
  <si>
    <t>energyToMassRatio</t>
  </si>
  <si>
    <t>nextGrowthEnergy</t>
  </si>
  <si>
    <t>maxEnergyToMass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</si>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</sst>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energy</c:v>
                </c:pt>
              </c:strCache>
            </c:strRef>
          </c:tx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5.625</c:v>
                </c:pt>
                <c:pt idx="1">
                  <c:v>5.6750000000000007</c:v>
                </c:pt>
                <c:pt idx="2">
                  <c:v>5.7280000000000015</c:v>
                </c:pt>
                <c:pt idx="3">
                  <c:v>5.7839400000000021</c:v>
                </c:pt>
                <c:pt idx="4">
                  <c:v>5.8427612000000027</c:v>
                </c:pt>
                <c:pt idx="5">
                  <c:v>5.9044059760000032</c:v>
                </c:pt>
                <c:pt idx="6">
                  <c:v>5.9688178564800038</c:v>
                </c:pt>
                <c:pt idx="7">
                  <c:v>6.0359414993504039</c:v>
                </c:pt>
                <c:pt idx="8">
                  <c:v>6.1057226693633959</c:v>
                </c:pt>
                <c:pt idx="9">
                  <c:v>6.1781082159761276</c:v>
                </c:pt>
                <c:pt idx="10">
                  <c:v>6.2530460516566047</c:v>
                </c:pt>
                <c:pt idx="11">
                  <c:v>6.3304851306234733</c:v>
                </c:pt>
                <c:pt idx="12">
                  <c:v>6.4103754280110046</c:v>
                </c:pt>
                <c:pt idx="13">
                  <c:v>6.4926679194507848</c:v>
                </c:pt>
                <c:pt idx="14">
                  <c:v>6.5773145610617698</c:v>
                </c:pt>
                <c:pt idx="15">
                  <c:v>6.6642682698405347</c:v>
                </c:pt>
                <c:pt idx="16">
                  <c:v>6.7534829044437243</c:v>
                </c:pt>
                <c:pt idx="17">
                  <c:v>6.8449132463548503</c:v>
                </c:pt>
                <c:pt idx="18">
                  <c:v>6.9385149814277538</c:v>
                </c:pt>
                <c:pt idx="19">
                  <c:v>7.0342446817991995</c:v>
                </c:pt>
                <c:pt idx="20">
                  <c:v>7.1320597881632164</c:v>
                </c:pt>
                <c:pt idx="21">
                  <c:v>7.2319185923999525</c:v>
                </c:pt>
                <c:pt idx="22">
                  <c:v>7.3337802205519544</c:v>
                </c:pt>
                <c:pt idx="23">
                  <c:v>7.4376046161409155</c:v>
                </c:pt>
                <c:pt idx="24">
                  <c:v>7.5433525238180978</c:v>
                </c:pt>
                <c:pt idx="25">
                  <c:v>7.6509854733417368</c:v>
                </c:pt>
                <c:pt idx="26">
                  <c:v>7.7604657638749019</c:v>
                </c:pt>
                <c:pt idx="27">
                  <c:v>7.8717564485974023</c:v>
                </c:pt>
                <c:pt idx="28">
                  <c:v>7.9848213196254543</c:v>
                </c:pt>
                <c:pt idx="29">
                  <c:v>8.0996248932329458</c:v>
                </c:pt>
                <c:pt idx="30">
                  <c:v>8.2161323953682874</c:v>
                </c:pt>
                <c:pt idx="31">
                  <c:v>8.3343097474609209</c:v>
                </c:pt>
                <c:pt idx="32">
                  <c:v>8.4541235525117031</c:v>
                </c:pt>
                <c:pt idx="33">
                  <c:v>8.5755410814614681</c:v>
                </c:pt>
                <c:pt idx="34">
                  <c:v>8.6985302598322392</c:v>
                </c:pt>
                <c:pt idx="35">
                  <c:v>8.8230596546355944</c:v>
                </c:pt>
                <c:pt idx="36">
                  <c:v>8.9490984615428832</c:v>
                </c:pt>
                <c:pt idx="37">
                  <c:v>9.0766164923120272</c:v>
                </c:pt>
                <c:pt idx="38">
                  <c:v>9.2055841624657866</c:v>
                </c:pt>
                <c:pt idx="39">
                  <c:v>9.3359724792164709</c:v>
                </c:pt>
                <c:pt idx="40">
                  <c:v>9.4677530296321422</c:v>
                </c:pt>
                <c:pt idx="41">
                  <c:v>9.6008979690395009</c:v>
                </c:pt>
                <c:pt idx="42">
                  <c:v>9.7353800096587122</c:v>
                </c:pt>
                <c:pt idx="43">
                  <c:v>9.8711724094655384</c:v>
                </c:pt>
                <c:pt idx="44">
                  <c:v>10.008248961276228</c:v>
                </c:pt>
                <c:pt idx="45">
                  <c:v>10.146583982050705</c:v>
                </c:pt>
                <c:pt idx="46">
                  <c:v>10.286152302409691</c:v>
                </c:pt>
                <c:pt idx="47">
                  <c:v>10.426929256361497</c:v>
                </c:pt>
                <c:pt idx="48">
                  <c:v>10.568890671234266</c:v>
                </c:pt>
                <c:pt idx="49">
                  <c:v>10.712012857809581</c:v>
                </c:pt>
                <c:pt idx="50">
                  <c:v>10.856272600653389</c:v>
                </c:pt>
                <c:pt idx="51">
                  <c:v>11.001647148640322</c:v>
                </c:pt>
                <c:pt idx="52">
                  <c:v>11.148114205667516</c:v>
                </c:pt>
                <c:pt idx="53">
                  <c:v>11.295651921554168</c:v>
                </c:pt>
                <c:pt idx="54">
                  <c:v>11.444238883123084</c:v>
                </c:pt>
                <c:pt idx="55">
                  <c:v>11.593854105460622</c:v>
                </c:pt>
                <c:pt idx="56">
                  <c:v>11.74447702335141</c:v>
                </c:pt>
                <c:pt idx="57">
                  <c:v>11.896087482884383</c:v>
                </c:pt>
                <c:pt idx="58">
                  <c:v>12.048665733226697</c:v>
                </c:pt>
                <c:pt idx="59">
                  <c:v>12.202192418562165</c:v>
                </c:pt>
                <c:pt idx="60">
                  <c:v>12.356648570190922</c:v>
                </c:pt>
                <c:pt idx="61">
                  <c:v>12.512015598787105</c:v>
                </c:pt>
                <c:pt idx="62">
                  <c:v>12.668275286811364</c:v>
                </c:pt>
                <c:pt idx="63">
                  <c:v>12.825409781075138</c:v>
                </c:pt>
                <c:pt idx="64">
                  <c:v>12.983401585453636</c:v>
                </c:pt>
                <c:pt idx="65">
                  <c:v>13.142233553744564</c:v>
                </c:pt>
                <c:pt idx="66">
                  <c:v>13.301888882669674</c:v>
                </c:pt>
                <c:pt idx="67">
                  <c:v>13.46235110501628</c:v>
                </c:pt>
                <c:pt idx="68">
                  <c:v>13.623604082915955</c:v>
                </c:pt>
                <c:pt idx="69">
                  <c:v>13.785632001257635</c:v>
                </c:pt>
                <c:pt idx="70">
                  <c:v>13.948419361232483</c:v>
                </c:pt>
                <c:pt idx="71">
                  <c:v>14.111950974007835</c:v>
                </c:pt>
                <c:pt idx="72">
                  <c:v>14.276211954527678</c:v>
                </c:pt>
                <c:pt idx="73">
                  <c:v>14.441187715437124</c:v>
                </c:pt>
                <c:pt idx="74">
                  <c:v>14.606863961128383</c:v>
                </c:pt>
                <c:pt idx="75">
                  <c:v>14.773226681905815</c:v>
                </c:pt>
                <c:pt idx="76">
                  <c:v>14.940262148267699</c:v>
                </c:pt>
                <c:pt idx="77">
                  <c:v>15.107956905302347</c:v>
                </c:pt>
                <c:pt idx="78">
                  <c:v>15.276297767196301</c:v>
                </c:pt>
                <c:pt idx="79">
                  <c:v>15.445271811852376</c:v>
                </c:pt>
                <c:pt idx="80">
                  <c:v>15.614866375615328</c:v>
                </c:pt>
                <c:pt idx="81">
                  <c:v>15.78506904810302</c:v>
                </c:pt>
                <c:pt idx="82">
                  <c:v>15.955867667140962</c:v>
                </c:pt>
                <c:pt idx="83">
                  <c:v>16.127250313798143</c:v>
                </c:pt>
                <c:pt idx="84">
                  <c:v>16.299205307522183</c:v>
                </c:pt>
                <c:pt idx="85">
                  <c:v>16.471721201371739</c:v>
                </c:pt>
                <c:pt idx="86">
                  <c:v>16.644786777344304</c:v>
                </c:pt>
                <c:pt idx="87">
                  <c:v>16.818391041797415</c:v>
                </c:pt>
                <c:pt idx="88">
                  <c:v>16.992523220961466</c:v>
                </c:pt>
                <c:pt idx="89">
                  <c:v>17.167172756542236</c:v>
                </c:pt>
                <c:pt idx="90">
                  <c:v>17.34232930141139</c:v>
                </c:pt>
                <c:pt idx="91">
                  <c:v>17.517982715383159</c:v>
                </c:pt>
                <c:pt idx="92">
                  <c:v>17.694123061075498</c:v>
                </c:pt>
                <c:pt idx="93">
                  <c:v>17.870740599853988</c:v>
                </c:pt>
                <c:pt idx="94">
                  <c:v>18.047825787856908</c:v>
                </c:pt>
                <c:pt idx="95">
                  <c:v>18.225369272099769</c:v>
                </c:pt>
                <c:pt idx="96">
                  <c:v>18.403361886657773</c:v>
                </c:pt>
                <c:pt idx="97">
                  <c:v>18.581794648924618</c:v>
                </c:pt>
                <c:pt idx="98">
                  <c:v>18.760658755946125</c:v>
                </c:pt>
                <c:pt idx="99">
                  <c:v>18.939945580827199</c:v>
                </c:pt>
                <c:pt idx="100">
                  <c:v>19.119646669210653</c:v>
                </c:pt>
                <c:pt idx="101">
                  <c:v>19.299753735826439</c:v>
                </c:pt>
                <c:pt idx="102">
                  <c:v>19.480258661109907</c:v>
                </c:pt>
                <c:pt idx="103">
                  <c:v>19.661153487887709</c:v>
                </c:pt>
                <c:pt idx="104">
                  <c:v>19.842430418129954</c:v>
                </c:pt>
                <c:pt idx="105">
                  <c:v>20.024081809767353</c:v>
                </c:pt>
                <c:pt idx="106">
                  <c:v>20.206100173572004</c:v>
                </c:pt>
                <c:pt idx="107">
                  <c:v>20.388478170100562</c:v>
                </c:pt>
                <c:pt idx="108">
                  <c:v>20.571208606698548</c:v>
                </c:pt>
                <c:pt idx="109">
                  <c:v>20.754284434564575</c:v>
                </c:pt>
                <c:pt idx="110">
                  <c:v>20.937698745873281</c:v>
                </c:pt>
                <c:pt idx="111">
                  <c:v>21.121444770955812</c:v>
                </c:pt>
                <c:pt idx="112">
                  <c:v>21.305515875536692</c:v>
                </c:pt>
                <c:pt idx="113">
                  <c:v>21.489905558025956</c:v>
                </c:pt>
                <c:pt idx="114">
                  <c:v>21.674607446865437</c:v>
                </c:pt>
                <c:pt idx="115">
                  <c:v>21.85961529792813</c:v>
                </c:pt>
                <c:pt idx="116">
                  <c:v>22.044922991969564</c:v>
                </c:pt>
                <c:pt idx="117">
                  <c:v>22.230524532130172</c:v>
                </c:pt>
                <c:pt idx="118">
                  <c:v>22.416414041487567</c:v>
                </c:pt>
                <c:pt idx="119">
                  <c:v>22.602585760657814</c:v>
                </c:pt>
                <c:pt idx="120">
                  <c:v>22.789034045444659</c:v>
                </c:pt>
                <c:pt idx="121">
                  <c:v>22.975753364535763</c:v>
                </c:pt>
                <c:pt idx="122">
                  <c:v>23.162738297245046</c:v>
                </c:pt>
                <c:pt idx="123">
                  <c:v>23.349983531300143</c:v>
                </c:pt>
                <c:pt idx="124">
                  <c:v>23.53748386067414</c:v>
                </c:pt>
                <c:pt idx="125">
                  <c:v>23.725234183460657</c:v>
                </c:pt>
                <c:pt idx="126">
                  <c:v>23.913229499791441</c:v>
                </c:pt>
                <c:pt idx="127">
                  <c:v>24.10146490979561</c:v>
                </c:pt>
                <c:pt idx="128">
                  <c:v>24.289935611599699</c:v>
                </c:pt>
                <c:pt idx="129">
                  <c:v>24.478636899367704</c:v>
                </c:pt>
                <c:pt idx="130">
                  <c:v>24.667564161380348</c:v>
                </c:pt>
                <c:pt idx="131">
                  <c:v>24.856712878152738</c:v>
                </c:pt>
                <c:pt idx="132">
                  <c:v>25.046078620589682</c:v>
                </c:pt>
                <c:pt idx="133">
                  <c:v>25.235657048177888</c:v>
                </c:pt>
                <c:pt idx="134">
                  <c:v>25.42544390721433</c:v>
                </c:pt>
                <c:pt idx="135">
                  <c:v>25.615435029070042</c:v>
                </c:pt>
                <c:pt idx="136">
                  <c:v>25.805626328488639</c:v>
                </c:pt>
                <c:pt idx="137">
                  <c:v>25.996013801918863</c:v>
                </c:pt>
                <c:pt idx="138">
                  <c:v>26.186593525880483</c:v>
                </c:pt>
                <c:pt idx="139">
                  <c:v>26.377361655362872</c:v>
                </c:pt>
                <c:pt idx="140">
                  <c:v>26.568314422255611</c:v>
                </c:pt>
                <c:pt idx="141">
                  <c:v>26.759448133810498</c:v>
                </c:pt>
                <c:pt idx="142">
                  <c:v>26.950759171134287</c:v>
                </c:pt>
                <c:pt idx="143">
                  <c:v>27.142243987711598</c:v>
                </c:pt>
                <c:pt idx="144">
                  <c:v>27.333899107957365</c:v>
                </c:pt>
                <c:pt idx="145">
                  <c:v>27.525721125798214</c:v>
                </c:pt>
                <c:pt idx="146">
                  <c:v>27.717706703282246</c:v>
                </c:pt>
                <c:pt idx="147">
                  <c:v>27.9098525692166</c:v>
                </c:pt>
                <c:pt idx="148">
                  <c:v>28.102155517832266</c:v>
                </c:pt>
                <c:pt idx="149">
                  <c:v>28.294612407475618</c:v>
                </c:pt>
                <c:pt idx="150">
                  <c:v>28.487220159326103</c:v>
                </c:pt>
                <c:pt idx="151">
                  <c:v>28.67997575613958</c:v>
                </c:pt>
                <c:pt idx="152">
                  <c:v>28.872876241016787</c:v>
                </c:pt>
                <c:pt idx="153">
                  <c:v>28.956371276949469</c:v>
                </c:pt>
                <c:pt idx="154">
                  <c:v>28.977243851410478</c:v>
                </c:pt>
                <c:pt idx="155">
                  <c:v>28.997698974382274</c:v>
                </c:pt>
                <c:pt idx="156">
                  <c:v>29.017744994894628</c:v>
                </c:pt>
                <c:pt idx="157">
                  <c:v>29.037390094996731</c:v>
                </c:pt>
                <c:pt idx="158">
                  <c:v>29.056642293096797</c:v>
                </c:pt>
                <c:pt idx="159">
                  <c:v>29.075509447234861</c:v>
                </c:pt>
                <c:pt idx="160">
                  <c:v>29.093999258290168</c:v>
                </c:pt>
                <c:pt idx="161">
                  <c:v>29.11211927312436</c:v>
                </c:pt>
                <c:pt idx="162">
                  <c:v>29.129876887661872</c:v>
                </c:pt>
                <c:pt idx="163">
                  <c:v>29.147279349908629</c:v>
                </c:pt>
                <c:pt idx="164">
                  <c:v>29.164333762910459</c:v>
                </c:pt>
                <c:pt idx="165">
                  <c:v>29.181047087652246</c:v>
                </c:pt>
                <c:pt idx="166">
                  <c:v>29.1974261458992</c:v>
                </c:pt>
                <c:pt idx="167">
                  <c:v>29.213477622981216</c:v>
                </c:pt>
                <c:pt idx="168">
                  <c:v>29.229208070521594</c:v>
                </c:pt>
                <c:pt idx="169">
                  <c:v>29.244623909111162</c:v>
                </c:pt>
                <c:pt idx="170">
                  <c:v>29.259731430928937</c:v>
                </c:pt>
                <c:pt idx="171">
                  <c:v>29.274536802310358</c:v>
                </c:pt>
                <c:pt idx="172">
                  <c:v>29.289046066264152</c:v>
                </c:pt>
                <c:pt idx="173">
                  <c:v>29.303265144938869</c:v>
                </c:pt>
                <c:pt idx="174">
                  <c:v>29.31719984204009</c:v>
                </c:pt>
                <c:pt idx="175">
                  <c:v>29.330855845199288</c:v>
                </c:pt>
                <c:pt idx="176">
                  <c:v>29.344238728295302</c:v>
                </c:pt>
                <c:pt idx="177">
                  <c:v>29.357353953729394</c:v>
                </c:pt>
                <c:pt idx="178">
                  <c:v>29.370206874654805</c:v>
                </c:pt>
                <c:pt idx="179">
                  <c:v>29.382802737161711</c:v>
                </c:pt>
                <c:pt idx="180">
                  <c:v>29.395146682418474</c:v>
                </c:pt>
                <c:pt idx="181">
                  <c:v>29.407243748770107</c:v>
                </c:pt>
                <c:pt idx="182">
                  <c:v>29.419098873794702</c:v>
                </c:pt>
                <c:pt idx="183">
                  <c:v>29.430716896318806</c:v>
                </c:pt>
                <c:pt idx="184">
                  <c:v>29.442102558392428</c:v>
                </c:pt>
                <c:pt idx="185">
                  <c:v>29.453260507224577</c:v>
                </c:pt>
                <c:pt idx="186">
                  <c:v>29.464195297080089</c:v>
                </c:pt>
                <c:pt idx="187">
                  <c:v>29.474911391138484</c:v>
                </c:pt>
                <c:pt idx="188">
                  <c:v>29.485413163315712</c:v>
                </c:pt>
                <c:pt idx="189">
                  <c:v>29.495704900049397</c:v>
                </c:pt>
                <c:pt idx="190">
                  <c:v>29.505790802048413</c:v>
                </c:pt>
                <c:pt idx="191">
                  <c:v>29.515674986007443</c:v>
                </c:pt>
                <c:pt idx="192">
                  <c:v>29.525361486287295</c:v>
                </c:pt>
                <c:pt idx="193">
                  <c:v>29.534854256561548</c:v>
                </c:pt>
                <c:pt idx="194">
                  <c:v>29.544157171430314</c:v>
                </c:pt>
                <c:pt idx="195">
                  <c:v>29.553274028001709</c:v>
                </c:pt>
                <c:pt idx="196">
                  <c:v>29.562208547441678</c:v>
                </c:pt>
                <c:pt idx="197">
                  <c:v>29.570964376492839</c:v>
                </c:pt>
                <c:pt idx="198">
                  <c:v>29.579545088962981</c:v>
                </c:pt>
                <c:pt idx="199">
                  <c:v>29.587954187183719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maxEnergy</c:v>
                </c:pt>
              </c:strCache>
            </c:strRef>
          </c:tx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7.5</c:v>
                </c:pt>
                <c:pt idx="1">
                  <c:v>7.9499999999999993</c:v>
                </c:pt>
                <c:pt idx="2">
                  <c:v>8.3909999999999982</c:v>
                </c:pt>
                <c:pt idx="3">
                  <c:v>8.8231799999999989</c:v>
                </c:pt>
                <c:pt idx="4">
                  <c:v>9.2467164000000004</c:v>
                </c:pt>
                <c:pt idx="5">
                  <c:v>9.6617820719999994</c:v>
                </c:pt>
                <c:pt idx="6">
                  <c:v>10.06854643056</c:v>
                </c:pt>
                <c:pt idx="7">
                  <c:v>10.4671755019488</c:v>
                </c:pt>
                <c:pt idx="8">
                  <c:v>10.857831991909825</c:v>
                </c:pt>
                <c:pt idx="9">
                  <c:v>11.240675352071626</c:v>
                </c:pt>
                <c:pt idx="10">
                  <c:v>11.615861845030196</c:v>
                </c:pt>
                <c:pt idx="11">
                  <c:v>11.983544608129591</c:v>
                </c:pt>
                <c:pt idx="12">
                  <c:v>12.343873715967</c:v>
                </c:pt>
                <c:pt idx="13">
                  <c:v>12.69699624164766</c:v>
                </c:pt>
                <c:pt idx="14">
                  <c:v>13.043056316814706</c:v>
                </c:pt>
                <c:pt idx="15">
                  <c:v>13.382195190478413</c:v>
                </c:pt>
                <c:pt idx="16">
                  <c:v>13.714551286668843</c:v>
                </c:pt>
                <c:pt idx="17">
                  <c:v>14.040260260935465</c:v>
                </c:pt>
                <c:pt idx="18">
                  <c:v>14.359455055716756</c:v>
                </c:pt>
                <c:pt idx="19">
                  <c:v>14.672265954602423</c:v>
                </c:pt>
                <c:pt idx="20">
                  <c:v>14.978820635510374</c:v>
                </c:pt>
                <c:pt idx="21">
                  <c:v>15.279244222800166</c:v>
                </c:pt>
                <c:pt idx="22">
                  <c:v>15.573659338344164</c:v>
                </c:pt>
                <c:pt idx="23">
                  <c:v>15.862186151577282</c:v>
                </c:pt>
                <c:pt idx="24">
                  <c:v>16.144942428545736</c:v>
                </c:pt>
                <c:pt idx="25">
                  <c:v>16.422043579974822</c:v>
                </c:pt>
                <c:pt idx="26">
                  <c:v>16.693602708375323</c:v>
                </c:pt>
                <c:pt idx="27">
                  <c:v>16.959730654207817</c:v>
                </c:pt>
                <c:pt idx="28">
                  <c:v>17.220536041123662</c:v>
                </c:pt>
                <c:pt idx="29">
                  <c:v>17.47612532030119</c:v>
                </c:pt>
                <c:pt idx="30">
                  <c:v>17.726602813895163</c:v>
                </c:pt>
                <c:pt idx="31">
                  <c:v>17.97207075761726</c:v>
                </c:pt>
                <c:pt idx="32">
                  <c:v>18.212629342464915</c:v>
                </c:pt>
                <c:pt idx="33">
                  <c:v>18.44837675561562</c:v>
                </c:pt>
                <c:pt idx="34">
                  <c:v>18.679409220503306</c:v>
                </c:pt>
                <c:pt idx="35">
                  <c:v>18.90582103609324</c:v>
                </c:pt>
                <c:pt idx="36">
                  <c:v>19.127704615371375</c:v>
                </c:pt>
                <c:pt idx="37">
                  <c:v>19.345150523063946</c:v>
                </c:pt>
                <c:pt idx="38">
                  <c:v>19.558247512602669</c:v>
                </c:pt>
                <c:pt idx="39">
                  <c:v>19.767082562350616</c:v>
                </c:pt>
                <c:pt idx="40">
                  <c:v>19.971740911103602</c:v>
                </c:pt>
                <c:pt idx="41">
                  <c:v>20.172306092881531</c:v>
                </c:pt>
                <c:pt idx="42">
                  <c:v>20.368859971023898</c:v>
                </c:pt>
                <c:pt idx="43">
                  <c:v>20.561482771603423</c:v>
                </c:pt>
                <c:pt idx="44">
                  <c:v>20.750253116171351</c:v>
                </c:pt>
                <c:pt idx="45">
                  <c:v>20.935248053847925</c:v>
                </c:pt>
                <c:pt idx="46">
                  <c:v>21.116543092770968</c:v>
                </c:pt>
                <c:pt idx="47">
                  <c:v>21.294212230915548</c:v>
                </c:pt>
                <c:pt idx="48">
                  <c:v>21.46832798629724</c:v>
                </c:pt>
                <c:pt idx="49">
                  <c:v>21.638961426571292</c:v>
                </c:pt>
                <c:pt idx="50">
                  <c:v>21.806182198039867</c:v>
                </c:pt>
                <c:pt idx="51">
                  <c:v>21.97005855407907</c:v>
                </c:pt>
                <c:pt idx="52">
                  <c:v>22.130657382997491</c:v>
                </c:pt>
                <c:pt idx="53">
                  <c:v>22.288044235337537</c:v>
                </c:pt>
                <c:pt idx="54">
                  <c:v>22.442283350630788</c:v>
                </c:pt>
                <c:pt idx="55">
                  <c:v>22.593437683618173</c:v>
                </c:pt>
                <c:pt idx="56">
                  <c:v>22.741568929945814</c:v>
                </c:pt>
                <c:pt idx="57">
                  <c:v>22.886737551346897</c:v>
                </c:pt>
                <c:pt idx="58">
                  <c:v>23.029002800319958</c:v>
                </c:pt>
                <c:pt idx="59">
                  <c:v>23.168422744313556</c:v>
                </c:pt>
                <c:pt idx="60">
                  <c:v>23.305054289427286</c:v>
                </c:pt>
                <c:pt idx="61">
                  <c:v>23.438953203638739</c:v>
                </c:pt>
                <c:pt idx="62">
                  <c:v>23.570174139565964</c:v>
                </c:pt>
                <c:pt idx="63">
                  <c:v>23.698770656774645</c:v>
                </c:pt>
                <c:pt idx="64">
                  <c:v>23.824795243639151</c:v>
                </c:pt>
                <c:pt idx="65">
                  <c:v>23.948299338766368</c:v>
                </c:pt>
                <c:pt idx="66">
                  <c:v>24.069333351991041</c:v>
                </c:pt>
                <c:pt idx="67">
                  <c:v>24.187946684951221</c:v>
                </c:pt>
                <c:pt idx="68">
                  <c:v>24.304187751252197</c:v>
                </c:pt>
                <c:pt idx="69">
                  <c:v>24.418103996227153</c:v>
                </c:pt>
                <c:pt idx="70">
                  <c:v>24.529741916302612</c:v>
                </c:pt>
                <c:pt idx="71">
                  <c:v>24.639147077976563</c:v>
                </c:pt>
                <c:pt idx="72">
                  <c:v>24.746364136417029</c:v>
                </c:pt>
                <c:pt idx="73">
                  <c:v>24.851436853688689</c:v>
                </c:pt>
                <c:pt idx="74">
                  <c:v>24.954408116614918</c:v>
                </c:pt>
                <c:pt idx="75">
                  <c:v>25.05531995428262</c:v>
                </c:pt>
                <c:pt idx="76">
                  <c:v>25.154213555196968</c:v>
                </c:pt>
                <c:pt idx="77">
                  <c:v>25.251129284093032</c:v>
                </c:pt>
                <c:pt idx="78">
                  <c:v>25.34610669841117</c:v>
                </c:pt>
                <c:pt idx="79">
                  <c:v>25.43918456444295</c:v>
                </c:pt>
                <c:pt idx="80">
                  <c:v>25.53040087315409</c:v>
                </c:pt>
                <c:pt idx="81">
                  <c:v>25.619792855691006</c:v>
                </c:pt>
                <c:pt idx="82">
                  <c:v>25.707396998577188</c:v>
                </c:pt>
                <c:pt idx="83">
                  <c:v>25.793249058605646</c:v>
                </c:pt>
                <c:pt idx="84">
                  <c:v>25.877384077433529</c:v>
                </c:pt>
                <c:pt idx="85">
                  <c:v>25.959836395884857</c:v>
                </c:pt>
                <c:pt idx="86">
                  <c:v>26.040639667967159</c:v>
                </c:pt>
                <c:pt idx="87">
                  <c:v>26.119826874607817</c:v>
                </c:pt>
                <c:pt idx="88">
                  <c:v>26.197430337115662</c:v>
                </c:pt>
                <c:pt idx="89">
                  <c:v>26.273481730373355</c:v>
                </c:pt>
                <c:pt idx="90">
                  <c:v>26.348012095765885</c:v>
                </c:pt>
                <c:pt idx="91">
                  <c:v>26.421051853850571</c:v>
                </c:pt>
                <c:pt idx="92">
                  <c:v>26.492630816773556</c:v>
                </c:pt>
                <c:pt idx="93">
                  <c:v>26.562778200438082</c:v>
                </c:pt>
                <c:pt idx="94">
                  <c:v>26.63152263642932</c:v>
                </c:pt>
                <c:pt idx="95">
                  <c:v>26.698892183700735</c:v>
                </c:pt>
                <c:pt idx="96">
                  <c:v>26.764914340026721</c:v>
                </c:pt>
                <c:pt idx="97">
                  <c:v>26.829616053226186</c:v>
                </c:pt>
                <c:pt idx="98">
                  <c:v>26.893023732161662</c:v>
                </c:pt>
                <c:pt idx="99">
                  <c:v>26.955163257518429</c:v>
                </c:pt>
                <c:pt idx="100">
                  <c:v>27.016059992368064</c:v>
                </c:pt>
                <c:pt idx="101">
                  <c:v>27.075738792520703</c:v>
                </c:pt>
                <c:pt idx="102">
                  <c:v>27.134224016670288</c:v>
                </c:pt>
                <c:pt idx="103">
                  <c:v>27.191539536336887</c:v>
                </c:pt>
                <c:pt idx="104">
                  <c:v>27.247708745610151</c:v>
                </c:pt>
                <c:pt idx="105">
                  <c:v>27.30275457069795</c:v>
                </c:pt>
                <c:pt idx="106">
                  <c:v>27.356699479283989</c:v>
                </c:pt>
                <c:pt idx="107">
                  <c:v>27.409565489698309</c:v>
                </c:pt>
                <c:pt idx="108">
                  <c:v>27.461374179904347</c:v>
                </c:pt>
                <c:pt idx="109">
                  <c:v>27.512146696306257</c:v>
                </c:pt>
                <c:pt idx="110">
                  <c:v>27.561903762380133</c:v>
                </c:pt>
                <c:pt idx="111">
                  <c:v>27.610665687132531</c:v>
                </c:pt>
                <c:pt idx="112">
                  <c:v>27.658452373389885</c:v>
                </c:pt>
                <c:pt idx="113">
                  <c:v>27.705283325922089</c:v>
                </c:pt>
                <c:pt idx="114">
                  <c:v>27.751177659403645</c:v>
                </c:pt>
                <c:pt idx="115">
                  <c:v>27.796154106215567</c:v>
                </c:pt>
                <c:pt idx="116">
                  <c:v>27.84023102409126</c:v>
                </c:pt>
                <c:pt idx="117">
                  <c:v>27.883426403609434</c:v>
                </c:pt>
                <c:pt idx="118">
                  <c:v>27.925757875537244</c:v>
                </c:pt>
                <c:pt idx="119">
                  <c:v>27.967242718026505</c:v>
                </c:pt>
                <c:pt idx="120">
                  <c:v>28.007897863665971</c:v>
                </c:pt>
                <c:pt idx="121">
                  <c:v>28.04773990639265</c:v>
                </c:pt>
                <c:pt idx="122">
                  <c:v>28.086785108264799</c:v>
                </c:pt>
                <c:pt idx="123">
                  <c:v>28.125049406099507</c:v>
                </c:pt>
                <c:pt idx="124">
                  <c:v>28.162548417977511</c:v>
                </c:pt>
                <c:pt idx="125">
                  <c:v>28.199297449617966</c:v>
                </c:pt>
                <c:pt idx="126">
                  <c:v>28.235311500625606</c:v>
                </c:pt>
                <c:pt idx="127">
                  <c:v>28.270605270613093</c:v>
                </c:pt>
                <c:pt idx="128">
                  <c:v>28.305193165200826</c:v>
                </c:pt>
                <c:pt idx="129">
                  <c:v>28.339089301896813</c:v>
                </c:pt>
                <c:pt idx="130">
                  <c:v>28.372307515858878</c:v>
                </c:pt>
                <c:pt idx="131">
                  <c:v>28.404861365541699</c:v>
                </c:pt>
                <c:pt idx="132">
                  <c:v>28.436764138230863</c:v>
                </c:pt>
                <c:pt idx="133">
                  <c:v>28.468028855466244</c:v>
                </c:pt>
                <c:pt idx="134">
                  <c:v>28.498668278356917</c:v>
                </c:pt>
                <c:pt idx="135">
                  <c:v>28.528694912789778</c:v>
                </c:pt>
                <c:pt idx="136">
                  <c:v>28.558121014533985</c:v>
                </c:pt>
                <c:pt idx="137">
                  <c:v>28.586958594243306</c:v>
                </c:pt>
                <c:pt idx="138">
                  <c:v>28.61521942235844</c:v>
                </c:pt>
                <c:pt idx="139">
                  <c:v>28.642915033911269</c:v>
                </c:pt>
                <c:pt idx="140">
                  <c:v>28.670056733233046</c:v>
                </c:pt>
                <c:pt idx="141">
                  <c:v>28.696655598568384</c:v>
                </c:pt>
                <c:pt idx="142">
                  <c:v>28.722722486597014</c:v>
                </c:pt>
                <c:pt idx="143">
                  <c:v>28.74826803686507</c:v>
                </c:pt>
                <c:pt idx="144">
                  <c:v>28.77330267612777</c:v>
                </c:pt>
                <c:pt idx="145">
                  <c:v>28.797836622605217</c:v>
                </c:pt>
                <c:pt idx="146">
                  <c:v>28.821879890153109</c:v>
                </c:pt>
                <c:pt idx="147">
                  <c:v>28.845442292350047</c:v>
                </c:pt>
                <c:pt idx="148">
                  <c:v>28.868533446503047</c:v>
                </c:pt>
                <c:pt idx="149">
                  <c:v>28.891162777572987</c:v>
                </c:pt>
                <c:pt idx="150">
                  <c:v>28.913339522021523</c:v>
                </c:pt>
                <c:pt idx="151">
                  <c:v>28.935072731581094</c:v>
                </c:pt>
                <c:pt idx="152">
                  <c:v>28.956371276949469</c:v>
                </c:pt>
                <c:pt idx="153">
                  <c:v>28.977243851410478</c:v>
                </c:pt>
                <c:pt idx="154">
                  <c:v>28.997698974382274</c:v>
                </c:pt>
                <c:pt idx="155">
                  <c:v>29.017744994894628</c:v>
                </c:pt>
                <c:pt idx="156">
                  <c:v>29.037390094996731</c:v>
                </c:pt>
                <c:pt idx="157">
                  <c:v>29.056642293096797</c:v>
                </c:pt>
                <c:pt idx="158">
                  <c:v>29.075509447234861</c:v>
                </c:pt>
                <c:pt idx="159">
                  <c:v>29.093999258290168</c:v>
                </c:pt>
                <c:pt idx="160">
                  <c:v>29.11211927312436</c:v>
                </c:pt>
                <c:pt idx="161">
                  <c:v>29.129876887661872</c:v>
                </c:pt>
                <c:pt idx="162">
                  <c:v>29.147279349908629</c:v>
                </c:pt>
                <c:pt idx="163">
                  <c:v>29.164333762910459</c:v>
                </c:pt>
                <c:pt idx="164">
                  <c:v>29.181047087652246</c:v>
                </c:pt>
                <c:pt idx="165">
                  <c:v>29.1974261458992</c:v>
                </c:pt>
                <c:pt idx="166">
                  <c:v>29.213477622981216</c:v>
                </c:pt>
                <c:pt idx="167">
                  <c:v>29.229208070521594</c:v>
                </c:pt>
                <c:pt idx="168">
                  <c:v>29.244623909111162</c:v>
                </c:pt>
                <c:pt idx="169">
                  <c:v>29.259731430928937</c:v>
                </c:pt>
                <c:pt idx="170">
                  <c:v>29.274536802310358</c:v>
                </c:pt>
                <c:pt idx="171">
                  <c:v>29.289046066264152</c:v>
                </c:pt>
                <c:pt idx="172">
                  <c:v>29.303265144938869</c:v>
                </c:pt>
                <c:pt idx="173">
                  <c:v>29.31719984204009</c:v>
                </c:pt>
                <c:pt idx="174">
                  <c:v>29.330855845199288</c:v>
                </c:pt>
                <c:pt idx="175">
                  <c:v>29.344238728295302</c:v>
                </c:pt>
                <c:pt idx="176">
                  <c:v>29.357353953729394</c:v>
                </c:pt>
                <c:pt idx="177">
                  <c:v>29.370206874654805</c:v>
                </c:pt>
                <c:pt idx="178">
                  <c:v>29.382802737161711</c:v>
                </c:pt>
                <c:pt idx="179">
                  <c:v>29.395146682418474</c:v>
                </c:pt>
                <c:pt idx="180">
                  <c:v>29.407243748770107</c:v>
                </c:pt>
                <c:pt idx="181">
                  <c:v>29.419098873794702</c:v>
                </c:pt>
                <c:pt idx="182">
                  <c:v>29.430716896318806</c:v>
                </c:pt>
                <c:pt idx="183">
                  <c:v>29.442102558392428</c:v>
                </c:pt>
                <c:pt idx="184">
                  <c:v>29.453260507224577</c:v>
                </c:pt>
                <c:pt idx="185">
                  <c:v>29.464195297080089</c:v>
                </c:pt>
                <c:pt idx="186">
                  <c:v>29.474911391138484</c:v>
                </c:pt>
                <c:pt idx="187">
                  <c:v>29.485413163315712</c:v>
                </c:pt>
                <c:pt idx="188">
                  <c:v>29.495704900049397</c:v>
                </c:pt>
                <c:pt idx="189">
                  <c:v>29.505790802048413</c:v>
                </c:pt>
                <c:pt idx="190">
                  <c:v>29.515674986007443</c:v>
                </c:pt>
                <c:pt idx="191">
                  <c:v>29.525361486287295</c:v>
                </c:pt>
                <c:pt idx="192">
                  <c:v>29.534854256561548</c:v>
                </c:pt>
                <c:pt idx="193">
                  <c:v>29.544157171430314</c:v>
                </c:pt>
                <c:pt idx="194">
                  <c:v>29.553274028001709</c:v>
                </c:pt>
                <c:pt idx="195">
                  <c:v>29.562208547441678</c:v>
                </c:pt>
                <c:pt idx="196">
                  <c:v>29.570964376492839</c:v>
                </c:pt>
                <c:pt idx="197">
                  <c:v>29.579545088962981</c:v>
                </c:pt>
                <c:pt idx="198">
                  <c:v>29.587954187183719</c:v>
                </c:pt>
                <c:pt idx="199">
                  <c:v>29.596195103440046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mass</c:v>
                </c:pt>
              </c:strCache>
            </c:strRef>
          </c:tx>
          <c:marker>
            <c:symbol val="none"/>
          </c:marker>
          <c:val>
            <c:numRef>
              <c:f>Sheet1!$G$2:$G$201</c:f>
              <c:numCache>
                <c:formatCode>General</c:formatCode>
                <c:ptCount val="200"/>
                <c:pt idx="0">
                  <c:v>10</c:v>
                </c:pt>
                <c:pt idx="1">
                  <c:v>10.6</c:v>
                </c:pt>
                <c:pt idx="2">
                  <c:v>11.187999999999999</c:v>
                </c:pt>
                <c:pt idx="3">
                  <c:v>11.764239999999999</c:v>
                </c:pt>
                <c:pt idx="4">
                  <c:v>12.328955199999999</c:v>
                </c:pt>
                <c:pt idx="5">
                  <c:v>12.882376096</c:v>
                </c:pt>
                <c:pt idx="6">
                  <c:v>13.42472857408</c:v>
                </c:pt>
                <c:pt idx="7">
                  <c:v>13.9562340025984</c:v>
                </c:pt>
                <c:pt idx="8">
                  <c:v>14.477109322546433</c:v>
                </c:pt>
                <c:pt idx="9">
                  <c:v>14.987567136095503</c:v>
                </c:pt>
                <c:pt idx="10">
                  <c:v>15.487815793373594</c:v>
                </c:pt>
                <c:pt idx="11">
                  <c:v>15.978059477506122</c:v>
                </c:pt>
                <c:pt idx="12">
                  <c:v>16.458498287956001</c:v>
                </c:pt>
                <c:pt idx="13">
                  <c:v>16.929328322196881</c:v>
                </c:pt>
                <c:pt idx="14">
                  <c:v>17.390741755752941</c:v>
                </c:pt>
                <c:pt idx="15">
                  <c:v>17.842926920637883</c:v>
                </c:pt>
                <c:pt idx="16">
                  <c:v>18.286068382225125</c:v>
                </c:pt>
                <c:pt idx="17">
                  <c:v>18.720347014580621</c:v>
                </c:pt>
                <c:pt idx="18">
                  <c:v>19.145940074289008</c:v>
                </c:pt>
                <c:pt idx="19">
                  <c:v>19.56302127280323</c:v>
                </c:pt>
                <c:pt idx="20">
                  <c:v>19.971760847347166</c:v>
                </c:pt>
                <c:pt idx="21">
                  <c:v>20.372325630400223</c:v>
                </c:pt>
                <c:pt idx="22">
                  <c:v>20.764879117792219</c:v>
                </c:pt>
                <c:pt idx="23">
                  <c:v>21.149581535436376</c:v>
                </c:pt>
                <c:pt idx="24">
                  <c:v>21.526589904727647</c:v>
                </c:pt>
                <c:pt idx="25">
                  <c:v>21.896058106633095</c:v>
                </c:pt>
                <c:pt idx="26">
                  <c:v>22.258136944500432</c:v>
                </c:pt>
                <c:pt idx="27">
                  <c:v>22.612974205610424</c:v>
                </c:pt>
                <c:pt idx="28">
                  <c:v>22.960714721498217</c:v>
                </c:pt>
                <c:pt idx="29">
                  <c:v>23.301500427068252</c:v>
                </c:pt>
                <c:pt idx="30">
                  <c:v>23.635470418526886</c:v>
                </c:pt>
                <c:pt idx="31">
                  <c:v>23.962761010156349</c:v>
                </c:pt>
                <c:pt idx="32">
                  <c:v>24.283505789953221</c:v>
                </c:pt>
                <c:pt idx="33">
                  <c:v>24.597835674154158</c:v>
                </c:pt>
                <c:pt idx="34">
                  <c:v>24.905878960671075</c:v>
                </c:pt>
                <c:pt idx="35">
                  <c:v>25.207761381457654</c:v>
                </c:pt>
                <c:pt idx="36">
                  <c:v>25.5036061538285</c:v>
                </c:pt>
                <c:pt idx="37">
                  <c:v>25.793534030751928</c:v>
                </c:pt>
                <c:pt idx="38">
                  <c:v>26.077663350136891</c:v>
                </c:pt>
                <c:pt idx="39">
                  <c:v>26.356110083134155</c:v>
                </c:pt>
                <c:pt idx="40">
                  <c:v>26.62898788147147</c:v>
                </c:pt>
                <c:pt idx="41">
                  <c:v>26.89640812384204</c:v>
                </c:pt>
                <c:pt idx="42">
                  <c:v>27.158479961365199</c:v>
                </c:pt>
                <c:pt idx="43">
                  <c:v>27.415310362137895</c:v>
                </c:pt>
                <c:pt idx="44">
                  <c:v>27.667004154895135</c:v>
                </c:pt>
                <c:pt idx="45">
                  <c:v>27.913664071797232</c:v>
                </c:pt>
                <c:pt idx="46">
                  <c:v>28.155390790361288</c:v>
                </c:pt>
                <c:pt idx="47">
                  <c:v>28.392282974554064</c:v>
                </c:pt>
                <c:pt idx="48">
                  <c:v>28.624437315062984</c:v>
                </c:pt>
                <c:pt idx="49">
                  <c:v>28.851948568761724</c:v>
                </c:pt>
                <c:pt idx="50">
                  <c:v>29.07490959738649</c:v>
                </c:pt>
                <c:pt idx="51">
                  <c:v>29.293411405438761</c:v>
                </c:pt>
                <c:pt idx="52">
                  <c:v>29.507543177329985</c:v>
                </c:pt>
                <c:pt idx="53">
                  <c:v>29.717392313783385</c:v>
                </c:pt>
                <c:pt idx="54">
                  <c:v>29.923044467507719</c:v>
                </c:pt>
                <c:pt idx="55">
                  <c:v>30.124583578157566</c:v>
                </c:pt>
                <c:pt idx="56">
                  <c:v>30.322091906594416</c:v>
                </c:pt>
                <c:pt idx="57">
                  <c:v>30.515650068462527</c:v>
                </c:pt>
                <c:pt idx="58">
                  <c:v>30.705337067093275</c:v>
                </c:pt>
                <c:pt idx="59">
                  <c:v>30.891230325751408</c:v>
                </c:pt>
                <c:pt idx="60">
                  <c:v>31.07340571923638</c:v>
                </c:pt>
                <c:pt idx="61">
                  <c:v>31.251937604851651</c:v>
                </c:pt>
                <c:pt idx="62">
                  <c:v>31.426898852754618</c:v>
                </c:pt>
                <c:pt idx="63">
                  <c:v>31.598360875699527</c:v>
                </c:pt>
                <c:pt idx="64">
                  <c:v>31.766393658185535</c:v>
                </c:pt>
                <c:pt idx="65">
                  <c:v>31.931065785021826</c:v>
                </c:pt>
                <c:pt idx="66">
                  <c:v>32.092444469321386</c:v>
                </c:pt>
                <c:pt idx="67">
                  <c:v>32.250595579934959</c:v>
                </c:pt>
                <c:pt idx="68">
                  <c:v>32.405583668336263</c:v>
                </c:pt>
                <c:pt idx="69">
                  <c:v>32.557471994969539</c:v>
                </c:pt>
                <c:pt idx="70">
                  <c:v>32.706322555070152</c:v>
                </c:pt>
                <c:pt idx="71">
                  <c:v>32.852196103968751</c:v>
                </c:pt>
                <c:pt idx="72">
                  <c:v>32.995152181889374</c:v>
                </c:pt>
                <c:pt idx="73">
                  <c:v>33.135249138251588</c:v>
                </c:pt>
                <c:pt idx="74">
                  <c:v>33.272544155486557</c:v>
                </c:pt>
                <c:pt idx="75">
                  <c:v>33.407093272376827</c:v>
                </c:pt>
                <c:pt idx="76">
                  <c:v>33.538951406929293</c:v>
                </c:pt>
                <c:pt idx="77">
                  <c:v>33.668172378790707</c:v>
                </c:pt>
                <c:pt idx="78">
                  <c:v>33.794808931214895</c:v>
                </c:pt>
                <c:pt idx="79">
                  <c:v>33.9189127525906</c:v>
                </c:pt>
                <c:pt idx="80">
                  <c:v>34.040534497538786</c:v>
                </c:pt>
                <c:pt idx="81">
                  <c:v>34.159723807588009</c:v>
                </c:pt>
                <c:pt idx="82">
                  <c:v>34.276529331436251</c:v>
                </c:pt>
                <c:pt idx="83">
                  <c:v>34.390998744807526</c:v>
                </c:pt>
                <c:pt idx="84">
                  <c:v>34.503178769911372</c:v>
                </c:pt>
                <c:pt idx="85">
                  <c:v>34.613115194513142</c:v>
                </c:pt>
                <c:pt idx="86">
                  <c:v>34.720852890622879</c:v>
                </c:pt>
                <c:pt idx="87">
                  <c:v>34.826435832810425</c:v>
                </c:pt>
                <c:pt idx="88">
                  <c:v>34.929907116154219</c:v>
                </c:pt>
                <c:pt idx="89">
                  <c:v>35.031308973831138</c:v>
                </c:pt>
                <c:pt idx="90">
                  <c:v>35.130682794354513</c:v>
                </c:pt>
                <c:pt idx="91">
                  <c:v>35.228069138467426</c:v>
                </c:pt>
                <c:pt idx="92">
                  <c:v>35.323507755698074</c:v>
                </c:pt>
                <c:pt idx="93">
                  <c:v>35.417037600584109</c:v>
                </c:pt>
                <c:pt idx="94">
                  <c:v>35.508696848572427</c:v>
                </c:pt>
                <c:pt idx="95">
                  <c:v>35.59852291160098</c:v>
                </c:pt>
                <c:pt idx="96">
                  <c:v>35.686552453368961</c:v>
                </c:pt>
                <c:pt idx="97">
                  <c:v>35.772821404301581</c:v>
                </c:pt>
                <c:pt idx="98">
                  <c:v>35.85736497621555</c:v>
                </c:pt>
                <c:pt idx="99">
                  <c:v>35.94021767669124</c:v>
                </c:pt>
                <c:pt idx="100">
                  <c:v>36.021413323157418</c:v>
                </c:pt>
                <c:pt idx="101">
                  <c:v>36.10098505669427</c:v>
                </c:pt>
                <c:pt idx="102">
                  <c:v>36.178965355560386</c:v>
                </c:pt>
                <c:pt idx="103">
                  <c:v>36.255386048449182</c:v>
                </c:pt>
                <c:pt idx="104">
                  <c:v>36.330278327480201</c:v>
                </c:pt>
                <c:pt idx="105">
                  <c:v>36.403672760930597</c:v>
                </c:pt>
                <c:pt idx="106">
                  <c:v>36.475599305711988</c:v>
                </c:pt>
                <c:pt idx="107">
                  <c:v>36.546087319597746</c:v>
                </c:pt>
                <c:pt idx="108">
                  <c:v>36.615165573205793</c:v>
                </c:pt>
                <c:pt idx="109">
                  <c:v>36.682862261741676</c:v>
                </c:pt>
                <c:pt idx="110">
                  <c:v>36.749205016506842</c:v>
                </c:pt>
                <c:pt idx="111">
                  <c:v>36.814220916176708</c:v>
                </c:pt>
                <c:pt idx="112">
                  <c:v>36.877936497853177</c:v>
                </c:pt>
                <c:pt idx="113">
                  <c:v>36.940377767896116</c:v>
                </c:pt>
                <c:pt idx="114">
                  <c:v>37.001570212538191</c:v>
                </c:pt>
                <c:pt idx="115">
                  <c:v>37.061538808287423</c:v>
                </c:pt>
                <c:pt idx="116">
                  <c:v>37.120308032121677</c:v>
                </c:pt>
                <c:pt idx="117">
                  <c:v>37.177901871479243</c:v>
                </c:pt>
                <c:pt idx="118">
                  <c:v>37.23434383404966</c:v>
                </c:pt>
                <c:pt idx="119">
                  <c:v>37.28965695736867</c:v>
                </c:pt>
                <c:pt idx="120">
                  <c:v>37.343863818221294</c:v>
                </c:pt>
                <c:pt idx="121">
                  <c:v>37.396986541856869</c:v>
                </c:pt>
                <c:pt idx="122">
                  <c:v>37.449046811019734</c:v>
                </c:pt>
                <c:pt idx="123">
                  <c:v>37.50006587479934</c:v>
                </c:pt>
                <c:pt idx="124">
                  <c:v>37.550064557303351</c:v>
                </c:pt>
                <c:pt idx="125">
                  <c:v>37.599063266157287</c:v>
                </c:pt>
                <c:pt idx="126">
                  <c:v>37.647082000834139</c:v>
                </c:pt>
                <c:pt idx="127">
                  <c:v>37.694140360817457</c:v>
                </c:pt>
                <c:pt idx="128">
                  <c:v>37.740257553601104</c:v>
                </c:pt>
                <c:pt idx="129">
                  <c:v>37.785452402529081</c:v>
                </c:pt>
                <c:pt idx="130">
                  <c:v>37.829743354478502</c:v>
                </c:pt>
                <c:pt idx="131">
                  <c:v>37.873148487388931</c:v>
                </c:pt>
                <c:pt idx="132">
                  <c:v>37.915685517641151</c:v>
                </c:pt>
                <c:pt idx="133">
                  <c:v>37.957371807288325</c:v>
                </c:pt>
                <c:pt idx="134">
                  <c:v>37.998224371142555</c:v>
                </c:pt>
                <c:pt idx="135">
                  <c:v>38.038259883719704</c:v>
                </c:pt>
                <c:pt idx="136">
                  <c:v>38.077494686045313</c:v>
                </c:pt>
                <c:pt idx="137">
                  <c:v>38.115944792324406</c:v>
                </c:pt>
                <c:pt idx="138">
                  <c:v>38.153625896477919</c:v>
                </c:pt>
                <c:pt idx="139">
                  <c:v>38.190553378548358</c:v>
                </c:pt>
                <c:pt idx="140">
                  <c:v>38.226742310977393</c:v>
                </c:pt>
                <c:pt idx="141">
                  <c:v>38.262207464757843</c:v>
                </c:pt>
                <c:pt idx="142">
                  <c:v>38.296963315462683</c:v>
                </c:pt>
                <c:pt idx="143">
                  <c:v>38.331024049153427</c:v>
                </c:pt>
                <c:pt idx="144">
                  <c:v>38.36440356817036</c:v>
                </c:pt>
                <c:pt idx="145">
                  <c:v>38.397115496806954</c:v>
                </c:pt>
                <c:pt idx="146">
                  <c:v>38.429173186870813</c:v>
                </c:pt>
                <c:pt idx="147">
                  <c:v>38.460589723133396</c:v>
                </c:pt>
                <c:pt idx="148">
                  <c:v>38.49137792867073</c:v>
                </c:pt>
                <c:pt idx="149">
                  <c:v>38.521550370097316</c:v>
                </c:pt>
                <c:pt idx="150">
                  <c:v>38.551119362695367</c:v>
                </c:pt>
                <c:pt idx="151">
                  <c:v>38.580096975441457</c:v>
                </c:pt>
                <c:pt idx="152">
                  <c:v>38.608495035932627</c:v>
                </c:pt>
                <c:pt idx="153">
                  <c:v>38.636325135213973</c:v>
                </c:pt>
                <c:pt idx="154">
                  <c:v>38.663598632509697</c:v>
                </c:pt>
                <c:pt idx="155">
                  <c:v>38.690326659859501</c:v>
                </c:pt>
                <c:pt idx="156">
                  <c:v>38.71652012666231</c:v>
                </c:pt>
                <c:pt idx="157">
                  <c:v>38.742189724129062</c:v>
                </c:pt>
                <c:pt idx="158">
                  <c:v>38.767345929646481</c:v>
                </c:pt>
                <c:pt idx="159">
                  <c:v>38.791999011053555</c:v>
                </c:pt>
                <c:pt idx="160">
                  <c:v>38.81615903083248</c:v>
                </c:pt>
                <c:pt idx="161">
                  <c:v>38.839835850215827</c:v>
                </c:pt>
                <c:pt idx="162">
                  <c:v>38.863039133211508</c:v>
                </c:pt>
                <c:pt idx="163">
                  <c:v>38.885778350547277</c:v>
                </c:pt>
                <c:pt idx="164">
                  <c:v>38.90806278353633</c:v>
                </c:pt>
                <c:pt idx="165">
                  <c:v>38.929901527865603</c:v>
                </c:pt>
                <c:pt idx="166">
                  <c:v>38.951303497308288</c:v>
                </c:pt>
                <c:pt idx="167">
                  <c:v>38.972277427362123</c:v>
                </c:pt>
                <c:pt idx="168">
                  <c:v>38.992831878814883</c:v>
                </c:pt>
                <c:pt idx="169">
                  <c:v>39.012975241238586</c:v>
                </c:pt>
                <c:pt idx="170">
                  <c:v>39.032715736413813</c:v>
                </c:pt>
                <c:pt idx="171">
                  <c:v>39.052061421685536</c:v>
                </c:pt>
                <c:pt idx="172">
                  <c:v>39.071020193251826</c:v>
                </c:pt>
                <c:pt idx="173">
                  <c:v>39.089599789386789</c:v>
                </c:pt>
                <c:pt idx="174">
                  <c:v>39.107807793599051</c:v>
                </c:pt>
                <c:pt idx="175">
                  <c:v>39.125651637727067</c:v>
                </c:pt>
                <c:pt idx="176">
                  <c:v>39.143138604972528</c:v>
                </c:pt>
                <c:pt idx="177">
                  <c:v>39.160275832873076</c:v>
                </c:pt>
                <c:pt idx="178">
                  <c:v>39.177070316215612</c:v>
                </c:pt>
                <c:pt idx="179">
                  <c:v>39.193528909891299</c:v>
                </c:pt>
                <c:pt idx="180">
                  <c:v>39.209658331693475</c:v>
                </c:pt>
                <c:pt idx="181">
                  <c:v>39.225465165059603</c:v>
                </c:pt>
                <c:pt idx="182">
                  <c:v>39.240955861758408</c:v>
                </c:pt>
                <c:pt idx="183">
                  <c:v>39.256136744523239</c:v>
                </c:pt>
                <c:pt idx="184">
                  <c:v>39.271014009632772</c:v>
                </c:pt>
                <c:pt idx="185">
                  <c:v>39.285593729440116</c:v>
                </c:pt>
                <c:pt idx="186">
                  <c:v>39.299881854851314</c:v>
                </c:pt>
                <c:pt idx="187">
                  <c:v>39.313884217754286</c:v>
                </c:pt>
                <c:pt idx="188">
                  <c:v>39.327606533399198</c:v>
                </c:pt>
                <c:pt idx="189">
                  <c:v>39.341054402731217</c:v>
                </c:pt>
                <c:pt idx="190">
                  <c:v>39.354233314676591</c:v>
                </c:pt>
                <c:pt idx="191">
                  <c:v>39.367148648383058</c:v>
                </c:pt>
                <c:pt idx="192">
                  <c:v>39.379805675415398</c:v>
                </c:pt>
                <c:pt idx="193">
                  <c:v>39.392209561907087</c:v>
                </c:pt>
                <c:pt idx="194">
                  <c:v>39.404365370668948</c:v>
                </c:pt>
                <c:pt idx="195">
                  <c:v>39.416278063255568</c:v>
                </c:pt>
                <c:pt idx="196">
                  <c:v>39.427952501990454</c:v>
                </c:pt>
                <c:pt idx="197">
                  <c:v>39.439393451950643</c:v>
                </c:pt>
                <c:pt idx="198">
                  <c:v>39.450605582911628</c:v>
                </c:pt>
                <c:pt idx="199">
                  <c:v>39.461593471253394</c:v>
                </c:pt>
              </c:numCache>
            </c:numRef>
          </c:val>
        </c:ser>
        <c:marker val="1"/>
        <c:axId val="118072448"/>
        <c:axId val="118073984"/>
      </c:lineChart>
      <c:catAx>
        <c:axId val="118072448"/>
        <c:scaling>
          <c:orientation val="minMax"/>
        </c:scaling>
        <c:axPos val="b"/>
        <c:tickLblPos val="nextTo"/>
        <c:crossAx val="118073984"/>
        <c:crosses val="autoZero"/>
        <c:auto val="1"/>
        <c:lblAlgn val="ctr"/>
        <c:lblOffset val="100"/>
      </c:catAx>
      <c:valAx>
        <c:axId val="118073984"/>
        <c:scaling>
          <c:orientation val="minMax"/>
        </c:scaling>
        <c:axPos val="l"/>
        <c:majorGridlines/>
        <c:numFmt formatCode="General" sourceLinked="1"/>
        <c:tickLblPos val="nextTo"/>
        <c:crossAx val="11807244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0"/>
          <c:tx>
            <c:strRef>
              <c:f>Sheet1!$H$1</c:f>
              <c:strCache>
                <c:ptCount val="1"/>
                <c:pt idx="0">
                  <c:v>movementCost</c:v>
                </c:pt>
              </c:strCache>
            </c:strRef>
          </c:tx>
          <c:marker>
            <c:symbol val="none"/>
          </c:marker>
          <c:val>
            <c:numRef>
              <c:f>Sheet1!$H$2:$H$201</c:f>
              <c:numCache>
                <c:formatCode>General</c:formatCode>
                <c:ptCount val="200"/>
                <c:pt idx="0">
                  <c:v>0.05</c:v>
                </c:pt>
                <c:pt idx="1">
                  <c:v>5.2999999999999999E-2</c:v>
                </c:pt>
                <c:pt idx="2">
                  <c:v>5.5939999999999997E-2</c:v>
                </c:pt>
                <c:pt idx="3">
                  <c:v>5.8821199999999997E-2</c:v>
                </c:pt>
                <c:pt idx="4">
                  <c:v>6.1644775999999998E-2</c:v>
                </c:pt>
                <c:pt idx="5">
                  <c:v>6.4411880480000003E-2</c:v>
                </c:pt>
                <c:pt idx="6">
                  <c:v>6.7123642870399999E-2</c:v>
                </c:pt>
                <c:pt idx="7">
                  <c:v>6.9781170012992E-2</c:v>
                </c:pt>
                <c:pt idx="8">
                  <c:v>7.2385546612732166E-2</c:v>
                </c:pt>
                <c:pt idx="9">
                  <c:v>7.4937835680477516E-2</c:v>
                </c:pt>
                <c:pt idx="10">
                  <c:v>7.7439078966867969E-2</c:v>
                </c:pt>
                <c:pt idx="11">
                  <c:v>7.9890297387530604E-2</c:v>
                </c:pt>
                <c:pt idx="12">
                  <c:v>8.2292491439779999E-2</c:v>
                </c:pt>
                <c:pt idx="13">
                  <c:v>8.4646641610984411E-2</c:v>
                </c:pt>
                <c:pt idx="14">
                  <c:v>8.695370877876471E-2</c:v>
                </c:pt>
                <c:pt idx="15">
                  <c:v>8.9214634603189416E-2</c:v>
                </c:pt>
                <c:pt idx="16">
                  <c:v>9.1430341911125632E-2</c:v>
                </c:pt>
                <c:pt idx="17">
                  <c:v>9.3601735072903106E-2</c:v>
                </c:pt>
                <c:pt idx="18">
                  <c:v>9.5729700371445042E-2</c:v>
                </c:pt>
                <c:pt idx="19">
                  <c:v>9.7815106364016149E-2</c:v>
                </c:pt>
                <c:pt idx="20">
                  <c:v>9.9858804236735835E-2</c:v>
                </c:pt>
                <c:pt idx="21">
                  <c:v>0.10186162815200112</c:v>
                </c:pt>
                <c:pt idx="22">
                  <c:v>0.1038243955889611</c:v>
                </c:pt>
                <c:pt idx="23">
                  <c:v>0.10574790767718188</c:v>
                </c:pt>
                <c:pt idx="24">
                  <c:v>0.10763294952363824</c:v>
                </c:pt>
                <c:pt idx="25">
                  <c:v>0.10948029053316548</c:v>
                </c:pt>
                <c:pt idx="26">
                  <c:v>0.11129068472250216</c:v>
                </c:pt>
                <c:pt idx="27">
                  <c:v>0.11306487102805213</c:v>
                </c:pt>
                <c:pt idx="28">
                  <c:v>0.11480357360749109</c:v>
                </c:pt>
                <c:pt idx="29">
                  <c:v>0.11650750213534126</c:v>
                </c:pt>
                <c:pt idx="30">
                  <c:v>0.11817735209263443</c:v>
                </c:pt>
                <c:pt idx="31">
                  <c:v>0.11981380505078175</c:v>
                </c:pt>
                <c:pt idx="32">
                  <c:v>0.12141752894976611</c:v>
                </c:pt>
                <c:pt idx="33">
                  <c:v>0.12298917837077079</c:v>
                </c:pt>
                <c:pt idx="34">
                  <c:v>0.12452939480335537</c:v>
                </c:pt>
                <c:pt idx="35">
                  <c:v>0.12603880690728828</c:v>
                </c:pt>
                <c:pt idx="36">
                  <c:v>0.1275180307691425</c:v>
                </c:pt>
                <c:pt idx="37">
                  <c:v>0.12896767015375965</c:v>
                </c:pt>
                <c:pt idx="38">
                  <c:v>0.13038831675068446</c:v>
                </c:pt>
                <c:pt idx="39">
                  <c:v>0.13178055041567077</c:v>
                </c:pt>
                <c:pt idx="40">
                  <c:v>0.13314493940735736</c:v>
                </c:pt>
                <c:pt idx="41">
                  <c:v>0.13448204061921021</c:v>
                </c:pt>
                <c:pt idx="42">
                  <c:v>0.135792399806826</c:v>
                </c:pt>
                <c:pt idx="43">
                  <c:v>0.13707655181068948</c:v>
                </c:pt>
                <c:pt idx="44">
                  <c:v>0.13833502077447568</c:v>
                </c:pt>
                <c:pt idx="45">
                  <c:v>0.13956832035898617</c:v>
                </c:pt>
                <c:pt idx="46">
                  <c:v>0.14077695395180645</c:v>
                </c:pt>
                <c:pt idx="47">
                  <c:v>0.14196141487277034</c:v>
                </c:pt>
                <c:pt idx="48">
                  <c:v>0.14312218657531492</c:v>
                </c:pt>
                <c:pt idx="49">
                  <c:v>0.14425974284380863</c:v>
                </c:pt>
                <c:pt idx="50">
                  <c:v>0.14537454798693245</c:v>
                </c:pt>
                <c:pt idx="51">
                  <c:v>0.14646705702719381</c:v>
                </c:pt>
                <c:pt idx="52">
                  <c:v>0.14753771588664993</c:v>
                </c:pt>
                <c:pt idx="53">
                  <c:v>0.14858696156891693</c:v>
                </c:pt>
                <c:pt idx="54">
                  <c:v>0.1496152223375386</c:v>
                </c:pt>
                <c:pt idx="55">
                  <c:v>0.15062291789078783</c:v>
                </c:pt>
                <c:pt idx="56">
                  <c:v>0.15161045953297209</c:v>
                </c:pt>
                <c:pt idx="57">
                  <c:v>0.15257825034231265</c:v>
                </c:pt>
                <c:pt idx="58">
                  <c:v>0.15352668533546637</c:v>
                </c:pt>
                <c:pt idx="59">
                  <c:v>0.15445615162875703</c:v>
                </c:pt>
                <c:pt idx="60">
                  <c:v>0.1553670285961819</c:v>
                </c:pt>
                <c:pt idx="61">
                  <c:v>0.15625968802425827</c:v>
                </c:pt>
                <c:pt idx="62">
                  <c:v>0.1571344942637731</c:v>
                </c:pt>
                <c:pt idx="63">
                  <c:v>0.15799180437849764</c:v>
                </c:pt>
                <c:pt idx="64">
                  <c:v>0.15883196829092769</c:v>
                </c:pt>
                <c:pt idx="65">
                  <c:v>0.15965532892510914</c:v>
                </c:pt>
                <c:pt idx="66">
                  <c:v>0.16046222234660693</c:v>
                </c:pt>
                <c:pt idx="67">
                  <c:v>0.1612529778996748</c:v>
                </c:pt>
                <c:pt idx="68">
                  <c:v>0.16202791834168132</c:v>
                </c:pt>
                <c:pt idx="69">
                  <c:v>0.1627873599748477</c:v>
                </c:pt>
                <c:pt idx="70">
                  <c:v>0.16353161277535075</c:v>
                </c:pt>
                <c:pt idx="71">
                  <c:v>0.16426098051984375</c:v>
                </c:pt>
                <c:pt idx="72">
                  <c:v>0.16497576090944688</c:v>
                </c:pt>
                <c:pt idx="73">
                  <c:v>0.16567624569125794</c:v>
                </c:pt>
                <c:pt idx="74">
                  <c:v>0.16636272077743278</c:v>
                </c:pt>
                <c:pt idx="75">
                  <c:v>0.16703546636188413</c:v>
                </c:pt>
                <c:pt idx="76">
                  <c:v>0.16769475703464648</c:v>
                </c:pt>
                <c:pt idx="77">
                  <c:v>0.16834086189395353</c:v>
                </c:pt>
                <c:pt idx="78">
                  <c:v>0.16897404465607449</c:v>
                </c:pt>
                <c:pt idx="79">
                  <c:v>0.16959456376295301</c:v>
                </c:pt>
                <c:pt idx="80">
                  <c:v>0.17020267248769394</c:v>
                </c:pt>
                <c:pt idx="81">
                  <c:v>0.17079861903794005</c:v>
                </c:pt>
                <c:pt idx="82">
                  <c:v>0.17138264665718125</c:v>
                </c:pt>
                <c:pt idx="83">
                  <c:v>0.17195499372403764</c:v>
                </c:pt>
                <c:pt idx="84">
                  <c:v>0.17251589384955687</c:v>
                </c:pt>
                <c:pt idx="85">
                  <c:v>0.17306557597256572</c:v>
                </c:pt>
                <c:pt idx="86">
                  <c:v>0.17360426445311439</c:v>
                </c:pt>
                <c:pt idx="87">
                  <c:v>0.17413217916405213</c:v>
                </c:pt>
                <c:pt idx="88">
                  <c:v>0.17464953558077109</c:v>
                </c:pt>
                <c:pt idx="89">
                  <c:v>0.17515654486915569</c:v>
                </c:pt>
                <c:pt idx="90">
                  <c:v>0.17565341397177256</c:v>
                </c:pt>
                <c:pt idx="91">
                  <c:v>0.17614034569233714</c:v>
                </c:pt>
                <c:pt idx="92">
                  <c:v>0.17661753877849037</c:v>
                </c:pt>
                <c:pt idx="93">
                  <c:v>0.17708518800292056</c:v>
                </c:pt>
                <c:pt idx="94">
                  <c:v>0.17754348424286215</c:v>
                </c:pt>
                <c:pt idx="95">
                  <c:v>0.17799261455800491</c:v>
                </c:pt>
                <c:pt idx="96">
                  <c:v>0.17843276226684482</c:v>
                </c:pt>
                <c:pt idx="97">
                  <c:v>0.1788641070215079</c:v>
                </c:pt>
                <c:pt idx="98">
                  <c:v>0.17928682488107775</c:v>
                </c:pt>
                <c:pt idx="99">
                  <c:v>0.17970108838345619</c:v>
                </c:pt>
                <c:pt idx="100">
                  <c:v>0.1801070666157871</c:v>
                </c:pt>
                <c:pt idx="101">
                  <c:v>0.18050492528347137</c:v>
                </c:pt>
                <c:pt idx="102">
                  <c:v>0.18089482677780194</c:v>
                </c:pt>
                <c:pt idx="103">
                  <c:v>0.18127693024224592</c:v>
                </c:pt>
                <c:pt idx="104">
                  <c:v>0.18165139163740102</c:v>
                </c:pt>
                <c:pt idx="105">
                  <c:v>0.182018363804653</c:v>
                </c:pt>
                <c:pt idx="106">
                  <c:v>0.18237799652855993</c:v>
                </c:pt>
                <c:pt idx="107">
                  <c:v>0.18273043659798874</c:v>
                </c:pt>
                <c:pt idx="108">
                  <c:v>0.18307582786602897</c:v>
                </c:pt>
                <c:pt idx="109">
                  <c:v>0.18341431130870839</c:v>
                </c:pt>
                <c:pt idx="110">
                  <c:v>0.18374602508253421</c:v>
                </c:pt>
                <c:pt idx="111">
                  <c:v>0.18407110458088355</c:v>
                </c:pt>
                <c:pt idx="112">
                  <c:v>0.18438968248926588</c:v>
                </c:pt>
                <c:pt idx="113">
                  <c:v>0.18470188883948058</c:v>
                </c:pt>
                <c:pt idx="114">
                  <c:v>0.18500785106269096</c:v>
                </c:pt>
                <c:pt idx="115">
                  <c:v>0.18530769404143713</c:v>
                </c:pt>
                <c:pt idx="116">
                  <c:v>0.1856015401606084</c:v>
                </c:pt>
                <c:pt idx="117">
                  <c:v>0.1858895093573962</c:v>
                </c:pt>
                <c:pt idx="118">
                  <c:v>0.1861717191702483</c:v>
                </c:pt>
                <c:pt idx="119">
                  <c:v>0.18644828478684336</c:v>
                </c:pt>
                <c:pt idx="120">
                  <c:v>0.18671931909110648</c:v>
                </c:pt>
                <c:pt idx="121">
                  <c:v>0.18698493270928435</c:v>
                </c:pt>
                <c:pt idx="122">
                  <c:v>0.18724523405509869</c:v>
                </c:pt>
                <c:pt idx="123">
                  <c:v>0.18750032937399672</c:v>
                </c:pt>
                <c:pt idx="124">
                  <c:v>0.18775032278651677</c:v>
                </c:pt>
                <c:pt idx="125">
                  <c:v>0.18799531633078645</c:v>
                </c:pt>
                <c:pt idx="126">
                  <c:v>0.18823541000417071</c:v>
                </c:pt>
                <c:pt idx="127">
                  <c:v>0.18847070180408729</c:v>
                </c:pt>
                <c:pt idx="128">
                  <c:v>0.18870128776800552</c:v>
                </c:pt>
                <c:pt idx="129">
                  <c:v>0.18892726201264542</c:v>
                </c:pt>
                <c:pt idx="130">
                  <c:v>0.18914871677239251</c:v>
                </c:pt>
                <c:pt idx="131">
                  <c:v>0.18936574243694465</c:v>
                </c:pt>
                <c:pt idx="132">
                  <c:v>0.18957842758820576</c:v>
                </c:pt>
                <c:pt idx="133">
                  <c:v>0.18978685903644163</c:v>
                </c:pt>
                <c:pt idx="134">
                  <c:v>0.18999112185571279</c:v>
                </c:pt>
                <c:pt idx="135">
                  <c:v>0.19019129941859853</c:v>
                </c:pt>
                <c:pt idx="136">
                  <c:v>0.19038747343022658</c:v>
                </c:pt>
                <c:pt idx="137">
                  <c:v>0.19057972396162204</c:v>
                </c:pt>
                <c:pt idx="138">
                  <c:v>0.19076812948238961</c:v>
                </c:pt>
                <c:pt idx="139">
                  <c:v>0.19095276689274179</c:v>
                </c:pt>
                <c:pt idx="140">
                  <c:v>0.19113371155488698</c:v>
                </c:pt>
                <c:pt idx="141">
                  <c:v>0.19131103732378921</c:v>
                </c:pt>
                <c:pt idx="142">
                  <c:v>0.19148481657731342</c:v>
                </c:pt>
                <c:pt idx="143">
                  <c:v>0.19165512024576714</c:v>
                </c:pt>
                <c:pt idx="144">
                  <c:v>0.19182201784085182</c:v>
                </c:pt>
                <c:pt idx="145">
                  <c:v>0.19198557748403478</c:v>
                </c:pt>
                <c:pt idx="146">
                  <c:v>0.19214586593435407</c:v>
                </c:pt>
                <c:pt idx="147">
                  <c:v>0.19230294861566699</c:v>
                </c:pt>
                <c:pt idx="148">
                  <c:v>0.19245688964335364</c:v>
                </c:pt>
                <c:pt idx="149">
                  <c:v>0.19260775185048659</c:v>
                </c:pt>
                <c:pt idx="150">
                  <c:v>0.19275559681347684</c:v>
                </c:pt>
                <c:pt idx="151">
                  <c:v>0.19290048487720729</c:v>
                </c:pt>
                <c:pt idx="152">
                  <c:v>0.19304247517966314</c:v>
                </c:pt>
                <c:pt idx="153">
                  <c:v>0.19318162567606986</c:v>
                </c:pt>
                <c:pt idx="154">
                  <c:v>0.1933179931625485</c:v>
                </c:pt>
                <c:pt idx="155">
                  <c:v>0.19345163329929752</c:v>
                </c:pt>
                <c:pt idx="156">
                  <c:v>0.19358260063331156</c:v>
                </c:pt>
                <c:pt idx="157">
                  <c:v>0.19371094862064531</c:v>
                </c:pt>
                <c:pt idx="158">
                  <c:v>0.1938367296482324</c:v>
                </c:pt>
                <c:pt idx="159">
                  <c:v>0.19395999505526779</c:v>
                </c:pt>
                <c:pt idx="160">
                  <c:v>0.19408079515416241</c:v>
                </c:pt>
                <c:pt idx="161">
                  <c:v>0.19419917925107913</c:v>
                </c:pt>
                <c:pt idx="162">
                  <c:v>0.19431519566605754</c:v>
                </c:pt>
                <c:pt idx="163">
                  <c:v>0.19442889175273639</c:v>
                </c:pt>
                <c:pt idx="164">
                  <c:v>0.19454031391768165</c:v>
                </c:pt>
                <c:pt idx="165">
                  <c:v>0.19464950763932801</c:v>
                </c:pt>
                <c:pt idx="166">
                  <c:v>0.19475651748654144</c:v>
                </c:pt>
                <c:pt idx="167">
                  <c:v>0.19486138713681062</c:v>
                </c:pt>
                <c:pt idx="168">
                  <c:v>0.19496415939407441</c:v>
                </c:pt>
                <c:pt idx="169">
                  <c:v>0.19506487620619292</c:v>
                </c:pt>
                <c:pt idx="170">
                  <c:v>0.19516357868206907</c:v>
                </c:pt>
                <c:pt idx="171">
                  <c:v>0.19526030710842768</c:v>
                </c:pt>
                <c:pt idx="172">
                  <c:v>0.19535510096625913</c:v>
                </c:pt>
                <c:pt idx="173">
                  <c:v>0.19544799894693396</c:v>
                </c:pt>
                <c:pt idx="174">
                  <c:v>0.19553903896799527</c:v>
                </c:pt>
                <c:pt idx="175">
                  <c:v>0.19562825818863533</c:v>
                </c:pt>
                <c:pt idx="176">
                  <c:v>0.19571569302486264</c:v>
                </c:pt>
                <c:pt idx="177">
                  <c:v>0.19580137916436538</c:v>
                </c:pt>
                <c:pt idx="178">
                  <c:v>0.19588535158107806</c:v>
                </c:pt>
                <c:pt idx="179">
                  <c:v>0.1959676445494565</c:v>
                </c:pt>
                <c:pt idx="180">
                  <c:v>0.19604829165846738</c:v>
                </c:pt>
                <c:pt idx="181">
                  <c:v>0.19612732582529802</c:v>
                </c:pt>
                <c:pt idx="182">
                  <c:v>0.19620477930879204</c:v>
                </c:pt>
                <c:pt idx="183">
                  <c:v>0.1962806837226162</c:v>
                </c:pt>
                <c:pt idx="184">
                  <c:v>0.19635507004816385</c:v>
                </c:pt>
                <c:pt idx="185">
                  <c:v>0.19642796864720058</c:v>
                </c:pt>
                <c:pt idx="186">
                  <c:v>0.19649940927425658</c:v>
                </c:pt>
                <c:pt idx="187">
                  <c:v>0.19656942108877143</c:v>
                </c:pt>
                <c:pt idx="188">
                  <c:v>0.196638032666996</c:v>
                </c:pt>
                <c:pt idx="189">
                  <c:v>0.19670527201365609</c:v>
                </c:pt>
                <c:pt idx="190">
                  <c:v>0.19677116657338295</c:v>
                </c:pt>
                <c:pt idx="191">
                  <c:v>0.1968357432419153</c:v>
                </c:pt>
                <c:pt idx="192">
                  <c:v>0.19689902837707698</c:v>
                </c:pt>
                <c:pt idx="193">
                  <c:v>0.19696104780953544</c:v>
                </c:pt>
                <c:pt idx="194">
                  <c:v>0.19702182685334474</c:v>
                </c:pt>
                <c:pt idx="195">
                  <c:v>0.19708139031627783</c:v>
                </c:pt>
                <c:pt idx="196">
                  <c:v>0.19713976250995227</c:v>
                </c:pt>
                <c:pt idx="197">
                  <c:v>0.19719696725975322</c:v>
                </c:pt>
                <c:pt idx="198">
                  <c:v>0.19725302791455815</c:v>
                </c:pt>
                <c:pt idx="199">
                  <c:v>0.19730796735626699</c:v>
                </c:pt>
              </c:numCache>
            </c:numRef>
          </c:val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nextGrowthEnergy</c:v>
                </c:pt>
              </c:strCache>
            </c:strRef>
          </c:tx>
          <c:marker>
            <c:symbol val="none"/>
          </c:marker>
          <c:val>
            <c:numRef>
              <c:f>Sheet1!$I$2:$I$201</c:f>
              <c:numCache>
                <c:formatCode>General</c:formatCode>
                <c:ptCount val="200"/>
                <c:pt idx="0">
                  <c:v>0.3</c:v>
                </c:pt>
                <c:pt idx="1">
                  <c:v>0.29399999999999998</c:v>
                </c:pt>
                <c:pt idx="2">
                  <c:v>0.28812000000000004</c:v>
                </c:pt>
                <c:pt idx="3">
                  <c:v>0.28235759999999999</c:v>
                </c:pt>
                <c:pt idx="4">
                  <c:v>0.276710448</c:v>
                </c:pt>
                <c:pt idx="5">
                  <c:v>0.27117623903999999</c:v>
                </c:pt>
                <c:pt idx="6">
                  <c:v>0.2657527142592</c:v>
                </c:pt>
                <c:pt idx="7">
                  <c:v>0.26043765997401602</c:v>
                </c:pt>
                <c:pt idx="8">
                  <c:v>0.25522890677453569</c:v>
                </c:pt>
                <c:pt idx="9">
                  <c:v>0.25012432863904499</c:v>
                </c:pt>
                <c:pt idx="10">
                  <c:v>0.24512184206626408</c:v>
                </c:pt>
                <c:pt idx="11">
                  <c:v>0.24021940522493879</c:v>
                </c:pt>
                <c:pt idx="12">
                  <c:v>0.23541501712044</c:v>
                </c:pt>
                <c:pt idx="13">
                  <c:v>0.2307067167780312</c:v>
                </c:pt>
                <c:pt idx="14">
                  <c:v>0.2260925824424706</c:v>
                </c:pt>
                <c:pt idx="15">
                  <c:v>0.22157073079362119</c:v>
                </c:pt>
                <c:pt idx="16">
                  <c:v>0.21713931617774876</c:v>
                </c:pt>
                <c:pt idx="17">
                  <c:v>0.21279652985419378</c:v>
                </c:pt>
                <c:pt idx="18">
                  <c:v>0.20854059925710991</c:v>
                </c:pt>
                <c:pt idx="19">
                  <c:v>0.2043697872719677</c:v>
                </c:pt>
                <c:pt idx="20">
                  <c:v>0.20028239152652835</c:v>
                </c:pt>
                <c:pt idx="21">
                  <c:v>0.19627674369599779</c:v>
                </c:pt>
                <c:pt idx="22">
                  <c:v>0.19235120882207782</c:v>
                </c:pt>
                <c:pt idx="23">
                  <c:v>0.18850418464563626</c:v>
                </c:pt>
                <c:pt idx="24">
                  <c:v>0.18473410095272352</c:v>
                </c:pt>
                <c:pt idx="25">
                  <c:v>0.18103941893366904</c:v>
                </c:pt>
                <c:pt idx="26">
                  <c:v>0.17741863055499568</c:v>
                </c:pt>
                <c:pt idx="27">
                  <c:v>0.17387025794389577</c:v>
                </c:pt>
                <c:pt idx="28">
                  <c:v>0.17039285278501784</c:v>
                </c:pt>
                <c:pt idx="29">
                  <c:v>0.16698499572931749</c:v>
                </c:pt>
                <c:pt idx="30">
                  <c:v>0.16364529581473114</c:v>
                </c:pt>
                <c:pt idx="31">
                  <c:v>0.16037238989843652</c:v>
                </c:pt>
                <c:pt idx="32">
                  <c:v>0.1571649421004678</c:v>
                </c:pt>
                <c:pt idx="33">
                  <c:v>0.15402164325845843</c:v>
                </c:pt>
                <c:pt idx="34">
                  <c:v>0.15094121039328925</c:v>
                </c:pt>
                <c:pt idx="35">
                  <c:v>0.14792238618542347</c:v>
                </c:pt>
                <c:pt idx="36">
                  <c:v>0.14496393846171501</c:v>
                </c:pt>
                <c:pt idx="37">
                  <c:v>0.14206465969248072</c:v>
                </c:pt>
                <c:pt idx="38">
                  <c:v>0.1392233664986311</c:v>
                </c:pt>
                <c:pt idx="39">
                  <c:v>0.13643889916865845</c:v>
                </c:pt>
                <c:pt idx="40">
                  <c:v>0.1337101211852853</c:v>
                </c:pt>
                <c:pt idx="41">
                  <c:v>0.13103591876157961</c:v>
                </c:pt>
                <c:pt idx="42">
                  <c:v>0.12841520038634802</c:v>
                </c:pt>
                <c:pt idx="43">
                  <c:v>0.12584689637862106</c:v>
                </c:pt>
                <c:pt idx="44">
                  <c:v>0.12332995845104865</c:v>
                </c:pt>
                <c:pt idx="45">
                  <c:v>0.12086335928202768</c:v>
                </c:pt>
                <c:pt idx="46">
                  <c:v>0.11844609209638712</c:v>
                </c:pt>
                <c:pt idx="47">
                  <c:v>0.11607717025445936</c:v>
                </c:pt>
                <c:pt idx="48">
                  <c:v>0.11375562684937016</c:v>
                </c:pt>
                <c:pt idx="49">
                  <c:v>0.11148051431238276</c:v>
                </c:pt>
                <c:pt idx="50">
                  <c:v>0.1092509040261351</c:v>
                </c:pt>
                <c:pt idx="51">
                  <c:v>0.10706588594561239</c:v>
                </c:pt>
                <c:pt idx="52">
                  <c:v>0.10492456822670015</c:v>
                </c:pt>
                <c:pt idx="53">
                  <c:v>0.10282607686216615</c:v>
                </c:pt>
                <c:pt idx="54">
                  <c:v>0.10076955532492282</c:v>
                </c:pt>
                <c:pt idx="55">
                  <c:v>9.875416421842434E-2</c:v>
                </c:pt>
                <c:pt idx="56">
                  <c:v>9.677908093405585E-2</c:v>
                </c:pt>
                <c:pt idx="57">
                  <c:v>9.4843499315374724E-2</c:v>
                </c:pt>
                <c:pt idx="58">
                  <c:v>9.2946629329067249E-2</c:v>
                </c:pt>
                <c:pt idx="59">
                  <c:v>9.1087696742485916E-2</c:v>
                </c:pt>
                <c:pt idx="60">
                  <c:v>8.9265942807636209E-2</c:v>
                </c:pt>
                <c:pt idx="61">
                  <c:v>8.7480623951483483E-2</c:v>
                </c:pt>
                <c:pt idx="62">
                  <c:v>8.5731011472453822E-2</c:v>
                </c:pt>
                <c:pt idx="63">
                  <c:v>8.4016391243004737E-2</c:v>
                </c:pt>
                <c:pt idx="64">
                  <c:v>8.2336063418144645E-2</c:v>
                </c:pt>
                <c:pt idx="65">
                  <c:v>8.068934214978174E-2</c:v>
                </c:pt>
                <c:pt idx="66">
                  <c:v>7.9075555306786144E-2</c:v>
                </c:pt>
                <c:pt idx="67">
                  <c:v>7.7494044200650411E-2</c:v>
                </c:pt>
                <c:pt idx="68">
                  <c:v>7.5944163316637378E-2</c:v>
                </c:pt>
                <c:pt idx="69">
                  <c:v>7.4425280050304604E-2</c:v>
                </c:pt>
                <c:pt idx="70">
                  <c:v>7.2936774449298483E-2</c:v>
                </c:pt>
                <c:pt idx="71">
                  <c:v>7.147803896031249E-2</c:v>
                </c:pt>
                <c:pt idx="72">
                  <c:v>7.0048478181106266E-2</c:v>
                </c:pt>
                <c:pt idx="73">
                  <c:v>6.8647508617484129E-2</c:v>
                </c:pt>
                <c:pt idx="74">
                  <c:v>6.7274558445134428E-2</c:v>
                </c:pt>
                <c:pt idx="75">
                  <c:v>6.592906727623174E-2</c:v>
                </c:pt>
                <c:pt idx="76">
                  <c:v>6.4610485930707076E-2</c:v>
                </c:pt>
                <c:pt idx="77">
                  <c:v>6.3318276212092933E-2</c:v>
                </c:pt>
                <c:pt idx="78">
                  <c:v>6.2051910687851049E-2</c:v>
                </c:pt>
                <c:pt idx="79">
                  <c:v>6.0810872474094002E-2</c:v>
                </c:pt>
                <c:pt idx="80">
                  <c:v>5.9594655024612142E-2</c:v>
                </c:pt>
                <c:pt idx="81">
                  <c:v>5.8402761924119917E-2</c:v>
                </c:pt>
                <c:pt idx="82">
                  <c:v>5.7234706685637494E-2</c:v>
                </c:pt>
                <c:pt idx="83">
                  <c:v>5.6090012551924744E-2</c:v>
                </c:pt>
                <c:pt idx="84">
                  <c:v>5.4968212300886277E-2</c:v>
                </c:pt>
                <c:pt idx="85">
                  <c:v>5.3868848054868579E-2</c:v>
                </c:pt>
                <c:pt idx="86">
                  <c:v>5.2791471093771206E-2</c:v>
                </c:pt>
                <c:pt idx="87">
                  <c:v>5.1735641671895753E-2</c:v>
                </c:pt>
                <c:pt idx="88">
                  <c:v>5.0700928838457816E-2</c:v>
                </c:pt>
                <c:pt idx="89">
                  <c:v>4.9686910261688623E-2</c:v>
                </c:pt>
                <c:pt idx="90">
                  <c:v>4.8693172056454868E-2</c:v>
                </c:pt>
                <c:pt idx="91">
                  <c:v>4.7719308615325744E-2</c:v>
                </c:pt>
                <c:pt idx="92">
                  <c:v>4.6764922443019261E-2</c:v>
                </c:pt>
                <c:pt idx="93">
                  <c:v>4.5829623994158908E-2</c:v>
                </c:pt>
                <c:pt idx="94">
                  <c:v>4.4913031514275732E-2</c:v>
                </c:pt>
                <c:pt idx="95">
                  <c:v>4.4014770883990195E-2</c:v>
                </c:pt>
                <c:pt idx="96">
                  <c:v>4.3134475466310392E-2</c:v>
                </c:pt>
                <c:pt idx="97">
                  <c:v>4.2271785956984193E-2</c:v>
                </c:pt>
                <c:pt idx="98">
                  <c:v>4.1426350237844502E-2</c:v>
                </c:pt>
                <c:pt idx="99">
                  <c:v>4.0597823233087596E-2</c:v>
                </c:pt>
                <c:pt idx="100">
                  <c:v>3.9785866768425819E-2</c:v>
                </c:pt>
                <c:pt idx="101">
                  <c:v>3.89901494330573E-2</c:v>
                </c:pt>
                <c:pt idx="102">
                  <c:v>3.8210346444396137E-2</c:v>
                </c:pt>
                <c:pt idx="103">
                  <c:v>3.7446139515508181E-2</c:v>
                </c:pt>
                <c:pt idx="104">
                  <c:v>3.669721672519799E-2</c:v>
                </c:pt>
                <c:pt idx="105">
                  <c:v>3.596327239069403E-2</c:v>
                </c:pt>
                <c:pt idx="106">
                  <c:v>3.5244006942880123E-2</c:v>
                </c:pt>
                <c:pt idx="107">
                  <c:v>3.4539126804022546E-2</c:v>
                </c:pt>
                <c:pt idx="108">
                  <c:v>3.3848344267942067E-2</c:v>
                </c:pt>
                <c:pt idx="109">
                  <c:v>3.3171377382583245E-2</c:v>
                </c:pt>
                <c:pt idx="110">
                  <c:v>3.2507949834931583E-2</c:v>
                </c:pt>
                <c:pt idx="111">
                  <c:v>3.1857790838232918E-2</c:v>
                </c:pt>
                <c:pt idx="112">
                  <c:v>3.1220635021468227E-2</c:v>
                </c:pt>
                <c:pt idx="113">
                  <c:v>3.0596222321038837E-2</c:v>
                </c:pt>
                <c:pt idx="114">
                  <c:v>2.9984297874618093E-2</c:v>
                </c:pt>
                <c:pt idx="115">
                  <c:v>2.9384611917125769E-2</c:v>
                </c:pt>
                <c:pt idx="116">
                  <c:v>2.8796919678783228E-2</c:v>
                </c:pt>
                <c:pt idx="117">
                  <c:v>2.8220981285207572E-2</c:v>
                </c:pt>
                <c:pt idx="118">
                  <c:v>2.7656561659503396E-2</c:v>
                </c:pt>
                <c:pt idx="119">
                  <c:v>2.7103430426313295E-2</c:v>
                </c:pt>
                <c:pt idx="120">
                  <c:v>2.6561361817787059E-2</c:v>
                </c:pt>
                <c:pt idx="121">
                  <c:v>2.6030134581431313E-2</c:v>
                </c:pt>
                <c:pt idx="122">
                  <c:v>2.5509531889802661E-2</c:v>
                </c:pt>
                <c:pt idx="123">
                  <c:v>2.4999341252006601E-2</c:v>
                </c:pt>
                <c:pt idx="124">
                  <c:v>2.4499354426966491E-2</c:v>
                </c:pt>
                <c:pt idx="125">
                  <c:v>2.4009367338427127E-2</c:v>
                </c:pt>
                <c:pt idx="126">
                  <c:v>2.352917999165861E-2</c:v>
                </c:pt>
                <c:pt idx="127">
                  <c:v>2.3058596391825434E-2</c:v>
                </c:pt>
                <c:pt idx="128">
                  <c:v>2.259742446398896E-2</c:v>
                </c:pt>
                <c:pt idx="129">
                  <c:v>2.2145475974709186E-2</c:v>
                </c:pt>
                <c:pt idx="130">
                  <c:v>2.170256645521498E-2</c:v>
                </c:pt>
                <c:pt idx="131">
                  <c:v>2.1268515126110686E-2</c:v>
                </c:pt>
                <c:pt idx="132">
                  <c:v>2.084314482358849E-2</c:v>
                </c:pt>
                <c:pt idx="133">
                  <c:v>2.0426281927116749E-2</c:v>
                </c:pt>
                <c:pt idx="134">
                  <c:v>2.0017756288574447E-2</c:v>
                </c:pt>
                <c:pt idx="135">
                  <c:v>1.9617401162802965E-2</c:v>
                </c:pt>
                <c:pt idx="136">
                  <c:v>1.9225053139546873E-2</c:v>
                </c:pt>
                <c:pt idx="137">
                  <c:v>1.8840552076755942E-2</c:v>
                </c:pt>
                <c:pt idx="138">
                  <c:v>1.8463741035220808E-2</c:v>
                </c:pt>
                <c:pt idx="139">
                  <c:v>1.8094466214516415E-2</c:v>
                </c:pt>
                <c:pt idx="140">
                  <c:v>1.773257689022607E-2</c:v>
                </c:pt>
                <c:pt idx="141">
                  <c:v>1.737792535242157E-2</c:v>
                </c:pt>
                <c:pt idx="142">
                  <c:v>1.7030366845373165E-2</c:v>
                </c:pt>
                <c:pt idx="143">
                  <c:v>1.6689759508465726E-2</c:v>
                </c:pt>
                <c:pt idx="144">
                  <c:v>1.63559643182964E-2</c:v>
                </c:pt>
                <c:pt idx="145">
                  <c:v>1.6028845031930458E-2</c:v>
                </c:pt>
                <c:pt idx="146">
                  <c:v>1.5708268131291874E-2</c:v>
                </c:pt>
                <c:pt idx="147">
                  <c:v>1.5394102768666046E-2</c:v>
                </c:pt>
                <c:pt idx="148">
                  <c:v>1.5086220713292704E-2</c:v>
                </c:pt>
                <c:pt idx="149">
                  <c:v>1.4784496299026841E-2</c:v>
                </c:pt>
                <c:pt idx="150">
                  <c:v>1.448880637304633E-2</c:v>
                </c:pt>
                <c:pt idx="151">
                  <c:v>1.4199030245585434E-2</c:v>
                </c:pt>
                <c:pt idx="152">
                  <c:v>1.391504964067373E-2</c:v>
                </c:pt>
                <c:pt idx="153">
                  <c:v>1.3636748647860273E-2</c:v>
                </c:pt>
                <c:pt idx="154">
                  <c:v>1.3364013674903035E-2</c:v>
                </c:pt>
                <c:pt idx="155">
                  <c:v>1.309673340140499E-2</c:v>
                </c:pt>
                <c:pt idx="156">
                  <c:v>1.2834798733376901E-2</c:v>
                </c:pt>
                <c:pt idx="157">
                  <c:v>1.2578102758709377E-2</c:v>
                </c:pt>
                <c:pt idx="158">
                  <c:v>1.2326540703535187E-2</c:v>
                </c:pt>
                <c:pt idx="159">
                  <c:v>1.2080009889464449E-2</c:v>
                </c:pt>
                <c:pt idx="160">
                  <c:v>1.1838409691675196E-2</c:v>
                </c:pt>
                <c:pt idx="161">
                  <c:v>1.1601641497841726E-2</c:v>
                </c:pt>
                <c:pt idx="162">
                  <c:v>1.1369608667884919E-2</c:v>
                </c:pt>
                <c:pt idx="163">
                  <c:v>1.1142216494527233E-2</c:v>
                </c:pt>
                <c:pt idx="164">
                  <c:v>1.0919372164636698E-2</c:v>
                </c:pt>
                <c:pt idx="165">
                  <c:v>1.0700984721343971E-2</c:v>
                </c:pt>
                <c:pt idx="166">
                  <c:v>1.0486965026917119E-2</c:v>
                </c:pt>
                <c:pt idx="167">
                  <c:v>1.0277225726378774E-2</c:v>
                </c:pt>
                <c:pt idx="168">
                  <c:v>1.0071681211851171E-2</c:v>
                </c:pt>
                <c:pt idx="169">
                  <c:v>9.8702475876141452E-3</c:v>
                </c:pt>
                <c:pt idx="170">
                  <c:v>9.6728426358618693E-3</c:v>
                </c:pt>
                <c:pt idx="171">
                  <c:v>9.4793857831446358E-3</c:v>
                </c:pt>
                <c:pt idx="172">
                  <c:v>9.2897980674817408E-3</c:v>
                </c:pt>
                <c:pt idx="173">
                  <c:v>9.1040021061321152E-3</c:v>
                </c:pt>
                <c:pt idx="174">
                  <c:v>8.9219220640094927E-3</c:v>
                </c:pt>
                <c:pt idx="175">
                  <c:v>8.7434836227293297E-3</c:v>
                </c:pt>
                <c:pt idx="176">
                  <c:v>8.5686139502747245E-3</c:v>
                </c:pt>
                <c:pt idx="177">
                  <c:v>8.397241671269243E-3</c:v>
                </c:pt>
                <c:pt idx="178">
                  <c:v>8.2292968378438764E-3</c:v>
                </c:pt>
                <c:pt idx="179">
                  <c:v>8.0647109010870115E-3</c:v>
                </c:pt>
                <c:pt idx="180">
                  <c:v>7.9034166830652449E-3</c:v>
                </c:pt>
                <c:pt idx="181">
                  <c:v>7.7453483494039693E-3</c:v>
                </c:pt>
                <c:pt idx="182">
                  <c:v>7.5904413824159182E-3</c:v>
                </c:pt>
                <c:pt idx="183">
                  <c:v>7.4386325547676083E-3</c:v>
                </c:pt>
                <c:pt idx="184">
                  <c:v>7.2898599036722803E-3</c:v>
                </c:pt>
                <c:pt idx="185">
                  <c:v>7.144062705598842E-3</c:v>
                </c:pt>
                <c:pt idx="186">
                  <c:v>7.0011814514868579E-3</c:v>
                </c:pt>
                <c:pt idx="187">
                  <c:v>6.8611578224571446E-3</c:v>
                </c:pt>
                <c:pt idx="188">
                  <c:v>6.7239346660080204E-3</c:v>
                </c:pt>
                <c:pt idx="189">
                  <c:v>6.5894559726878297E-3</c:v>
                </c:pt>
                <c:pt idx="190">
                  <c:v>6.4576668532340875E-3</c:v>
                </c:pt>
                <c:pt idx="191">
                  <c:v>6.3285135161694232E-3</c:v>
                </c:pt>
                <c:pt idx="192">
                  <c:v>6.2019432458460247E-3</c:v>
                </c:pt>
                <c:pt idx="193">
                  <c:v>6.0779043809291271E-3</c:v>
                </c:pt>
                <c:pt idx="194">
                  <c:v>5.9563462933105169E-3</c:v>
                </c:pt>
                <c:pt idx="195">
                  <c:v>5.83721936744432E-3</c:v>
                </c:pt>
                <c:pt idx="196">
                  <c:v>5.7204749800954602E-3</c:v>
                </c:pt>
                <c:pt idx="197">
                  <c:v>5.6060654804935698E-3</c:v>
                </c:pt>
                <c:pt idx="198">
                  <c:v>5.4939441708837227E-3</c:v>
                </c:pt>
                <c:pt idx="199">
                  <c:v>5.3840652874660574E-3</c:v>
                </c:pt>
              </c:numCache>
            </c:numRef>
          </c:val>
        </c:ser>
        <c:marker val="1"/>
        <c:axId val="120247040"/>
        <c:axId val="120248576"/>
      </c:lineChart>
      <c:catAx>
        <c:axId val="120247040"/>
        <c:scaling>
          <c:orientation val="minMax"/>
        </c:scaling>
        <c:axPos val="b"/>
        <c:tickLblPos val="nextTo"/>
        <c:crossAx val="120248576"/>
        <c:crosses val="autoZero"/>
        <c:auto val="1"/>
        <c:lblAlgn val="ctr"/>
        <c:lblOffset val="100"/>
      </c:catAx>
      <c:valAx>
        <c:axId val="120248576"/>
        <c:scaling>
          <c:orientation val="minMax"/>
        </c:scaling>
        <c:axPos val="l"/>
        <c:majorGridlines/>
        <c:numFmt formatCode="General" sourceLinked="1"/>
        <c:tickLblPos val="nextTo"/>
        <c:crossAx val="1202470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1"/>
  <sheetViews>
    <sheetView tabSelected="1" workbookViewId="0">
      <selection activeCell="I4" sqref="I4"/>
    </sheetView>
  </sheetViews>
  <sheetFormatPr defaultRowHeight="15"/>
  <cols>
    <col min="1" max="1" width="18.85546875" bestFit="1" customWidth="1"/>
    <col min="8" max="8" width="14.7109375" bestFit="1" customWidth="1"/>
    <col min="9" max="9" width="17.85546875" bestFit="1" customWidth="1"/>
  </cols>
  <sheetData>
    <row r="1" spans="1:16">
      <c r="A1" t="s">
        <v>8</v>
      </c>
      <c r="D1" t="s">
        <v>7</v>
      </c>
      <c r="E1" t="s">
        <v>0</v>
      </c>
      <c r="F1" t="s">
        <v>2</v>
      </c>
      <c r="G1" t="s">
        <v>1</v>
      </c>
      <c r="H1" t="s">
        <v>4</v>
      </c>
      <c r="I1" t="s">
        <v>11</v>
      </c>
      <c r="J1" t="s">
        <v>13</v>
      </c>
    </row>
    <row r="2" spans="1:16">
      <c r="A2" t="s">
        <v>12</v>
      </c>
      <c r="B2">
        <v>0.75</v>
      </c>
      <c r="D2">
        <v>1</v>
      </c>
      <c r="E2">
        <f>0.75*F2</f>
        <v>5.625</v>
      </c>
      <c r="F2">
        <f>$B$2*G2</f>
        <v>7.5</v>
      </c>
      <c r="G2">
        <f>B3</f>
        <v>10</v>
      </c>
      <c r="H2">
        <f>$B$5*G2</f>
        <v>0.05</v>
      </c>
      <c r="I2">
        <f>(($B$4-G2)*$B$6)*$B$7</f>
        <v>0.3</v>
      </c>
      <c r="J2" t="str">
        <f>J1</f>
        <v>a</v>
      </c>
      <c r="M2">
        <v>0.8</v>
      </c>
      <c r="N2">
        <v>0.2</v>
      </c>
      <c r="O2">
        <v>0</v>
      </c>
      <c r="P2">
        <v>0.8</v>
      </c>
    </row>
    <row r="3" spans="1:16">
      <c r="A3" t="s">
        <v>9</v>
      </c>
      <c r="B3">
        <v>10</v>
      </c>
      <c r="D3">
        <v>2</v>
      </c>
      <c r="E3">
        <f>IF($B$8+E2-H2-I2&lt;F2, $B$8+E2-H2-I2, F2)</f>
        <v>5.6750000000000007</v>
      </c>
      <c r="F3">
        <f t="shared" ref="F3:F66" si="0">$B$2*G3</f>
        <v>7.9499999999999993</v>
      </c>
      <c r="G3">
        <f>G2 + ($B$4-G2)*$B$6</f>
        <v>10.6</v>
      </c>
      <c r="H3">
        <f t="shared" ref="H3:H66" si="1">$B$5*G3</f>
        <v>5.2999999999999999E-2</v>
      </c>
      <c r="I3">
        <f>(($B$4-G3)*$B$6)*$B$7</f>
        <v>0.29399999999999998</v>
      </c>
      <c r="J3">
        <f t="shared" ref="J3:J66" si="2">I3+H3</f>
        <v>0.34699999999999998</v>
      </c>
      <c r="M3">
        <v>0.8</v>
      </c>
      <c r="N3">
        <v>0.8</v>
      </c>
      <c r="O3">
        <v>0</v>
      </c>
      <c r="P3">
        <v>0.8</v>
      </c>
    </row>
    <row r="4" spans="1:16">
      <c r="A4" t="s">
        <v>3</v>
      </c>
      <c r="B4">
        <v>40</v>
      </c>
      <c r="D4">
        <v>3</v>
      </c>
      <c r="E4">
        <f t="shared" ref="E4:E67" si="3">IF($B$8+E3-H3-I3&lt;F3, $B$8+E3-H3-I3, F3)</f>
        <v>5.7280000000000015</v>
      </c>
      <c r="F4">
        <f t="shared" si="0"/>
        <v>8.3909999999999982</v>
      </c>
      <c r="G4">
        <f t="shared" ref="G4:G14" si="4">G3 + ($B$4-G3)*$B$6</f>
        <v>11.187999999999999</v>
      </c>
      <c r="H4">
        <f t="shared" si="1"/>
        <v>5.5939999999999997E-2</v>
      </c>
      <c r="I4">
        <f t="shared" ref="I3:I66" si="5">(($B$4-G4)*$B$6)*$B$7</f>
        <v>0.28812000000000004</v>
      </c>
      <c r="J4">
        <f t="shared" si="2"/>
        <v>0.34406000000000003</v>
      </c>
      <c r="M4">
        <v>0.2</v>
      </c>
      <c r="N4">
        <v>0.2</v>
      </c>
      <c r="O4">
        <v>0.2</v>
      </c>
      <c r="P4">
        <v>0.2</v>
      </c>
    </row>
    <row r="5" spans="1:16">
      <c r="A5" t="s">
        <v>4</v>
      </c>
      <c r="B5">
        <v>5.0000000000000001E-3</v>
      </c>
      <c r="D5">
        <v>4</v>
      </c>
      <c r="E5">
        <f>IF($B$8+E4-H4-I4&lt;F4, $B$8+E4-H4-I4, F4)</f>
        <v>5.7839400000000021</v>
      </c>
      <c r="F5">
        <f t="shared" si="0"/>
        <v>8.8231799999999989</v>
      </c>
      <c r="G5">
        <f t="shared" si="4"/>
        <v>11.764239999999999</v>
      </c>
      <c r="H5">
        <f t="shared" si="1"/>
        <v>5.8821199999999997E-2</v>
      </c>
      <c r="I5">
        <f t="shared" si="5"/>
        <v>0.28235759999999999</v>
      </c>
      <c r="J5">
        <f t="shared" si="2"/>
        <v>0.3411788</v>
      </c>
      <c r="M5">
        <v>0</v>
      </c>
      <c r="N5">
        <v>0.2</v>
      </c>
      <c r="O5">
        <v>0</v>
      </c>
      <c r="P5">
        <v>0.2</v>
      </c>
    </row>
    <row r="6" spans="1:16">
      <c r="A6" t="s">
        <v>5</v>
      </c>
      <c r="B6">
        <v>0.02</v>
      </c>
      <c r="D6">
        <v>5</v>
      </c>
      <c r="E6">
        <f t="shared" si="3"/>
        <v>5.8427612000000027</v>
      </c>
      <c r="F6">
        <f t="shared" si="0"/>
        <v>9.2467164000000004</v>
      </c>
      <c r="G6">
        <f t="shared" si="4"/>
        <v>12.328955199999999</v>
      </c>
      <c r="H6">
        <f t="shared" si="1"/>
        <v>6.1644775999999998E-2</v>
      </c>
      <c r="I6">
        <f t="shared" si="5"/>
        <v>0.276710448</v>
      </c>
      <c r="J6">
        <f t="shared" si="2"/>
        <v>0.33835522400000001</v>
      </c>
      <c r="L6">
        <f>SUM(M6:P6)/16</f>
        <v>0.33750000000000002</v>
      </c>
      <c r="M6">
        <f>SUM(M2:M5)</f>
        <v>1.8</v>
      </c>
      <c r="N6">
        <f t="shared" ref="N6:P6" si="6">SUM(N2:N5)</f>
        <v>1.4</v>
      </c>
      <c r="O6">
        <f t="shared" si="6"/>
        <v>0.2</v>
      </c>
      <c r="P6">
        <f t="shared" si="6"/>
        <v>2</v>
      </c>
    </row>
    <row r="7" spans="1:16">
      <c r="A7" t="s">
        <v>10</v>
      </c>
      <c r="B7">
        <v>0.5</v>
      </c>
      <c r="D7">
        <v>6</v>
      </c>
      <c r="E7">
        <f t="shared" si="3"/>
        <v>5.9044059760000032</v>
      </c>
      <c r="F7">
        <f t="shared" si="0"/>
        <v>9.6617820719999994</v>
      </c>
      <c r="G7">
        <f t="shared" si="4"/>
        <v>12.882376096</v>
      </c>
      <c r="H7">
        <f t="shared" si="1"/>
        <v>6.4411880480000003E-2</v>
      </c>
      <c r="I7">
        <f t="shared" si="5"/>
        <v>0.27117623903999999</v>
      </c>
      <c r="J7">
        <f t="shared" si="2"/>
        <v>0.33558811952000001</v>
      </c>
    </row>
    <row r="8" spans="1:16">
      <c r="A8" t="s">
        <v>6</v>
      </c>
      <c r="B8">
        <v>0.4</v>
      </c>
      <c r="D8">
        <v>7</v>
      </c>
      <c r="E8">
        <f t="shared" si="3"/>
        <v>5.9688178564800038</v>
      </c>
      <c r="F8">
        <f t="shared" si="0"/>
        <v>10.06854643056</v>
      </c>
      <c r="G8">
        <f t="shared" si="4"/>
        <v>13.42472857408</v>
      </c>
      <c r="H8">
        <f t="shared" si="1"/>
        <v>6.7123642870399999E-2</v>
      </c>
      <c r="I8">
        <f t="shared" si="5"/>
        <v>0.2657527142592</v>
      </c>
      <c r="J8">
        <f t="shared" si="2"/>
        <v>0.33287635712960001</v>
      </c>
    </row>
    <row r="9" spans="1:16">
      <c r="D9">
        <v>8</v>
      </c>
      <c r="E9">
        <f t="shared" si="3"/>
        <v>6.0359414993504039</v>
      </c>
      <c r="F9">
        <f t="shared" si="0"/>
        <v>10.4671755019488</v>
      </c>
      <c r="G9">
        <f t="shared" si="4"/>
        <v>13.9562340025984</v>
      </c>
      <c r="H9">
        <f t="shared" si="1"/>
        <v>6.9781170012992E-2</v>
      </c>
      <c r="I9">
        <f t="shared" si="5"/>
        <v>0.26043765997401602</v>
      </c>
      <c r="J9">
        <f t="shared" si="2"/>
        <v>0.33021882998700802</v>
      </c>
    </row>
    <row r="10" spans="1:16">
      <c r="D10">
        <v>9</v>
      </c>
      <c r="E10">
        <f t="shared" si="3"/>
        <v>6.1057226693633959</v>
      </c>
      <c r="F10">
        <f t="shared" si="0"/>
        <v>10.857831991909825</v>
      </c>
      <c r="G10">
        <f t="shared" si="4"/>
        <v>14.477109322546433</v>
      </c>
      <c r="H10">
        <f t="shared" si="1"/>
        <v>7.2385546612732166E-2</v>
      </c>
      <c r="I10">
        <f t="shared" si="5"/>
        <v>0.25522890677453569</v>
      </c>
      <c r="J10">
        <f t="shared" si="2"/>
        <v>0.32761445338726786</v>
      </c>
    </row>
    <row r="11" spans="1:16">
      <c r="D11">
        <v>10</v>
      </c>
      <c r="E11">
        <f t="shared" si="3"/>
        <v>6.1781082159761276</v>
      </c>
      <c r="F11">
        <f t="shared" si="0"/>
        <v>11.240675352071626</v>
      </c>
      <c r="G11">
        <f t="shared" si="4"/>
        <v>14.987567136095503</v>
      </c>
      <c r="H11">
        <f t="shared" si="1"/>
        <v>7.4937835680477516E-2</v>
      </c>
      <c r="I11">
        <f t="shared" si="5"/>
        <v>0.25012432863904499</v>
      </c>
      <c r="J11">
        <f t="shared" si="2"/>
        <v>0.32506216431952251</v>
      </c>
    </row>
    <row r="12" spans="1:16">
      <c r="D12">
        <v>11</v>
      </c>
      <c r="E12">
        <f t="shared" si="3"/>
        <v>6.2530460516566047</v>
      </c>
      <c r="F12">
        <f t="shared" si="0"/>
        <v>11.615861845030196</v>
      </c>
      <c r="G12">
        <f t="shared" si="4"/>
        <v>15.487815793373594</v>
      </c>
      <c r="H12">
        <f t="shared" si="1"/>
        <v>7.7439078966867969E-2</v>
      </c>
      <c r="I12">
        <f t="shared" si="5"/>
        <v>0.24512184206626408</v>
      </c>
      <c r="J12">
        <f t="shared" si="2"/>
        <v>0.32256092103313205</v>
      </c>
    </row>
    <row r="13" spans="1:16">
      <c r="D13">
        <v>12</v>
      </c>
      <c r="E13">
        <f t="shared" si="3"/>
        <v>6.3304851306234733</v>
      </c>
      <c r="F13">
        <f t="shared" si="0"/>
        <v>11.983544608129591</v>
      </c>
      <c r="G13">
        <f t="shared" si="4"/>
        <v>15.978059477506122</v>
      </c>
      <c r="H13">
        <f t="shared" si="1"/>
        <v>7.9890297387530604E-2</v>
      </c>
      <c r="I13">
        <f t="shared" si="5"/>
        <v>0.24021940522493879</v>
      </c>
      <c r="J13">
        <f t="shared" si="2"/>
        <v>0.3201097026124694</v>
      </c>
    </row>
    <row r="14" spans="1:16">
      <c r="D14">
        <v>13</v>
      </c>
      <c r="E14">
        <f t="shared" si="3"/>
        <v>6.4103754280110046</v>
      </c>
      <c r="F14">
        <f t="shared" si="0"/>
        <v>12.343873715967</v>
      </c>
      <c r="G14">
        <f t="shared" si="4"/>
        <v>16.458498287956001</v>
      </c>
      <c r="H14">
        <f t="shared" si="1"/>
        <v>8.2292491439779999E-2</v>
      </c>
      <c r="I14">
        <f t="shared" si="5"/>
        <v>0.23541501712044</v>
      </c>
      <c r="J14">
        <f t="shared" si="2"/>
        <v>0.31770750856022001</v>
      </c>
    </row>
    <row r="15" spans="1:16">
      <c r="D15">
        <v>14</v>
      </c>
      <c r="E15">
        <f t="shared" si="3"/>
        <v>6.4926679194507848</v>
      </c>
      <c r="F15">
        <f t="shared" si="0"/>
        <v>12.69699624164766</v>
      </c>
      <c r="G15">
        <f>G14 + ($B$4-G14)*$B$6</f>
        <v>16.929328322196881</v>
      </c>
      <c r="H15">
        <f t="shared" si="1"/>
        <v>8.4646641610984411E-2</v>
      </c>
      <c r="I15">
        <f t="shared" si="5"/>
        <v>0.2307067167780312</v>
      </c>
      <c r="J15">
        <f t="shared" si="2"/>
        <v>0.31535335838901563</v>
      </c>
    </row>
    <row r="16" spans="1:16">
      <c r="D16">
        <v>15</v>
      </c>
      <c r="E16">
        <f t="shared" si="3"/>
        <v>6.5773145610617698</v>
      </c>
      <c r="F16">
        <f t="shared" si="0"/>
        <v>13.043056316814706</v>
      </c>
      <c r="G16">
        <f t="shared" ref="G16:G25" si="7">G15 + ($B$4-G15)*$B$6</f>
        <v>17.390741755752941</v>
      </c>
      <c r="H16">
        <f t="shared" si="1"/>
        <v>8.695370877876471E-2</v>
      </c>
      <c r="I16">
        <f t="shared" si="5"/>
        <v>0.2260925824424706</v>
      </c>
      <c r="J16">
        <f t="shared" si="2"/>
        <v>0.31304629122123528</v>
      </c>
    </row>
    <row r="17" spans="4:10">
      <c r="D17">
        <v>16</v>
      </c>
      <c r="E17">
        <f t="shared" si="3"/>
        <v>6.6642682698405347</v>
      </c>
      <c r="F17">
        <f t="shared" si="0"/>
        <v>13.382195190478413</v>
      </c>
      <c r="G17">
        <f t="shared" si="7"/>
        <v>17.842926920637883</v>
      </c>
      <c r="H17">
        <f t="shared" si="1"/>
        <v>8.9214634603189416E-2</v>
      </c>
      <c r="I17">
        <f t="shared" si="5"/>
        <v>0.22157073079362119</v>
      </c>
      <c r="J17">
        <f t="shared" si="2"/>
        <v>0.31078536539681062</v>
      </c>
    </row>
    <row r="18" spans="4:10">
      <c r="D18">
        <v>17</v>
      </c>
      <c r="E18">
        <f t="shared" si="3"/>
        <v>6.7534829044437243</v>
      </c>
      <c r="F18">
        <f t="shared" si="0"/>
        <v>13.714551286668843</v>
      </c>
      <c r="G18">
        <f t="shared" si="7"/>
        <v>18.286068382225125</v>
      </c>
      <c r="H18">
        <f t="shared" si="1"/>
        <v>9.1430341911125632E-2</v>
      </c>
      <c r="I18">
        <f t="shared" si="5"/>
        <v>0.21713931617774876</v>
      </c>
      <c r="J18">
        <f t="shared" si="2"/>
        <v>0.30856965808887438</v>
      </c>
    </row>
    <row r="19" spans="4:10">
      <c r="D19">
        <v>18</v>
      </c>
      <c r="E19">
        <f t="shared" si="3"/>
        <v>6.8449132463548503</v>
      </c>
      <c r="F19">
        <f t="shared" si="0"/>
        <v>14.040260260935465</v>
      </c>
      <c r="G19">
        <f t="shared" si="7"/>
        <v>18.720347014580621</v>
      </c>
      <c r="H19">
        <f t="shared" si="1"/>
        <v>9.3601735072903106E-2</v>
      </c>
      <c r="I19">
        <f t="shared" si="5"/>
        <v>0.21279652985419378</v>
      </c>
      <c r="J19">
        <f t="shared" si="2"/>
        <v>0.30639826492709687</v>
      </c>
    </row>
    <row r="20" spans="4:10">
      <c r="D20">
        <v>19</v>
      </c>
      <c r="E20">
        <f t="shared" si="3"/>
        <v>6.9385149814277538</v>
      </c>
      <c r="F20">
        <f t="shared" si="0"/>
        <v>14.359455055716756</v>
      </c>
      <c r="G20">
        <f t="shared" si="7"/>
        <v>19.145940074289008</v>
      </c>
      <c r="H20">
        <f t="shared" si="1"/>
        <v>9.5729700371445042E-2</v>
      </c>
      <c r="I20">
        <f t="shared" si="5"/>
        <v>0.20854059925710991</v>
      </c>
      <c r="J20">
        <f t="shared" si="2"/>
        <v>0.30427029962855495</v>
      </c>
    </row>
    <row r="21" spans="4:10">
      <c r="D21">
        <v>20</v>
      </c>
      <c r="E21">
        <f t="shared" si="3"/>
        <v>7.0342446817991995</v>
      </c>
      <c r="F21">
        <f t="shared" si="0"/>
        <v>14.672265954602423</v>
      </c>
      <c r="G21">
        <f t="shared" si="7"/>
        <v>19.56302127280323</v>
      </c>
      <c r="H21">
        <f t="shared" si="1"/>
        <v>9.7815106364016149E-2</v>
      </c>
      <c r="I21">
        <f t="shared" si="5"/>
        <v>0.2043697872719677</v>
      </c>
      <c r="J21">
        <f t="shared" si="2"/>
        <v>0.30218489363598383</v>
      </c>
    </row>
    <row r="22" spans="4:10">
      <c r="D22">
        <v>21</v>
      </c>
      <c r="E22">
        <f t="shared" si="3"/>
        <v>7.1320597881632164</v>
      </c>
      <c r="F22">
        <f t="shared" si="0"/>
        <v>14.978820635510374</v>
      </c>
      <c r="G22">
        <f t="shared" si="7"/>
        <v>19.971760847347166</v>
      </c>
      <c r="H22">
        <f t="shared" si="1"/>
        <v>9.9858804236735835E-2</v>
      </c>
      <c r="I22">
        <f t="shared" si="5"/>
        <v>0.20028239152652835</v>
      </c>
      <c r="J22">
        <f t="shared" si="2"/>
        <v>0.3001411957632642</v>
      </c>
    </row>
    <row r="23" spans="4:10">
      <c r="D23">
        <v>22</v>
      </c>
      <c r="E23">
        <f t="shared" si="3"/>
        <v>7.2319185923999525</v>
      </c>
      <c r="F23">
        <f t="shared" si="0"/>
        <v>15.279244222800166</v>
      </c>
      <c r="G23">
        <f t="shared" si="7"/>
        <v>20.372325630400223</v>
      </c>
      <c r="H23">
        <f t="shared" si="1"/>
        <v>0.10186162815200112</v>
      </c>
      <c r="I23">
        <f t="shared" si="5"/>
        <v>0.19627674369599779</v>
      </c>
      <c r="J23">
        <f t="shared" si="2"/>
        <v>0.29813837184799891</v>
      </c>
    </row>
    <row r="24" spans="4:10">
      <c r="D24">
        <v>23</v>
      </c>
      <c r="E24">
        <f t="shared" si="3"/>
        <v>7.3337802205519544</v>
      </c>
      <c r="F24">
        <f t="shared" si="0"/>
        <v>15.573659338344164</v>
      </c>
      <c r="G24">
        <f t="shared" si="7"/>
        <v>20.764879117792219</v>
      </c>
      <c r="H24">
        <f t="shared" si="1"/>
        <v>0.1038243955889611</v>
      </c>
      <c r="I24">
        <f t="shared" si="5"/>
        <v>0.19235120882207782</v>
      </c>
      <c r="J24">
        <f t="shared" si="2"/>
        <v>0.29617560441103891</v>
      </c>
    </row>
    <row r="25" spans="4:10">
      <c r="D25">
        <v>24</v>
      </c>
      <c r="E25">
        <f t="shared" si="3"/>
        <v>7.4376046161409155</v>
      </c>
      <c r="F25">
        <f t="shared" si="0"/>
        <v>15.862186151577282</v>
      </c>
      <c r="G25">
        <f t="shared" si="7"/>
        <v>21.149581535436376</v>
      </c>
      <c r="H25">
        <f t="shared" si="1"/>
        <v>0.10574790767718188</v>
      </c>
      <c r="I25">
        <f t="shared" si="5"/>
        <v>0.18850418464563626</v>
      </c>
      <c r="J25">
        <f t="shared" si="2"/>
        <v>0.29425209232281813</v>
      </c>
    </row>
    <row r="26" spans="4:10">
      <c r="D26">
        <v>25</v>
      </c>
      <c r="E26">
        <f t="shared" si="3"/>
        <v>7.5433525238180978</v>
      </c>
      <c r="F26">
        <f t="shared" si="0"/>
        <v>16.144942428545736</v>
      </c>
      <c r="G26">
        <f t="shared" ref="G26:G51" si="8">G25 + ($B$4-G25)*$B$6</f>
        <v>21.526589904727647</v>
      </c>
      <c r="H26">
        <f t="shared" si="1"/>
        <v>0.10763294952363824</v>
      </c>
      <c r="I26">
        <f t="shared" si="5"/>
        <v>0.18473410095272352</v>
      </c>
      <c r="J26">
        <f t="shared" si="2"/>
        <v>0.29236705047636175</v>
      </c>
    </row>
    <row r="27" spans="4:10">
      <c r="D27">
        <v>26</v>
      </c>
      <c r="E27">
        <f t="shared" si="3"/>
        <v>7.6509854733417368</v>
      </c>
      <c r="F27">
        <f t="shared" si="0"/>
        <v>16.422043579974822</v>
      </c>
      <c r="G27">
        <f t="shared" si="8"/>
        <v>21.896058106633095</v>
      </c>
      <c r="H27">
        <f t="shared" si="1"/>
        <v>0.10948029053316548</v>
      </c>
      <c r="I27">
        <f t="shared" si="5"/>
        <v>0.18103941893366904</v>
      </c>
      <c r="J27">
        <f t="shared" si="2"/>
        <v>0.29051970946683453</v>
      </c>
    </row>
    <row r="28" spans="4:10">
      <c r="D28">
        <v>27</v>
      </c>
      <c r="E28">
        <f t="shared" si="3"/>
        <v>7.7604657638749019</v>
      </c>
      <c r="F28">
        <f t="shared" si="0"/>
        <v>16.693602708375323</v>
      </c>
      <c r="G28">
        <f t="shared" si="8"/>
        <v>22.258136944500432</v>
      </c>
      <c r="H28">
        <f t="shared" si="1"/>
        <v>0.11129068472250216</v>
      </c>
      <c r="I28">
        <f t="shared" si="5"/>
        <v>0.17741863055499568</v>
      </c>
      <c r="J28">
        <f t="shared" si="2"/>
        <v>0.28870931527749782</v>
      </c>
    </row>
    <row r="29" spans="4:10">
      <c r="D29">
        <v>28</v>
      </c>
      <c r="E29">
        <f t="shared" si="3"/>
        <v>7.8717564485974023</v>
      </c>
      <c r="F29">
        <f t="shared" si="0"/>
        <v>16.959730654207817</v>
      </c>
      <c r="G29">
        <f t="shared" si="8"/>
        <v>22.612974205610424</v>
      </c>
      <c r="H29">
        <f t="shared" si="1"/>
        <v>0.11306487102805213</v>
      </c>
      <c r="I29">
        <f t="shared" si="5"/>
        <v>0.17387025794389577</v>
      </c>
      <c r="J29">
        <f t="shared" si="2"/>
        <v>0.28693512897194789</v>
      </c>
    </row>
    <row r="30" spans="4:10">
      <c r="D30">
        <v>29</v>
      </c>
      <c r="E30">
        <f t="shared" si="3"/>
        <v>7.9848213196254543</v>
      </c>
      <c r="F30">
        <f t="shared" si="0"/>
        <v>17.220536041123662</v>
      </c>
      <c r="G30">
        <f t="shared" si="8"/>
        <v>22.960714721498217</v>
      </c>
      <c r="H30">
        <f t="shared" si="1"/>
        <v>0.11480357360749109</v>
      </c>
      <c r="I30">
        <f t="shared" si="5"/>
        <v>0.17039285278501784</v>
      </c>
      <c r="J30">
        <f t="shared" si="2"/>
        <v>0.28519642639250892</v>
      </c>
    </row>
    <row r="31" spans="4:10">
      <c r="D31">
        <v>30</v>
      </c>
      <c r="E31">
        <f t="shared" si="3"/>
        <v>8.0996248932329458</v>
      </c>
      <c r="F31">
        <f t="shared" si="0"/>
        <v>17.47612532030119</v>
      </c>
      <c r="G31">
        <f t="shared" si="8"/>
        <v>23.301500427068252</v>
      </c>
      <c r="H31">
        <f t="shared" si="1"/>
        <v>0.11650750213534126</v>
      </c>
      <c r="I31">
        <f t="shared" si="5"/>
        <v>0.16698499572931749</v>
      </c>
      <c r="J31">
        <f t="shared" si="2"/>
        <v>0.28349249786465874</v>
      </c>
    </row>
    <row r="32" spans="4:10">
      <c r="D32">
        <v>31</v>
      </c>
      <c r="E32">
        <f t="shared" si="3"/>
        <v>8.2161323953682874</v>
      </c>
      <c r="F32">
        <f t="shared" si="0"/>
        <v>17.726602813895163</v>
      </c>
      <c r="G32">
        <f t="shared" si="8"/>
        <v>23.635470418526886</v>
      </c>
      <c r="H32">
        <f t="shared" si="1"/>
        <v>0.11817735209263443</v>
      </c>
      <c r="I32">
        <f t="shared" si="5"/>
        <v>0.16364529581473114</v>
      </c>
      <c r="J32">
        <f t="shared" si="2"/>
        <v>0.28182264790736555</v>
      </c>
    </row>
    <row r="33" spans="4:10">
      <c r="D33">
        <v>32</v>
      </c>
      <c r="E33">
        <f t="shared" si="3"/>
        <v>8.3343097474609209</v>
      </c>
      <c r="F33">
        <f t="shared" si="0"/>
        <v>17.97207075761726</v>
      </c>
      <c r="G33">
        <f t="shared" si="8"/>
        <v>23.962761010156349</v>
      </c>
      <c r="H33">
        <f t="shared" si="1"/>
        <v>0.11981380505078175</v>
      </c>
      <c r="I33">
        <f t="shared" si="5"/>
        <v>0.16037238989843652</v>
      </c>
      <c r="J33">
        <f t="shared" si="2"/>
        <v>0.28018619494921826</v>
      </c>
    </row>
    <row r="34" spans="4:10">
      <c r="D34">
        <v>33</v>
      </c>
      <c r="E34">
        <f t="shared" si="3"/>
        <v>8.4541235525117031</v>
      </c>
      <c r="F34">
        <f t="shared" si="0"/>
        <v>18.212629342464915</v>
      </c>
      <c r="G34">
        <f t="shared" si="8"/>
        <v>24.283505789953221</v>
      </c>
      <c r="H34">
        <f t="shared" si="1"/>
        <v>0.12141752894976611</v>
      </c>
      <c r="I34">
        <f t="shared" si="5"/>
        <v>0.1571649421004678</v>
      </c>
      <c r="J34">
        <f t="shared" si="2"/>
        <v>0.27858247105023393</v>
      </c>
    </row>
    <row r="35" spans="4:10">
      <c r="D35">
        <v>34</v>
      </c>
      <c r="E35">
        <f t="shared" si="3"/>
        <v>8.5755410814614681</v>
      </c>
      <c r="F35">
        <f t="shared" si="0"/>
        <v>18.44837675561562</v>
      </c>
      <c r="G35">
        <f t="shared" si="8"/>
        <v>24.597835674154158</v>
      </c>
      <c r="H35">
        <f t="shared" si="1"/>
        <v>0.12298917837077079</v>
      </c>
      <c r="I35">
        <f t="shared" si="5"/>
        <v>0.15402164325845843</v>
      </c>
      <c r="J35">
        <f t="shared" si="2"/>
        <v>0.27701082162922924</v>
      </c>
    </row>
    <row r="36" spans="4:10">
      <c r="D36">
        <v>35</v>
      </c>
      <c r="E36">
        <f t="shared" si="3"/>
        <v>8.6985302598322392</v>
      </c>
      <c r="F36">
        <f t="shared" si="0"/>
        <v>18.679409220503306</v>
      </c>
      <c r="G36">
        <f t="shared" si="8"/>
        <v>24.905878960671075</v>
      </c>
      <c r="H36">
        <f t="shared" si="1"/>
        <v>0.12452939480335537</v>
      </c>
      <c r="I36">
        <f t="shared" si="5"/>
        <v>0.15094121039328925</v>
      </c>
      <c r="J36">
        <f t="shared" si="2"/>
        <v>0.27547060519664462</v>
      </c>
    </row>
    <row r="37" spans="4:10">
      <c r="D37">
        <v>36</v>
      </c>
      <c r="E37">
        <f t="shared" si="3"/>
        <v>8.8230596546355944</v>
      </c>
      <c r="F37">
        <f t="shared" si="0"/>
        <v>18.90582103609324</v>
      </c>
      <c r="G37">
        <f t="shared" si="8"/>
        <v>25.207761381457654</v>
      </c>
      <c r="H37">
        <f t="shared" si="1"/>
        <v>0.12603880690728828</v>
      </c>
      <c r="I37">
        <f t="shared" si="5"/>
        <v>0.14792238618542347</v>
      </c>
      <c r="J37">
        <f t="shared" si="2"/>
        <v>0.27396119309271172</v>
      </c>
    </row>
    <row r="38" spans="4:10">
      <c r="D38">
        <v>37</v>
      </c>
      <c r="E38">
        <f t="shared" si="3"/>
        <v>8.9490984615428832</v>
      </c>
      <c r="F38">
        <f t="shared" si="0"/>
        <v>19.127704615371375</v>
      </c>
      <c r="G38">
        <f t="shared" si="8"/>
        <v>25.5036061538285</v>
      </c>
      <c r="H38">
        <f t="shared" si="1"/>
        <v>0.1275180307691425</v>
      </c>
      <c r="I38">
        <f t="shared" si="5"/>
        <v>0.14496393846171501</v>
      </c>
      <c r="J38">
        <f t="shared" si="2"/>
        <v>0.27248196923085755</v>
      </c>
    </row>
    <row r="39" spans="4:10">
      <c r="D39">
        <v>38</v>
      </c>
      <c r="E39">
        <f t="shared" si="3"/>
        <v>9.0766164923120272</v>
      </c>
      <c r="F39">
        <f t="shared" si="0"/>
        <v>19.345150523063946</v>
      </c>
      <c r="G39">
        <f t="shared" si="8"/>
        <v>25.793534030751928</v>
      </c>
      <c r="H39">
        <f t="shared" si="1"/>
        <v>0.12896767015375965</v>
      </c>
      <c r="I39">
        <f t="shared" si="5"/>
        <v>0.14206465969248072</v>
      </c>
      <c r="J39">
        <f t="shared" si="2"/>
        <v>0.27103232984624037</v>
      </c>
    </row>
    <row r="40" spans="4:10">
      <c r="D40">
        <v>39</v>
      </c>
      <c r="E40">
        <f t="shared" si="3"/>
        <v>9.2055841624657866</v>
      </c>
      <c r="F40">
        <f t="shared" si="0"/>
        <v>19.558247512602669</v>
      </c>
      <c r="G40">
        <f t="shared" si="8"/>
        <v>26.077663350136891</v>
      </c>
      <c r="H40">
        <f t="shared" si="1"/>
        <v>0.13038831675068446</v>
      </c>
      <c r="I40">
        <f t="shared" si="5"/>
        <v>0.1392233664986311</v>
      </c>
      <c r="J40">
        <f t="shared" si="2"/>
        <v>0.26961168324931556</v>
      </c>
    </row>
    <row r="41" spans="4:10">
      <c r="D41">
        <v>40</v>
      </c>
      <c r="E41">
        <f t="shared" si="3"/>
        <v>9.3359724792164709</v>
      </c>
      <c r="F41">
        <f t="shared" si="0"/>
        <v>19.767082562350616</v>
      </c>
      <c r="G41">
        <f t="shared" si="8"/>
        <v>26.356110083134155</v>
      </c>
      <c r="H41">
        <f t="shared" si="1"/>
        <v>0.13178055041567077</v>
      </c>
      <c r="I41">
        <f t="shared" si="5"/>
        <v>0.13643889916865845</v>
      </c>
      <c r="J41">
        <f t="shared" si="2"/>
        <v>0.26821944958432919</v>
      </c>
    </row>
    <row r="42" spans="4:10">
      <c r="D42">
        <v>41</v>
      </c>
      <c r="E42">
        <f t="shared" si="3"/>
        <v>9.4677530296321422</v>
      </c>
      <c r="F42">
        <f t="shared" si="0"/>
        <v>19.971740911103602</v>
      </c>
      <c r="G42">
        <f t="shared" si="8"/>
        <v>26.62898788147147</v>
      </c>
      <c r="H42">
        <f t="shared" si="1"/>
        <v>0.13314493940735736</v>
      </c>
      <c r="I42">
        <f t="shared" si="5"/>
        <v>0.1337101211852853</v>
      </c>
      <c r="J42">
        <f t="shared" si="2"/>
        <v>0.26685506059264263</v>
      </c>
    </row>
    <row r="43" spans="4:10">
      <c r="D43">
        <v>42</v>
      </c>
      <c r="E43">
        <f t="shared" si="3"/>
        <v>9.6008979690395009</v>
      </c>
      <c r="F43">
        <f t="shared" si="0"/>
        <v>20.172306092881531</v>
      </c>
      <c r="G43">
        <f t="shared" si="8"/>
        <v>26.89640812384204</v>
      </c>
      <c r="H43">
        <f t="shared" si="1"/>
        <v>0.13448204061921021</v>
      </c>
      <c r="I43">
        <f t="shared" si="5"/>
        <v>0.13103591876157961</v>
      </c>
      <c r="J43">
        <f t="shared" si="2"/>
        <v>0.26551795938078981</v>
      </c>
    </row>
    <row r="44" spans="4:10">
      <c r="D44">
        <v>43</v>
      </c>
      <c r="E44">
        <f t="shared" si="3"/>
        <v>9.7353800096587122</v>
      </c>
      <c r="F44">
        <f t="shared" si="0"/>
        <v>20.368859971023898</v>
      </c>
      <c r="G44">
        <f t="shared" si="8"/>
        <v>27.158479961365199</v>
      </c>
      <c r="H44">
        <f t="shared" si="1"/>
        <v>0.135792399806826</v>
      </c>
      <c r="I44">
        <f t="shared" si="5"/>
        <v>0.12841520038634802</v>
      </c>
      <c r="J44">
        <f t="shared" si="2"/>
        <v>0.26420760019317402</v>
      </c>
    </row>
    <row r="45" spans="4:10">
      <c r="D45">
        <v>44</v>
      </c>
      <c r="E45">
        <f t="shared" si="3"/>
        <v>9.8711724094655384</v>
      </c>
      <c r="F45">
        <f t="shared" si="0"/>
        <v>20.561482771603423</v>
      </c>
      <c r="G45">
        <f t="shared" si="8"/>
        <v>27.415310362137895</v>
      </c>
      <c r="H45">
        <f t="shared" si="1"/>
        <v>0.13707655181068948</v>
      </c>
      <c r="I45">
        <f t="shared" si="5"/>
        <v>0.12584689637862106</v>
      </c>
      <c r="J45">
        <f t="shared" si="2"/>
        <v>0.26292344818931057</v>
      </c>
    </row>
    <row r="46" spans="4:10">
      <c r="D46">
        <v>45</v>
      </c>
      <c r="E46">
        <f t="shared" si="3"/>
        <v>10.008248961276228</v>
      </c>
      <c r="F46">
        <f t="shared" si="0"/>
        <v>20.750253116171351</v>
      </c>
      <c r="G46">
        <f t="shared" si="8"/>
        <v>27.667004154895135</v>
      </c>
      <c r="H46">
        <f t="shared" si="1"/>
        <v>0.13833502077447568</v>
      </c>
      <c r="I46">
        <f t="shared" si="5"/>
        <v>0.12332995845104865</v>
      </c>
      <c r="J46">
        <f t="shared" si="2"/>
        <v>0.26166497922552434</v>
      </c>
    </row>
    <row r="47" spans="4:10">
      <c r="D47">
        <v>46</v>
      </c>
      <c r="E47">
        <f t="shared" si="3"/>
        <v>10.146583982050705</v>
      </c>
      <c r="F47">
        <f t="shared" si="0"/>
        <v>20.935248053847925</v>
      </c>
      <c r="G47">
        <f t="shared" si="8"/>
        <v>27.913664071797232</v>
      </c>
      <c r="H47">
        <f t="shared" si="1"/>
        <v>0.13956832035898617</v>
      </c>
      <c r="I47">
        <f t="shared" si="5"/>
        <v>0.12086335928202768</v>
      </c>
      <c r="J47">
        <f t="shared" si="2"/>
        <v>0.26043167964101388</v>
      </c>
    </row>
    <row r="48" spans="4:10">
      <c r="D48">
        <v>47</v>
      </c>
      <c r="E48">
        <f t="shared" si="3"/>
        <v>10.286152302409691</v>
      </c>
      <c r="F48">
        <f t="shared" si="0"/>
        <v>21.116543092770968</v>
      </c>
      <c r="G48">
        <f t="shared" si="8"/>
        <v>28.155390790361288</v>
      </c>
      <c r="H48">
        <f t="shared" si="1"/>
        <v>0.14077695395180645</v>
      </c>
      <c r="I48">
        <f t="shared" si="5"/>
        <v>0.11844609209638712</v>
      </c>
      <c r="J48">
        <f t="shared" si="2"/>
        <v>0.25922304604819357</v>
      </c>
    </row>
    <row r="49" spans="4:10">
      <c r="D49">
        <v>48</v>
      </c>
      <c r="E49">
        <f t="shared" si="3"/>
        <v>10.426929256361497</v>
      </c>
      <c r="F49">
        <f t="shared" si="0"/>
        <v>21.294212230915548</v>
      </c>
      <c r="G49">
        <f t="shared" si="8"/>
        <v>28.392282974554064</v>
      </c>
      <c r="H49">
        <f t="shared" si="1"/>
        <v>0.14196141487277034</v>
      </c>
      <c r="I49">
        <f t="shared" si="5"/>
        <v>0.11607717025445936</v>
      </c>
      <c r="J49">
        <f t="shared" si="2"/>
        <v>0.25803858512722971</v>
      </c>
    </row>
    <row r="50" spans="4:10">
      <c r="D50">
        <v>49</v>
      </c>
      <c r="E50">
        <f t="shared" si="3"/>
        <v>10.568890671234266</v>
      </c>
      <c r="F50">
        <f t="shared" si="0"/>
        <v>21.46832798629724</v>
      </c>
      <c r="G50">
        <f t="shared" si="8"/>
        <v>28.624437315062984</v>
      </c>
      <c r="H50">
        <f t="shared" si="1"/>
        <v>0.14312218657531492</v>
      </c>
      <c r="I50">
        <f t="shared" si="5"/>
        <v>0.11375562684937016</v>
      </c>
      <c r="J50">
        <f t="shared" si="2"/>
        <v>0.25687781342468508</v>
      </c>
    </row>
    <row r="51" spans="4:10">
      <c r="D51">
        <v>50</v>
      </c>
      <c r="E51">
        <f t="shared" si="3"/>
        <v>10.712012857809581</v>
      </c>
      <c r="F51">
        <f t="shared" si="0"/>
        <v>21.638961426571292</v>
      </c>
      <c r="G51">
        <f t="shared" si="8"/>
        <v>28.851948568761724</v>
      </c>
      <c r="H51">
        <f t="shared" si="1"/>
        <v>0.14425974284380863</v>
      </c>
      <c r="I51">
        <f t="shared" si="5"/>
        <v>0.11148051431238276</v>
      </c>
      <c r="J51">
        <f t="shared" si="2"/>
        <v>0.25574025715619142</v>
      </c>
    </row>
    <row r="52" spans="4:10">
      <c r="D52">
        <v>51</v>
      </c>
      <c r="E52">
        <f t="shared" si="3"/>
        <v>10.856272600653389</v>
      </c>
      <c r="F52">
        <f t="shared" si="0"/>
        <v>21.806182198039867</v>
      </c>
      <c r="G52">
        <f t="shared" ref="G52:G101" si="9">G51 + ($B$4-G51)*$B$6</f>
        <v>29.07490959738649</v>
      </c>
      <c r="H52">
        <f t="shared" si="1"/>
        <v>0.14537454798693245</v>
      </c>
      <c r="I52">
        <f t="shared" si="5"/>
        <v>0.1092509040261351</v>
      </c>
      <c r="J52">
        <f t="shared" si="2"/>
        <v>0.25462545201306752</v>
      </c>
    </row>
    <row r="53" spans="4:10">
      <c r="D53">
        <v>52</v>
      </c>
      <c r="E53">
        <f t="shared" si="3"/>
        <v>11.001647148640322</v>
      </c>
      <c r="F53">
        <f t="shared" si="0"/>
        <v>21.97005855407907</v>
      </c>
      <c r="G53">
        <f t="shared" si="9"/>
        <v>29.293411405438761</v>
      </c>
      <c r="H53">
        <f t="shared" si="1"/>
        <v>0.14646705702719381</v>
      </c>
      <c r="I53">
        <f t="shared" si="5"/>
        <v>0.10706588594561239</v>
      </c>
      <c r="J53">
        <f t="shared" si="2"/>
        <v>0.25353294297280621</v>
      </c>
    </row>
    <row r="54" spans="4:10">
      <c r="D54">
        <v>53</v>
      </c>
      <c r="E54">
        <f t="shared" si="3"/>
        <v>11.148114205667516</v>
      </c>
      <c r="F54">
        <f t="shared" si="0"/>
        <v>22.130657382997491</v>
      </c>
      <c r="G54">
        <f t="shared" si="9"/>
        <v>29.507543177329985</v>
      </c>
      <c r="H54">
        <f t="shared" si="1"/>
        <v>0.14753771588664993</v>
      </c>
      <c r="I54">
        <f t="shared" si="5"/>
        <v>0.10492456822670015</v>
      </c>
      <c r="J54">
        <f t="shared" si="2"/>
        <v>0.25246228411335009</v>
      </c>
    </row>
    <row r="55" spans="4:10">
      <c r="D55">
        <v>54</v>
      </c>
      <c r="E55">
        <f t="shared" si="3"/>
        <v>11.295651921554168</v>
      </c>
      <c r="F55">
        <f t="shared" si="0"/>
        <v>22.288044235337537</v>
      </c>
      <c r="G55">
        <f t="shared" si="9"/>
        <v>29.717392313783385</v>
      </c>
      <c r="H55">
        <f t="shared" si="1"/>
        <v>0.14858696156891693</v>
      </c>
      <c r="I55">
        <f t="shared" si="5"/>
        <v>0.10282607686216615</v>
      </c>
      <c r="J55">
        <f t="shared" si="2"/>
        <v>0.25141303843108309</v>
      </c>
    </row>
    <row r="56" spans="4:10">
      <c r="D56">
        <v>55</v>
      </c>
      <c r="E56">
        <f t="shared" si="3"/>
        <v>11.444238883123084</v>
      </c>
      <c r="F56">
        <f t="shared" si="0"/>
        <v>22.442283350630788</v>
      </c>
      <c r="G56">
        <f t="shared" si="9"/>
        <v>29.923044467507719</v>
      </c>
      <c r="H56">
        <f t="shared" si="1"/>
        <v>0.1496152223375386</v>
      </c>
      <c r="I56">
        <f t="shared" si="5"/>
        <v>0.10076955532492282</v>
      </c>
      <c r="J56">
        <f t="shared" si="2"/>
        <v>0.25038477766246142</v>
      </c>
    </row>
    <row r="57" spans="4:10">
      <c r="D57">
        <v>56</v>
      </c>
      <c r="E57">
        <f t="shared" si="3"/>
        <v>11.593854105460622</v>
      </c>
      <c r="F57">
        <f t="shared" si="0"/>
        <v>22.593437683618173</v>
      </c>
      <c r="G57">
        <f t="shared" si="9"/>
        <v>30.124583578157566</v>
      </c>
      <c r="H57">
        <f t="shared" si="1"/>
        <v>0.15062291789078783</v>
      </c>
      <c r="I57">
        <f t="shared" si="5"/>
        <v>9.875416421842434E-2</v>
      </c>
      <c r="J57">
        <f t="shared" si="2"/>
        <v>0.24937708210921217</v>
      </c>
    </row>
    <row r="58" spans="4:10">
      <c r="D58">
        <v>57</v>
      </c>
      <c r="E58">
        <f t="shared" si="3"/>
        <v>11.74447702335141</v>
      </c>
      <c r="F58">
        <f t="shared" si="0"/>
        <v>22.741568929945814</v>
      </c>
      <c r="G58">
        <f t="shared" si="9"/>
        <v>30.322091906594416</v>
      </c>
      <c r="H58">
        <f t="shared" si="1"/>
        <v>0.15161045953297209</v>
      </c>
      <c r="I58">
        <f t="shared" si="5"/>
        <v>9.677908093405585E-2</v>
      </c>
      <c r="J58">
        <f t="shared" si="2"/>
        <v>0.24838954046702794</v>
      </c>
    </row>
    <row r="59" spans="4:10">
      <c r="D59">
        <v>58</v>
      </c>
      <c r="E59">
        <f t="shared" si="3"/>
        <v>11.896087482884383</v>
      </c>
      <c r="F59">
        <f t="shared" si="0"/>
        <v>22.886737551346897</v>
      </c>
      <c r="G59">
        <f t="shared" si="9"/>
        <v>30.515650068462527</v>
      </c>
      <c r="H59">
        <f t="shared" si="1"/>
        <v>0.15257825034231265</v>
      </c>
      <c r="I59">
        <f t="shared" si="5"/>
        <v>9.4843499315374724E-2</v>
      </c>
      <c r="J59">
        <f t="shared" si="2"/>
        <v>0.24742174965768737</v>
      </c>
    </row>
    <row r="60" spans="4:10">
      <c r="D60">
        <v>59</v>
      </c>
      <c r="E60">
        <f t="shared" si="3"/>
        <v>12.048665733226697</v>
      </c>
      <c r="F60">
        <f t="shared" si="0"/>
        <v>23.029002800319958</v>
      </c>
      <c r="G60">
        <f t="shared" si="9"/>
        <v>30.705337067093275</v>
      </c>
      <c r="H60">
        <f t="shared" si="1"/>
        <v>0.15352668533546637</v>
      </c>
      <c r="I60">
        <f t="shared" si="5"/>
        <v>9.2946629329067249E-2</v>
      </c>
      <c r="J60">
        <f t="shared" si="2"/>
        <v>0.24647331466453362</v>
      </c>
    </row>
    <row r="61" spans="4:10">
      <c r="D61">
        <v>60</v>
      </c>
      <c r="E61">
        <f t="shared" si="3"/>
        <v>12.202192418562165</v>
      </c>
      <c r="F61">
        <f t="shared" si="0"/>
        <v>23.168422744313556</v>
      </c>
      <c r="G61">
        <f t="shared" si="9"/>
        <v>30.891230325751408</v>
      </c>
      <c r="H61">
        <f t="shared" si="1"/>
        <v>0.15445615162875703</v>
      </c>
      <c r="I61">
        <f t="shared" si="5"/>
        <v>9.1087696742485916E-2</v>
      </c>
      <c r="J61">
        <f t="shared" si="2"/>
        <v>0.24554384837124293</v>
      </c>
    </row>
    <row r="62" spans="4:10">
      <c r="D62">
        <v>61</v>
      </c>
      <c r="E62">
        <f t="shared" si="3"/>
        <v>12.356648570190922</v>
      </c>
      <c r="F62">
        <f t="shared" si="0"/>
        <v>23.305054289427286</v>
      </c>
      <c r="G62">
        <f t="shared" si="9"/>
        <v>31.07340571923638</v>
      </c>
      <c r="H62">
        <f t="shared" si="1"/>
        <v>0.1553670285961819</v>
      </c>
      <c r="I62">
        <f t="shared" si="5"/>
        <v>8.9265942807636209E-2</v>
      </c>
      <c r="J62">
        <f t="shared" si="2"/>
        <v>0.24463297140381812</v>
      </c>
    </row>
    <row r="63" spans="4:10">
      <c r="D63">
        <v>62</v>
      </c>
      <c r="E63">
        <f t="shared" si="3"/>
        <v>12.512015598787105</v>
      </c>
      <c r="F63">
        <f t="shared" si="0"/>
        <v>23.438953203638739</v>
      </c>
      <c r="G63">
        <f t="shared" si="9"/>
        <v>31.251937604851651</v>
      </c>
      <c r="H63">
        <f t="shared" si="1"/>
        <v>0.15625968802425827</v>
      </c>
      <c r="I63">
        <f t="shared" si="5"/>
        <v>8.7480623951483483E-2</v>
      </c>
      <c r="J63">
        <f t="shared" si="2"/>
        <v>0.24374031197574175</v>
      </c>
    </row>
    <row r="64" spans="4:10">
      <c r="D64">
        <v>63</v>
      </c>
      <c r="E64">
        <f t="shared" si="3"/>
        <v>12.668275286811364</v>
      </c>
      <c r="F64">
        <f t="shared" si="0"/>
        <v>23.570174139565964</v>
      </c>
      <c r="G64">
        <f t="shared" si="9"/>
        <v>31.426898852754618</v>
      </c>
      <c r="H64">
        <f t="shared" si="1"/>
        <v>0.1571344942637731</v>
      </c>
      <c r="I64">
        <f t="shared" si="5"/>
        <v>8.5731011472453822E-2</v>
      </c>
      <c r="J64">
        <f t="shared" si="2"/>
        <v>0.24286550573622692</v>
      </c>
    </row>
    <row r="65" spans="4:10">
      <c r="D65">
        <v>64</v>
      </c>
      <c r="E65">
        <f t="shared" si="3"/>
        <v>12.825409781075138</v>
      </c>
      <c r="F65">
        <f t="shared" si="0"/>
        <v>23.698770656774645</v>
      </c>
      <c r="G65">
        <f t="shared" si="9"/>
        <v>31.598360875699527</v>
      </c>
      <c r="H65">
        <f t="shared" si="1"/>
        <v>0.15799180437849764</v>
      </c>
      <c r="I65">
        <f t="shared" si="5"/>
        <v>8.4016391243004737E-2</v>
      </c>
      <c r="J65">
        <f t="shared" si="2"/>
        <v>0.24200819562150239</v>
      </c>
    </row>
    <row r="66" spans="4:10">
      <c r="D66">
        <v>65</v>
      </c>
      <c r="E66">
        <f t="shared" si="3"/>
        <v>12.983401585453636</v>
      </c>
      <c r="F66">
        <f t="shared" si="0"/>
        <v>23.824795243639151</v>
      </c>
      <c r="G66">
        <f t="shared" si="9"/>
        <v>31.766393658185535</v>
      </c>
      <c r="H66">
        <f t="shared" si="1"/>
        <v>0.15883196829092769</v>
      </c>
      <c r="I66">
        <f t="shared" si="5"/>
        <v>8.2336063418144645E-2</v>
      </c>
      <c r="J66">
        <f t="shared" si="2"/>
        <v>0.24116803170907233</v>
      </c>
    </row>
    <row r="67" spans="4:10">
      <c r="D67">
        <v>66</v>
      </c>
      <c r="E67">
        <f t="shared" si="3"/>
        <v>13.142233553744564</v>
      </c>
      <c r="F67">
        <f t="shared" ref="F67:F130" si="10">$B$2*G67</f>
        <v>23.948299338766368</v>
      </c>
      <c r="G67">
        <f t="shared" si="9"/>
        <v>31.931065785021826</v>
      </c>
      <c r="H67">
        <f t="shared" ref="H67:H130" si="11">$B$5*G67</f>
        <v>0.15965532892510914</v>
      </c>
      <c r="I67">
        <f t="shared" ref="I67:I101" si="12">(($B$4-G67)*$B$6)*$B$7</f>
        <v>8.068934214978174E-2</v>
      </c>
      <c r="J67">
        <f t="shared" ref="J67:J101" si="13">I67+H67</f>
        <v>0.24034467107489088</v>
      </c>
    </row>
    <row r="68" spans="4:10">
      <c r="D68">
        <v>67</v>
      </c>
      <c r="E68">
        <f t="shared" ref="E68:E101" si="14">IF($B$8+E67-H67-I67&lt;F67, $B$8+E67-H67-I67, F67)</f>
        <v>13.301888882669674</v>
      </c>
      <c r="F68">
        <f t="shared" si="10"/>
        <v>24.069333351991041</v>
      </c>
      <c r="G68">
        <f t="shared" si="9"/>
        <v>32.092444469321386</v>
      </c>
      <c r="H68">
        <f t="shared" si="11"/>
        <v>0.16046222234660693</v>
      </c>
      <c r="I68">
        <f t="shared" si="12"/>
        <v>7.9075555306786144E-2</v>
      </c>
      <c r="J68">
        <f t="shared" si="13"/>
        <v>0.23953777765339307</v>
      </c>
    </row>
    <row r="69" spans="4:10">
      <c r="D69">
        <v>68</v>
      </c>
      <c r="E69">
        <f t="shared" si="14"/>
        <v>13.46235110501628</v>
      </c>
      <c r="F69">
        <f t="shared" si="10"/>
        <v>24.187946684951221</v>
      </c>
      <c r="G69">
        <f t="shared" si="9"/>
        <v>32.250595579934959</v>
      </c>
      <c r="H69">
        <f t="shared" si="11"/>
        <v>0.1612529778996748</v>
      </c>
      <c r="I69">
        <f t="shared" si="12"/>
        <v>7.7494044200650411E-2</v>
      </c>
      <c r="J69">
        <f t="shared" si="13"/>
        <v>0.23874702210032522</v>
      </c>
    </row>
    <row r="70" spans="4:10">
      <c r="D70">
        <v>69</v>
      </c>
      <c r="E70">
        <f t="shared" si="14"/>
        <v>13.623604082915955</v>
      </c>
      <c r="F70">
        <f t="shared" si="10"/>
        <v>24.304187751252197</v>
      </c>
      <c r="G70">
        <f t="shared" si="9"/>
        <v>32.405583668336263</v>
      </c>
      <c r="H70">
        <f t="shared" si="11"/>
        <v>0.16202791834168132</v>
      </c>
      <c r="I70">
        <f t="shared" si="12"/>
        <v>7.5944163316637378E-2</v>
      </c>
      <c r="J70">
        <f t="shared" si="13"/>
        <v>0.23797208165831868</v>
      </c>
    </row>
    <row r="71" spans="4:10">
      <c r="D71">
        <v>70</v>
      </c>
      <c r="E71">
        <f t="shared" si="14"/>
        <v>13.785632001257635</v>
      </c>
      <c r="F71">
        <f t="shared" si="10"/>
        <v>24.418103996227153</v>
      </c>
      <c r="G71">
        <f t="shared" si="9"/>
        <v>32.557471994969539</v>
      </c>
      <c r="H71">
        <f t="shared" si="11"/>
        <v>0.1627873599748477</v>
      </c>
      <c r="I71">
        <f t="shared" si="12"/>
        <v>7.4425280050304604E-2</v>
      </c>
      <c r="J71">
        <f t="shared" si="13"/>
        <v>0.2372126400251523</v>
      </c>
    </row>
    <row r="72" spans="4:10">
      <c r="D72">
        <v>71</v>
      </c>
      <c r="E72">
        <f t="shared" si="14"/>
        <v>13.948419361232483</v>
      </c>
      <c r="F72">
        <f t="shared" si="10"/>
        <v>24.529741916302612</v>
      </c>
      <c r="G72">
        <f t="shared" si="9"/>
        <v>32.706322555070152</v>
      </c>
      <c r="H72">
        <f t="shared" si="11"/>
        <v>0.16353161277535075</v>
      </c>
      <c r="I72">
        <f t="shared" si="12"/>
        <v>7.2936774449298483E-2</v>
      </c>
      <c r="J72">
        <f t="shared" si="13"/>
        <v>0.23646838722464925</v>
      </c>
    </row>
    <row r="73" spans="4:10">
      <c r="D73">
        <v>72</v>
      </c>
      <c r="E73">
        <f t="shared" si="14"/>
        <v>14.111950974007835</v>
      </c>
      <c r="F73">
        <f t="shared" si="10"/>
        <v>24.639147077976563</v>
      </c>
      <c r="G73">
        <f t="shared" si="9"/>
        <v>32.852196103968751</v>
      </c>
      <c r="H73">
        <f t="shared" si="11"/>
        <v>0.16426098051984375</v>
      </c>
      <c r="I73">
        <f t="shared" si="12"/>
        <v>7.147803896031249E-2</v>
      </c>
      <c r="J73">
        <f t="shared" si="13"/>
        <v>0.23573901948015624</v>
      </c>
    </row>
    <row r="74" spans="4:10">
      <c r="D74">
        <v>73</v>
      </c>
      <c r="E74">
        <f t="shared" si="14"/>
        <v>14.276211954527678</v>
      </c>
      <c r="F74">
        <f t="shared" si="10"/>
        <v>24.746364136417029</v>
      </c>
      <c r="G74">
        <f t="shared" si="9"/>
        <v>32.995152181889374</v>
      </c>
      <c r="H74">
        <f t="shared" si="11"/>
        <v>0.16497576090944688</v>
      </c>
      <c r="I74">
        <f t="shared" si="12"/>
        <v>7.0048478181106266E-2</v>
      </c>
      <c r="J74">
        <f t="shared" si="13"/>
        <v>0.23502423909055314</v>
      </c>
    </row>
    <row r="75" spans="4:10">
      <c r="D75">
        <v>74</v>
      </c>
      <c r="E75">
        <f t="shared" si="14"/>
        <v>14.441187715437124</v>
      </c>
      <c r="F75">
        <f t="shared" si="10"/>
        <v>24.851436853688689</v>
      </c>
      <c r="G75">
        <f t="shared" si="9"/>
        <v>33.135249138251588</v>
      </c>
      <c r="H75">
        <f t="shared" si="11"/>
        <v>0.16567624569125794</v>
      </c>
      <c r="I75">
        <f t="shared" si="12"/>
        <v>6.8647508617484129E-2</v>
      </c>
      <c r="J75">
        <f t="shared" si="13"/>
        <v>0.23432375430874208</v>
      </c>
    </row>
    <row r="76" spans="4:10">
      <c r="D76">
        <v>75</v>
      </c>
      <c r="E76">
        <f t="shared" si="14"/>
        <v>14.606863961128383</v>
      </c>
      <c r="F76">
        <f t="shared" si="10"/>
        <v>24.954408116614918</v>
      </c>
      <c r="G76">
        <f t="shared" si="9"/>
        <v>33.272544155486557</v>
      </c>
      <c r="H76">
        <f t="shared" si="11"/>
        <v>0.16636272077743278</v>
      </c>
      <c r="I76">
        <f t="shared" si="12"/>
        <v>6.7274558445134428E-2</v>
      </c>
      <c r="J76">
        <f t="shared" si="13"/>
        <v>0.23363727922256722</v>
      </c>
    </row>
    <row r="77" spans="4:10">
      <c r="D77">
        <v>76</v>
      </c>
      <c r="E77">
        <f t="shared" si="14"/>
        <v>14.773226681905815</v>
      </c>
      <c r="F77">
        <f t="shared" si="10"/>
        <v>25.05531995428262</v>
      </c>
      <c r="G77">
        <f t="shared" si="9"/>
        <v>33.407093272376827</v>
      </c>
      <c r="H77">
        <f t="shared" si="11"/>
        <v>0.16703546636188413</v>
      </c>
      <c r="I77">
        <f t="shared" si="12"/>
        <v>6.592906727623174E-2</v>
      </c>
      <c r="J77">
        <f t="shared" si="13"/>
        <v>0.23296453363811587</v>
      </c>
    </row>
    <row r="78" spans="4:10">
      <c r="D78">
        <v>77</v>
      </c>
      <c r="E78">
        <f t="shared" si="14"/>
        <v>14.940262148267699</v>
      </c>
      <c r="F78">
        <f t="shared" si="10"/>
        <v>25.154213555196968</v>
      </c>
      <c r="G78">
        <f t="shared" si="9"/>
        <v>33.538951406929293</v>
      </c>
      <c r="H78">
        <f t="shared" si="11"/>
        <v>0.16769475703464648</v>
      </c>
      <c r="I78">
        <f t="shared" si="12"/>
        <v>6.4610485930707076E-2</v>
      </c>
      <c r="J78">
        <f t="shared" si="13"/>
        <v>0.23230524296535354</v>
      </c>
    </row>
    <row r="79" spans="4:10">
      <c r="D79">
        <v>78</v>
      </c>
      <c r="E79">
        <f t="shared" si="14"/>
        <v>15.107956905302347</v>
      </c>
      <c r="F79">
        <f t="shared" si="10"/>
        <v>25.251129284093032</v>
      </c>
      <c r="G79">
        <f t="shared" si="9"/>
        <v>33.668172378790707</v>
      </c>
      <c r="H79">
        <f t="shared" si="11"/>
        <v>0.16834086189395353</v>
      </c>
      <c r="I79">
        <f t="shared" si="12"/>
        <v>6.3318276212092933E-2</v>
      </c>
      <c r="J79">
        <f t="shared" si="13"/>
        <v>0.23165913810604646</v>
      </c>
    </row>
    <row r="80" spans="4:10">
      <c r="D80">
        <v>79</v>
      </c>
      <c r="E80">
        <f t="shared" si="14"/>
        <v>15.276297767196301</v>
      </c>
      <c r="F80">
        <f t="shared" si="10"/>
        <v>25.34610669841117</v>
      </c>
      <c r="G80">
        <f t="shared" si="9"/>
        <v>33.794808931214895</v>
      </c>
      <c r="H80">
        <f t="shared" si="11"/>
        <v>0.16897404465607449</v>
      </c>
      <c r="I80">
        <f t="shared" si="12"/>
        <v>6.2051910687851049E-2</v>
      </c>
      <c r="J80">
        <f t="shared" si="13"/>
        <v>0.23102595534392553</v>
      </c>
    </row>
    <row r="81" spans="4:10">
      <c r="D81">
        <v>80</v>
      </c>
      <c r="E81">
        <f t="shared" si="14"/>
        <v>15.445271811852376</v>
      </c>
      <c r="F81">
        <f t="shared" si="10"/>
        <v>25.43918456444295</v>
      </c>
      <c r="G81">
        <f t="shared" si="9"/>
        <v>33.9189127525906</v>
      </c>
      <c r="H81">
        <f t="shared" si="11"/>
        <v>0.16959456376295301</v>
      </c>
      <c r="I81">
        <f t="shared" si="12"/>
        <v>6.0810872474094002E-2</v>
      </c>
      <c r="J81">
        <f t="shared" si="13"/>
        <v>0.23040543623704701</v>
      </c>
    </row>
    <row r="82" spans="4:10">
      <c r="D82">
        <v>81</v>
      </c>
      <c r="E82">
        <f t="shared" si="14"/>
        <v>15.614866375615328</v>
      </c>
      <c r="F82">
        <f t="shared" si="10"/>
        <v>25.53040087315409</v>
      </c>
      <c r="G82">
        <f t="shared" si="9"/>
        <v>34.040534497538786</v>
      </c>
      <c r="H82">
        <f t="shared" si="11"/>
        <v>0.17020267248769394</v>
      </c>
      <c r="I82">
        <f t="shared" si="12"/>
        <v>5.9594655024612142E-2</v>
      </c>
      <c r="J82">
        <f t="shared" si="13"/>
        <v>0.22979732751230608</v>
      </c>
    </row>
    <row r="83" spans="4:10">
      <c r="D83">
        <v>82</v>
      </c>
      <c r="E83">
        <f t="shared" si="14"/>
        <v>15.78506904810302</v>
      </c>
      <c r="F83">
        <f t="shared" si="10"/>
        <v>25.619792855691006</v>
      </c>
      <c r="G83">
        <f t="shared" si="9"/>
        <v>34.159723807588009</v>
      </c>
      <c r="H83">
        <f t="shared" si="11"/>
        <v>0.17079861903794005</v>
      </c>
      <c r="I83">
        <f t="shared" si="12"/>
        <v>5.8402761924119917E-2</v>
      </c>
      <c r="J83">
        <f t="shared" si="13"/>
        <v>0.22920138096205997</v>
      </c>
    </row>
    <row r="84" spans="4:10">
      <c r="D84">
        <v>83</v>
      </c>
      <c r="E84">
        <f t="shared" si="14"/>
        <v>15.955867667140962</v>
      </c>
      <c r="F84">
        <f t="shared" si="10"/>
        <v>25.707396998577188</v>
      </c>
      <c r="G84">
        <f t="shared" si="9"/>
        <v>34.276529331436251</v>
      </c>
      <c r="H84">
        <f t="shared" si="11"/>
        <v>0.17138264665718125</v>
      </c>
      <c r="I84">
        <f t="shared" si="12"/>
        <v>5.7234706685637494E-2</v>
      </c>
      <c r="J84">
        <f t="shared" si="13"/>
        <v>0.22861735334281874</v>
      </c>
    </row>
    <row r="85" spans="4:10">
      <c r="D85">
        <v>84</v>
      </c>
      <c r="E85">
        <f t="shared" si="14"/>
        <v>16.127250313798143</v>
      </c>
      <c r="F85">
        <f t="shared" si="10"/>
        <v>25.793249058605646</v>
      </c>
      <c r="G85">
        <f t="shared" si="9"/>
        <v>34.390998744807526</v>
      </c>
      <c r="H85">
        <f t="shared" si="11"/>
        <v>0.17195499372403764</v>
      </c>
      <c r="I85">
        <f t="shared" si="12"/>
        <v>5.6090012551924744E-2</v>
      </c>
      <c r="J85">
        <f t="shared" si="13"/>
        <v>0.22804500627596239</v>
      </c>
    </row>
    <row r="86" spans="4:10">
      <c r="D86">
        <v>85</v>
      </c>
      <c r="E86">
        <f t="shared" si="14"/>
        <v>16.299205307522183</v>
      </c>
      <c r="F86">
        <f t="shared" si="10"/>
        <v>25.877384077433529</v>
      </c>
      <c r="G86">
        <f t="shared" si="9"/>
        <v>34.503178769911372</v>
      </c>
      <c r="H86">
        <f t="shared" si="11"/>
        <v>0.17251589384955687</v>
      </c>
      <c r="I86">
        <f t="shared" si="12"/>
        <v>5.4968212300886277E-2</v>
      </c>
      <c r="J86">
        <f t="shared" si="13"/>
        <v>0.22748410615044315</v>
      </c>
    </row>
    <row r="87" spans="4:10">
      <c r="D87">
        <v>86</v>
      </c>
      <c r="E87">
        <f t="shared" si="14"/>
        <v>16.471721201371739</v>
      </c>
      <c r="F87">
        <f t="shared" si="10"/>
        <v>25.959836395884857</v>
      </c>
      <c r="G87">
        <f t="shared" si="9"/>
        <v>34.613115194513142</v>
      </c>
      <c r="H87">
        <f t="shared" si="11"/>
        <v>0.17306557597256572</v>
      </c>
      <c r="I87">
        <f t="shared" si="12"/>
        <v>5.3868848054868579E-2</v>
      </c>
      <c r="J87">
        <f t="shared" si="13"/>
        <v>0.2269344240274343</v>
      </c>
    </row>
    <row r="88" spans="4:10">
      <c r="D88">
        <v>87</v>
      </c>
      <c r="E88">
        <f t="shared" si="14"/>
        <v>16.644786777344304</v>
      </c>
      <c r="F88">
        <f t="shared" si="10"/>
        <v>26.040639667967159</v>
      </c>
      <c r="G88">
        <f t="shared" si="9"/>
        <v>34.720852890622879</v>
      </c>
      <c r="H88">
        <f t="shared" si="11"/>
        <v>0.17360426445311439</v>
      </c>
      <c r="I88">
        <f t="shared" si="12"/>
        <v>5.2791471093771206E-2</v>
      </c>
      <c r="J88">
        <f t="shared" si="13"/>
        <v>0.22639573554688558</v>
      </c>
    </row>
    <row r="89" spans="4:10">
      <c r="D89">
        <v>88</v>
      </c>
      <c r="E89">
        <f t="shared" si="14"/>
        <v>16.818391041797415</v>
      </c>
      <c r="F89">
        <f t="shared" si="10"/>
        <v>26.119826874607817</v>
      </c>
      <c r="G89">
        <f t="shared" si="9"/>
        <v>34.826435832810425</v>
      </c>
      <c r="H89">
        <f t="shared" si="11"/>
        <v>0.17413217916405213</v>
      </c>
      <c r="I89">
        <f t="shared" si="12"/>
        <v>5.1735641671895753E-2</v>
      </c>
      <c r="J89">
        <f t="shared" si="13"/>
        <v>0.22586782083594789</v>
      </c>
    </row>
    <row r="90" spans="4:10">
      <c r="D90">
        <v>89</v>
      </c>
      <c r="E90">
        <f t="shared" si="14"/>
        <v>16.992523220961466</v>
      </c>
      <c r="F90">
        <f t="shared" si="10"/>
        <v>26.197430337115662</v>
      </c>
      <c r="G90">
        <f t="shared" si="9"/>
        <v>34.929907116154219</v>
      </c>
      <c r="H90">
        <f t="shared" si="11"/>
        <v>0.17464953558077109</v>
      </c>
      <c r="I90">
        <f t="shared" si="12"/>
        <v>5.0700928838457816E-2</v>
      </c>
      <c r="J90">
        <f t="shared" si="13"/>
        <v>0.2253504644192289</v>
      </c>
    </row>
    <row r="91" spans="4:10">
      <c r="D91">
        <v>90</v>
      </c>
      <c r="E91">
        <f t="shared" si="14"/>
        <v>17.167172756542236</v>
      </c>
      <c r="F91">
        <f t="shared" si="10"/>
        <v>26.273481730373355</v>
      </c>
      <c r="G91">
        <f t="shared" si="9"/>
        <v>35.031308973831138</v>
      </c>
      <c r="H91">
        <f t="shared" si="11"/>
        <v>0.17515654486915569</v>
      </c>
      <c r="I91">
        <f t="shared" si="12"/>
        <v>4.9686910261688623E-2</v>
      </c>
      <c r="J91">
        <f t="shared" si="13"/>
        <v>0.22484345513084431</v>
      </c>
    </row>
    <row r="92" spans="4:10">
      <c r="D92">
        <v>91</v>
      </c>
      <c r="E92">
        <f t="shared" si="14"/>
        <v>17.34232930141139</v>
      </c>
      <c r="F92">
        <f t="shared" si="10"/>
        <v>26.348012095765885</v>
      </c>
      <c r="G92">
        <f t="shared" si="9"/>
        <v>35.130682794354513</v>
      </c>
      <c r="H92">
        <f t="shared" si="11"/>
        <v>0.17565341397177256</v>
      </c>
      <c r="I92">
        <f t="shared" si="12"/>
        <v>4.8693172056454868E-2</v>
      </c>
      <c r="J92">
        <f t="shared" si="13"/>
        <v>0.22434658602822743</v>
      </c>
    </row>
    <row r="93" spans="4:10">
      <c r="D93">
        <v>92</v>
      </c>
      <c r="E93">
        <f t="shared" si="14"/>
        <v>17.517982715383159</v>
      </c>
      <c r="F93">
        <f t="shared" si="10"/>
        <v>26.421051853850571</v>
      </c>
      <c r="G93">
        <f t="shared" si="9"/>
        <v>35.228069138467426</v>
      </c>
      <c r="H93">
        <f t="shared" si="11"/>
        <v>0.17614034569233714</v>
      </c>
      <c r="I93">
        <f t="shared" si="12"/>
        <v>4.7719308615325744E-2</v>
      </c>
      <c r="J93">
        <f t="shared" si="13"/>
        <v>0.22385965430766289</v>
      </c>
    </row>
    <row r="94" spans="4:10">
      <c r="D94">
        <v>93</v>
      </c>
      <c r="E94">
        <f t="shared" si="14"/>
        <v>17.694123061075498</v>
      </c>
      <c r="F94">
        <f t="shared" si="10"/>
        <v>26.492630816773556</v>
      </c>
      <c r="G94">
        <f t="shared" si="9"/>
        <v>35.323507755698074</v>
      </c>
      <c r="H94">
        <f t="shared" si="11"/>
        <v>0.17661753877849037</v>
      </c>
      <c r="I94">
        <f t="shared" si="12"/>
        <v>4.6764922443019261E-2</v>
      </c>
      <c r="J94">
        <f t="shared" si="13"/>
        <v>0.22338246122150962</v>
      </c>
    </row>
    <row r="95" spans="4:10">
      <c r="D95">
        <v>94</v>
      </c>
      <c r="E95">
        <f t="shared" si="14"/>
        <v>17.870740599853988</v>
      </c>
      <c r="F95">
        <f t="shared" si="10"/>
        <v>26.562778200438082</v>
      </c>
      <c r="G95">
        <f t="shared" si="9"/>
        <v>35.417037600584109</v>
      </c>
      <c r="H95">
        <f t="shared" si="11"/>
        <v>0.17708518800292056</v>
      </c>
      <c r="I95">
        <f t="shared" si="12"/>
        <v>4.5829623994158908E-2</v>
      </c>
      <c r="J95">
        <f t="shared" si="13"/>
        <v>0.22291481199707947</v>
      </c>
    </row>
    <row r="96" spans="4:10">
      <c r="D96">
        <v>95</v>
      </c>
      <c r="E96">
        <f t="shared" si="14"/>
        <v>18.047825787856908</v>
      </c>
      <c r="F96">
        <f t="shared" si="10"/>
        <v>26.63152263642932</v>
      </c>
      <c r="G96">
        <f t="shared" si="9"/>
        <v>35.508696848572427</v>
      </c>
      <c r="H96">
        <f t="shared" si="11"/>
        <v>0.17754348424286215</v>
      </c>
      <c r="I96">
        <f t="shared" si="12"/>
        <v>4.4913031514275732E-2</v>
      </c>
      <c r="J96">
        <f t="shared" si="13"/>
        <v>0.22245651575713787</v>
      </c>
    </row>
    <row r="97" spans="4:10">
      <c r="D97">
        <v>96</v>
      </c>
      <c r="E97">
        <f t="shared" si="14"/>
        <v>18.225369272099769</v>
      </c>
      <c r="F97">
        <f t="shared" si="10"/>
        <v>26.698892183700735</v>
      </c>
      <c r="G97">
        <f t="shared" si="9"/>
        <v>35.59852291160098</v>
      </c>
      <c r="H97">
        <f t="shared" si="11"/>
        <v>0.17799261455800491</v>
      </c>
      <c r="I97">
        <f t="shared" si="12"/>
        <v>4.4014770883990195E-2</v>
      </c>
      <c r="J97">
        <f t="shared" si="13"/>
        <v>0.22200738544199511</v>
      </c>
    </row>
    <row r="98" spans="4:10">
      <c r="D98">
        <v>97</v>
      </c>
      <c r="E98">
        <f t="shared" si="14"/>
        <v>18.403361886657773</v>
      </c>
      <c r="F98">
        <f t="shared" si="10"/>
        <v>26.764914340026721</v>
      </c>
      <c r="G98">
        <f t="shared" si="9"/>
        <v>35.686552453368961</v>
      </c>
      <c r="H98">
        <f t="shared" si="11"/>
        <v>0.17843276226684482</v>
      </c>
      <c r="I98">
        <f t="shared" si="12"/>
        <v>4.3134475466310392E-2</v>
      </c>
      <c r="J98">
        <f t="shared" si="13"/>
        <v>0.2215672377331552</v>
      </c>
    </row>
    <row r="99" spans="4:10">
      <c r="D99">
        <v>98</v>
      </c>
      <c r="E99">
        <f t="shared" si="14"/>
        <v>18.581794648924618</v>
      </c>
      <c r="F99">
        <f t="shared" si="10"/>
        <v>26.829616053226186</v>
      </c>
      <c r="G99">
        <f t="shared" si="9"/>
        <v>35.772821404301581</v>
      </c>
      <c r="H99">
        <f t="shared" si="11"/>
        <v>0.1788641070215079</v>
      </c>
      <c r="I99">
        <f t="shared" si="12"/>
        <v>4.2271785956984193E-2</v>
      </c>
      <c r="J99">
        <f t="shared" si="13"/>
        <v>0.22113589297849209</v>
      </c>
    </row>
    <row r="100" spans="4:10">
      <c r="D100">
        <v>99</v>
      </c>
      <c r="E100">
        <f t="shared" si="14"/>
        <v>18.760658755946125</v>
      </c>
      <c r="F100">
        <f t="shared" si="10"/>
        <v>26.893023732161662</v>
      </c>
      <c r="G100">
        <f t="shared" si="9"/>
        <v>35.85736497621555</v>
      </c>
      <c r="H100">
        <f t="shared" si="11"/>
        <v>0.17928682488107775</v>
      </c>
      <c r="I100">
        <f t="shared" si="12"/>
        <v>4.1426350237844502E-2</v>
      </c>
      <c r="J100">
        <f t="shared" si="13"/>
        <v>0.22071317511892224</v>
      </c>
    </row>
    <row r="101" spans="4:10">
      <c r="D101">
        <v>100</v>
      </c>
      <c r="E101">
        <f t="shared" si="14"/>
        <v>18.939945580827199</v>
      </c>
      <c r="F101">
        <f t="shared" si="10"/>
        <v>26.955163257518429</v>
      </c>
      <c r="G101">
        <f t="shared" si="9"/>
        <v>35.94021767669124</v>
      </c>
      <c r="H101">
        <f t="shared" si="11"/>
        <v>0.17970108838345619</v>
      </c>
      <c r="I101">
        <f t="shared" si="12"/>
        <v>4.0597823233087596E-2</v>
      </c>
      <c r="J101">
        <f t="shared" si="13"/>
        <v>0.2202989116165438</v>
      </c>
    </row>
    <row r="102" spans="4:10">
      <c r="D102">
        <v>101</v>
      </c>
      <c r="E102">
        <f t="shared" ref="E102:E165" si="15">IF($B$8+E101-H101-I101&lt;F101, $B$8+E101-H101-I101, F101)</f>
        <v>19.119646669210653</v>
      </c>
      <c r="F102">
        <f t="shared" si="10"/>
        <v>27.016059992368064</v>
      </c>
      <c r="G102">
        <f t="shared" ref="G102:G165" si="16">G101 + ($B$4-G101)*$B$6</f>
        <v>36.021413323157418</v>
      </c>
      <c r="H102">
        <f t="shared" si="11"/>
        <v>0.1801070666157871</v>
      </c>
      <c r="I102">
        <f t="shared" ref="I102:I165" si="17">(($B$4-G102)*$B$6)*$B$7</f>
        <v>3.9785866768425819E-2</v>
      </c>
      <c r="J102">
        <f t="shared" ref="J102:J165" si="18">I102+H102</f>
        <v>0.21989293338421292</v>
      </c>
    </row>
    <row r="103" spans="4:10">
      <c r="D103">
        <v>102</v>
      </c>
      <c r="E103">
        <f t="shared" si="15"/>
        <v>19.299753735826439</v>
      </c>
      <c r="F103">
        <f t="shared" si="10"/>
        <v>27.075738792520703</v>
      </c>
      <c r="G103">
        <f t="shared" si="16"/>
        <v>36.10098505669427</v>
      </c>
      <c r="H103">
        <f t="shared" si="11"/>
        <v>0.18050492528347137</v>
      </c>
      <c r="I103">
        <f t="shared" si="17"/>
        <v>3.89901494330573E-2</v>
      </c>
      <c r="J103">
        <f t="shared" si="18"/>
        <v>0.21949507471652868</v>
      </c>
    </row>
    <row r="104" spans="4:10">
      <c r="D104">
        <v>103</v>
      </c>
      <c r="E104">
        <f t="shared" si="15"/>
        <v>19.480258661109907</v>
      </c>
      <c r="F104">
        <f t="shared" si="10"/>
        <v>27.134224016670288</v>
      </c>
      <c r="G104">
        <f t="shared" si="16"/>
        <v>36.178965355560386</v>
      </c>
      <c r="H104">
        <f t="shared" si="11"/>
        <v>0.18089482677780194</v>
      </c>
      <c r="I104">
        <f t="shared" si="17"/>
        <v>3.8210346444396137E-2</v>
      </c>
      <c r="J104">
        <f t="shared" si="18"/>
        <v>0.21910517322219808</v>
      </c>
    </row>
    <row r="105" spans="4:10">
      <c r="D105">
        <v>104</v>
      </c>
      <c r="E105">
        <f t="shared" si="15"/>
        <v>19.661153487887709</v>
      </c>
      <c r="F105">
        <f t="shared" si="10"/>
        <v>27.191539536336887</v>
      </c>
      <c r="G105">
        <f t="shared" si="16"/>
        <v>36.255386048449182</v>
      </c>
      <c r="H105">
        <f t="shared" si="11"/>
        <v>0.18127693024224592</v>
      </c>
      <c r="I105">
        <f t="shared" si="17"/>
        <v>3.7446139515508181E-2</v>
      </c>
      <c r="J105">
        <f t="shared" si="18"/>
        <v>0.2187230697577541</v>
      </c>
    </row>
    <row r="106" spans="4:10">
      <c r="D106">
        <v>105</v>
      </c>
      <c r="E106">
        <f t="shared" si="15"/>
        <v>19.842430418129954</v>
      </c>
      <c r="F106">
        <f t="shared" si="10"/>
        <v>27.247708745610151</v>
      </c>
      <c r="G106">
        <f t="shared" si="16"/>
        <v>36.330278327480201</v>
      </c>
      <c r="H106">
        <f t="shared" si="11"/>
        <v>0.18165139163740102</v>
      </c>
      <c r="I106">
        <f t="shared" si="17"/>
        <v>3.669721672519799E-2</v>
      </c>
      <c r="J106">
        <f t="shared" si="18"/>
        <v>0.21834860836259901</v>
      </c>
    </row>
    <row r="107" spans="4:10">
      <c r="D107">
        <v>106</v>
      </c>
      <c r="E107">
        <f t="shared" si="15"/>
        <v>20.024081809767353</v>
      </c>
      <c r="F107">
        <f t="shared" si="10"/>
        <v>27.30275457069795</v>
      </c>
      <c r="G107">
        <f t="shared" si="16"/>
        <v>36.403672760930597</v>
      </c>
      <c r="H107">
        <f t="shared" si="11"/>
        <v>0.182018363804653</v>
      </c>
      <c r="I107">
        <f t="shared" si="17"/>
        <v>3.596327239069403E-2</v>
      </c>
      <c r="J107">
        <f t="shared" si="18"/>
        <v>0.21798163619534702</v>
      </c>
    </row>
    <row r="108" spans="4:10">
      <c r="D108">
        <v>107</v>
      </c>
      <c r="E108">
        <f t="shared" si="15"/>
        <v>20.206100173572004</v>
      </c>
      <c r="F108">
        <f t="shared" si="10"/>
        <v>27.356699479283989</v>
      </c>
      <c r="G108">
        <f t="shared" si="16"/>
        <v>36.475599305711988</v>
      </c>
      <c r="H108">
        <f t="shared" si="11"/>
        <v>0.18237799652855993</v>
      </c>
      <c r="I108">
        <f t="shared" si="17"/>
        <v>3.5244006942880123E-2</v>
      </c>
      <c r="J108">
        <f t="shared" si="18"/>
        <v>0.21762200347144006</v>
      </c>
    </row>
    <row r="109" spans="4:10">
      <c r="D109">
        <v>108</v>
      </c>
      <c r="E109">
        <f t="shared" si="15"/>
        <v>20.388478170100562</v>
      </c>
      <c r="F109">
        <f t="shared" si="10"/>
        <v>27.409565489698309</v>
      </c>
      <c r="G109">
        <f t="shared" si="16"/>
        <v>36.546087319597746</v>
      </c>
      <c r="H109">
        <f t="shared" si="11"/>
        <v>0.18273043659798874</v>
      </c>
      <c r="I109">
        <f t="shared" si="17"/>
        <v>3.4539126804022546E-2</v>
      </c>
      <c r="J109">
        <f t="shared" si="18"/>
        <v>0.21726956340201128</v>
      </c>
    </row>
    <row r="110" spans="4:10">
      <c r="D110">
        <v>109</v>
      </c>
      <c r="E110">
        <f t="shared" si="15"/>
        <v>20.571208606698548</v>
      </c>
      <c r="F110">
        <f t="shared" si="10"/>
        <v>27.461374179904347</v>
      </c>
      <c r="G110">
        <f t="shared" si="16"/>
        <v>36.615165573205793</v>
      </c>
      <c r="H110">
        <f t="shared" si="11"/>
        <v>0.18307582786602897</v>
      </c>
      <c r="I110">
        <f t="shared" si="17"/>
        <v>3.3848344267942067E-2</v>
      </c>
      <c r="J110">
        <f t="shared" si="18"/>
        <v>0.21692417213397103</v>
      </c>
    </row>
    <row r="111" spans="4:10">
      <c r="D111">
        <v>110</v>
      </c>
      <c r="E111">
        <f t="shared" si="15"/>
        <v>20.754284434564575</v>
      </c>
      <c r="F111">
        <f t="shared" si="10"/>
        <v>27.512146696306257</v>
      </c>
      <c r="G111">
        <f t="shared" si="16"/>
        <v>36.682862261741676</v>
      </c>
      <c r="H111">
        <f t="shared" si="11"/>
        <v>0.18341431130870839</v>
      </c>
      <c r="I111">
        <f t="shared" si="17"/>
        <v>3.3171377382583245E-2</v>
      </c>
      <c r="J111">
        <f t="shared" si="18"/>
        <v>0.21658568869129163</v>
      </c>
    </row>
    <row r="112" spans="4:10">
      <c r="D112">
        <v>111</v>
      </c>
      <c r="E112">
        <f t="shared" si="15"/>
        <v>20.937698745873281</v>
      </c>
      <c r="F112">
        <f t="shared" si="10"/>
        <v>27.561903762380133</v>
      </c>
      <c r="G112">
        <f t="shared" si="16"/>
        <v>36.749205016506842</v>
      </c>
      <c r="H112">
        <f t="shared" si="11"/>
        <v>0.18374602508253421</v>
      </c>
      <c r="I112">
        <f t="shared" si="17"/>
        <v>3.2507949834931583E-2</v>
      </c>
      <c r="J112">
        <f t="shared" si="18"/>
        <v>0.21625397491746579</v>
      </c>
    </row>
    <row r="113" spans="4:10">
      <c r="D113">
        <v>112</v>
      </c>
      <c r="E113">
        <f t="shared" si="15"/>
        <v>21.121444770955812</v>
      </c>
      <c r="F113">
        <f t="shared" si="10"/>
        <v>27.610665687132531</v>
      </c>
      <c r="G113">
        <f t="shared" si="16"/>
        <v>36.814220916176708</v>
      </c>
      <c r="H113">
        <f t="shared" si="11"/>
        <v>0.18407110458088355</v>
      </c>
      <c r="I113">
        <f t="shared" si="17"/>
        <v>3.1857790838232918E-2</v>
      </c>
      <c r="J113">
        <f t="shared" si="18"/>
        <v>0.21592889541911647</v>
      </c>
    </row>
    <row r="114" spans="4:10">
      <c r="D114">
        <v>113</v>
      </c>
      <c r="E114">
        <f t="shared" si="15"/>
        <v>21.305515875536692</v>
      </c>
      <c r="F114">
        <f t="shared" si="10"/>
        <v>27.658452373389885</v>
      </c>
      <c r="G114">
        <f t="shared" si="16"/>
        <v>36.877936497853177</v>
      </c>
      <c r="H114">
        <f t="shared" si="11"/>
        <v>0.18438968248926588</v>
      </c>
      <c r="I114">
        <f t="shared" si="17"/>
        <v>3.1220635021468227E-2</v>
      </c>
      <c r="J114">
        <f t="shared" si="18"/>
        <v>0.21561031751073412</v>
      </c>
    </row>
    <row r="115" spans="4:10">
      <c r="D115">
        <v>114</v>
      </c>
      <c r="E115">
        <f t="shared" si="15"/>
        <v>21.489905558025956</v>
      </c>
      <c r="F115">
        <f t="shared" si="10"/>
        <v>27.705283325922089</v>
      </c>
      <c r="G115">
        <f t="shared" si="16"/>
        <v>36.940377767896116</v>
      </c>
      <c r="H115">
        <f t="shared" si="11"/>
        <v>0.18470188883948058</v>
      </c>
      <c r="I115">
        <f t="shared" si="17"/>
        <v>3.0596222321038837E-2</v>
      </c>
      <c r="J115">
        <f t="shared" si="18"/>
        <v>0.21529811116051942</v>
      </c>
    </row>
    <row r="116" spans="4:10">
      <c r="D116">
        <v>115</v>
      </c>
      <c r="E116">
        <f t="shared" si="15"/>
        <v>21.674607446865437</v>
      </c>
      <c r="F116">
        <f t="shared" si="10"/>
        <v>27.751177659403645</v>
      </c>
      <c r="G116">
        <f t="shared" si="16"/>
        <v>37.001570212538191</v>
      </c>
      <c r="H116">
        <f t="shared" si="11"/>
        <v>0.18500785106269096</v>
      </c>
      <c r="I116">
        <f t="shared" si="17"/>
        <v>2.9984297874618093E-2</v>
      </c>
      <c r="J116">
        <f t="shared" si="18"/>
        <v>0.21499214893730906</v>
      </c>
    </row>
    <row r="117" spans="4:10">
      <c r="D117">
        <v>116</v>
      </c>
      <c r="E117">
        <f t="shared" si="15"/>
        <v>21.85961529792813</v>
      </c>
      <c r="F117">
        <f t="shared" si="10"/>
        <v>27.796154106215567</v>
      </c>
      <c r="G117">
        <f t="shared" si="16"/>
        <v>37.061538808287423</v>
      </c>
      <c r="H117">
        <f t="shared" si="11"/>
        <v>0.18530769404143713</v>
      </c>
      <c r="I117">
        <f t="shared" si="17"/>
        <v>2.9384611917125769E-2</v>
      </c>
      <c r="J117">
        <f t="shared" si="18"/>
        <v>0.2146923059585629</v>
      </c>
    </row>
    <row r="118" spans="4:10">
      <c r="D118">
        <v>117</v>
      </c>
      <c r="E118">
        <f t="shared" si="15"/>
        <v>22.044922991969564</v>
      </c>
      <c r="F118">
        <f t="shared" si="10"/>
        <v>27.84023102409126</v>
      </c>
      <c r="G118">
        <f t="shared" si="16"/>
        <v>37.120308032121677</v>
      </c>
      <c r="H118">
        <f t="shared" si="11"/>
        <v>0.1856015401606084</v>
      </c>
      <c r="I118">
        <f t="shared" si="17"/>
        <v>2.8796919678783228E-2</v>
      </c>
      <c r="J118">
        <f t="shared" si="18"/>
        <v>0.21439845983939163</v>
      </c>
    </row>
    <row r="119" spans="4:10">
      <c r="D119">
        <v>118</v>
      </c>
      <c r="E119">
        <f t="shared" si="15"/>
        <v>22.230524532130172</v>
      </c>
      <c r="F119">
        <f t="shared" si="10"/>
        <v>27.883426403609434</v>
      </c>
      <c r="G119">
        <f t="shared" si="16"/>
        <v>37.177901871479243</v>
      </c>
      <c r="H119">
        <f t="shared" si="11"/>
        <v>0.1858895093573962</v>
      </c>
      <c r="I119">
        <f t="shared" si="17"/>
        <v>2.8220981285207572E-2</v>
      </c>
      <c r="J119">
        <f t="shared" si="18"/>
        <v>0.21411049064260379</v>
      </c>
    </row>
    <row r="120" spans="4:10">
      <c r="D120">
        <v>119</v>
      </c>
      <c r="E120">
        <f t="shared" si="15"/>
        <v>22.416414041487567</v>
      </c>
      <c r="F120">
        <f t="shared" si="10"/>
        <v>27.925757875537244</v>
      </c>
      <c r="G120">
        <f t="shared" si="16"/>
        <v>37.23434383404966</v>
      </c>
      <c r="H120">
        <f t="shared" si="11"/>
        <v>0.1861717191702483</v>
      </c>
      <c r="I120">
        <f t="shared" si="17"/>
        <v>2.7656561659503396E-2</v>
      </c>
      <c r="J120">
        <f t="shared" si="18"/>
        <v>0.21382828082975169</v>
      </c>
    </row>
    <row r="121" spans="4:10">
      <c r="D121">
        <v>120</v>
      </c>
      <c r="E121">
        <f t="shared" si="15"/>
        <v>22.602585760657814</v>
      </c>
      <c r="F121">
        <f t="shared" si="10"/>
        <v>27.967242718026505</v>
      </c>
      <c r="G121">
        <f t="shared" si="16"/>
        <v>37.28965695736867</v>
      </c>
      <c r="H121">
        <f t="shared" si="11"/>
        <v>0.18644828478684336</v>
      </c>
      <c r="I121">
        <f t="shared" si="17"/>
        <v>2.7103430426313295E-2</v>
      </c>
      <c r="J121">
        <f t="shared" si="18"/>
        <v>0.21355171521315666</v>
      </c>
    </row>
    <row r="122" spans="4:10">
      <c r="D122">
        <v>121</v>
      </c>
      <c r="E122">
        <f t="shared" si="15"/>
        <v>22.789034045444659</v>
      </c>
      <c r="F122">
        <f t="shared" si="10"/>
        <v>28.007897863665971</v>
      </c>
      <c r="G122">
        <f t="shared" si="16"/>
        <v>37.343863818221294</v>
      </c>
      <c r="H122">
        <f t="shared" si="11"/>
        <v>0.18671931909110648</v>
      </c>
      <c r="I122">
        <f t="shared" si="17"/>
        <v>2.6561361817787059E-2</v>
      </c>
      <c r="J122">
        <f t="shared" si="18"/>
        <v>0.21328068090889354</v>
      </c>
    </row>
    <row r="123" spans="4:10">
      <c r="D123">
        <v>122</v>
      </c>
      <c r="E123">
        <f t="shared" si="15"/>
        <v>22.975753364535763</v>
      </c>
      <c r="F123">
        <f t="shared" si="10"/>
        <v>28.04773990639265</v>
      </c>
      <c r="G123">
        <f t="shared" si="16"/>
        <v>37.396986541856869</v>
      </c>
      <c r="H123">
        <f t="shared" si="11"/>
        <v>0.18698493270928435</v>
      </c>
      <c r="I123">
        <f t="shared" si="17"/>
        <v>2.6030134581431313E-2</v>
      </c>
      <c r="J123">
        <f t="shared" si="18"/>
        <v>0.21301506729071565</v>
      </c>
    </row>
    <row r="124" spans="4:10">
      <c r="D124">
        <v>123</v>
      </c>
      <c r="E124">
        <f t="shared" si="15"/>
        <v>23.162738297245046</v>
      </c>
      <c r="F124">
        <f t="shared" si="10"/>
        <v>28.086785108264799</v>
      </c>
      <c r="G124">
        <f t="shared" si="16"/>
        <v>37.449046811019734</v>
      </c>
      <c r="H124">
        <f t="shared" si="11"/>
        <v>0.18724523405509869</v>
      </c>
      <c r="I124">
        <f t="shared" si="17"/>
        <v>2.5509531889802661E-2</v>
      </c>
      <c r="J124">
        <f t="shared" si="18"/>
        <v>0.21275476594490134</v>
      </c>
    </row>
    <row r="125" spans="4:10">
      <c r="D125">
        <v>124</v>
      </c>
      <c r="E125">
        <f t="shared" si="15"/>
        <v>23.349983531300143</v>
      </c>
      <c r="F125">
        <f t="shared" si="10"/>
        <v>28.125049406099507</v>
      </c>
      <c r="G125">
        <f t="shared" si="16"/>
        <v>37.50006587479934</v>
      </c>
      <c r="H125">
        <f t="shared" si="11"/>
        <v>0.18750032937399672</v>
      </c>
      <c r="I125">
        <f t="shared" si="17"/>
        <v>2.4999341252006601E-2</v>
      </c>
      <c r="J125">
        <f t="shared" si="18"/>
        <v>0.21249967062600331</v>
      </c>
    </row>
    <row r="126" spans="4:10">
      <c r="D126">
        <v>125</v>
      </c>
      <c r="E126">
        <f t="shared" si="15"/>
        <v>23.53748386067414</v>
      </c>
      <c r="F126">
        <f t="shared" si="10"/>
        <v>28.162548417977511</v>
      </c>
      <c r="G126">
        <f t="shared" si="16"/>
        <v>37.550064557303351</v>
      </c>
      <c r="H126">
        <f t="shared" si="11"/>
        <v>0.18775032278651677</v>
      </c>
      <c r="I126">
        <f t="shared" si="17"/>
        <v>2.4499354426966491E-2</v>
      </c>
      <c r="J126">
        <f t="shared" si="18"/>
        <v>0.21224967721348326</v>
      </c>
    </row>
    <row r="127" spans="4:10">
      <c r="D127">
        <v>126</v>
      </c>
      <c r="E127">
        <f t="shared" si="15"/>
        <v>23.725234183460657</v>
      </c>
      <c r="F127">
        <f t="shared" si="10"/>
        <v>28.199297449617966</v>
      </c>
      <c r="G127">
        <f t="shared" si="16"/>
        <v>37.599063266157287</v>
      </c>
      <c r="H127">
        <f t="shared" si="11"/>
        <v>0.18799531633078645</v>
      </c>
      <c r="I127">
        <f t="shared" si="17"/>
        <v>2.4009367338427127E-2</v>
      </c>
      <c r="J127">
        <f t="shared" si="18"/>
        <v>0.21200468366921357</v>
      </c>
    </row>
    <row r="128" spans="4:10">
      <c r="D128">
        <v>127</v>
      </c>
      <c r="E128">
        <f t="shared" si="15"/>
        <v>23.913229499791441</v>
      </c>
      <c r="F128">
        <f t="shared" si="10"/>
        <v>28.235311500625606</v>
      </c>
      <c r="G128">
        <f t="shared" si="16"/>
        <v>37.647082000834139</v>
      </c>
      <c r="H128">
        <f t="shared" si="11"/>
        <v>0.18823541000417071</v>
      </c>
      <c r="I128">
        <f t="shared" si="17"/>
        <v>2.352917999165861E-2</v>
      </c>
      <c r="J128">
        <f t="shared" si="18"/>
        <v>0.21176458999582931</v>
      </c>
    </row>
    <row r="129" spans="4:10">
      <c r="D129">
        <v>128</v>
      </c>
      <c r="E129">
        <f t="shared" si="15"/>
        <v>24.10146490979561</v>
      </c>
      <c r="F129">
        <f t="shared" si="10"/>
        <v>28.270605270613093</v>
      </c>
      <c r="G129">
        <f t="shared" si="16"/>
        <v>37.694140360817457</v>
      </c>
      <c r="H129">
        <f t="shared" si="11"/>
        <v>0.18847070180408729</v>
      </c>
      <c r="I129">
        <f t="shared" si="17"/>
        <v>2.3058596391825434E-2</v>
      </c>
      <c r="J129">
        <f t="shared" si="18"/>
        <v>0.21152929819591271</v>
      </c>
    </row>
    <row r="130" spans="4:10">
      <c r="D130">
        <v>129</v>
      </c>
      <c r="E130">
        <f t="shared" si="15"/>
        <v>24.289935611599699</v>
      </c>
      <c r="F130">
        <f t="shared" si="10"/>
        <v>28.305193165200826</v>
      </c>
      <c r="G130">
        <f t="shared" si="16"/>
        <v>37.740257553601104</v>
      </c>
      <c r="H130">
        <f t="shared" si="11"/>
        <v>0.18870128776800552</v>
      </c>
      <c r="I130">
        <f t="shared" si="17"/>
        <v>2.259742446398896E-2</v>
      </c>
      <c r="J130">
        <f t="shared" si="18"/>
        <v>0.21129871223199448</v>
      </c>
    </row>
    <row r="131" spans="4:10">
      <c r="D131">
        <v>130</v>
      </c>
      <c r="E131">
        <f t="shared" si="15"/>
        <v>24.478636899367704</v>
      </c>
      <c r="F131">
        <f t="shared" ref="F131:F194" si="19">$B$2*G131</f>
        <v>28.339089301896813</v>
      </c>
      <c r="G131">
        <f t="shared" si="16"/>
        <v>37.785452402529081</v>
      </c>
      <c r="H131">
        <f t="shared" ref="H131:H194" si="20">$B$5*G131</f>
        <v>0.18892726201264542</v>
      </c>
      <c r="I131">
        <f t="shared" si="17"/>
        <v>2.2145475974709186E-2</v>
      </c>
      <c r="J131">
        <f t="shared" si="18"/>
        <v>0.2110727379873546</v>
      </c>
    </row>
    <row r="132" spans="4:10">
      <c r="D132">
        <v>131</v>
      </c>
      <c r="E132">
        <f t="shared" si="15"/>
        <v>24.667564161380348</v>
      </c>
      <c r="F132">
        <f t="shared" si="19"/>
        <v>28.372307515858878</v>
      </c>
      <c r="G132">
        <f t="shared" si="16"/>
        <v>37.829743354478502</v>
      </c>
      <c r="H132">
        <f t="shared" si="20"/>
        <v>0.18914871677239251</v>
      </c>
      <c r="I132">
        <f t="shared" si="17"/>
        <v>2.170256645521498E-2</v>
      </c>
      <c r="J132">
        <f t="shared" si="18"/>
        <v>0.21085128322760749</v>
      </c>
    </row>
    <row r="133" spans="4:10">
      <c r="D133">
        <v>132</v>
      </c>
      <c r="E133">
        <f t="shared" si="15"/>
        <v>24.856712878152738</v>
      </c>
      <c r="F133">
        <f t="shared" si="19"/>
        <v>28.404861365541699</v>
      </c>
      <c r="G133">
        <f t="shared" si="16"/>
        <v>37.873148487388931</v>
      </c>
      <c r="H133">
        <f t="shared" si="20"/>
        <v>0.18936574243694465</v>
      </c>
      <c r="I133">
        <f t="shared" si="17"/>
        <v>2.1268515126110686E-2</v>
      </c>
      <c r="J133">
        <f t="shared" si="18"/>
        <v>0.21063425756305534</v>
      </c>
    </row>
    <row r="134" spans="4:10">
      <c r="D134">
        <v>133</v>
      </c>
      <c r="E134">
        <f t="shared" si="15"/>
        <v>25.046078620589682</v>
      </c>
      <c r="F134">
        <f t="shared" si="19"/>
        <v>28.436764138230863</v>
      </c>
      <c r="G134">
        <f t="shared" si="16"/>
        <v>37.915685517641151</v>
      </c>
      <c r="H134">
        <f t="shared" si="20"/>
        <v>0.18957842758820576</v>
      </c>
      <c r="I134">
        <f t="shared" si="17"/>
        <v>2.084314482358849E-2</v>
      </c>
      <c r="J134">
        <f t="shared" si="18"/>
        <v>0.21042157241179424</v>
      </c>
    </row>
    <row r="135" spans="4:10">
      <c r="D135">
        <v>134</v>
      </c>
      <c r="E135">
        <f t="shared" si="15"/>
        <v>25.235657048177888</v>
      </c>
      <c r="F135">
        <f t="shared" si="19"/>
        <v>28.468028855466244</v>
      </c>
      <c r="G135">
        <f t="shared" si="16"/>
        <v>37.957371807288325</v>
      </c>
      <c r="H135">
        <f t="shared" si="20"/>
        <v>0.18978685903644163</v>
      </c>
      <c r="I135">
        <f t="shared" si="17"/>
        <v>2.0426281927116749E-2</v>
      </c>
      <c r="J135">
        <f t="shared" si="18"/>
        <v>0.21021314096355836</v>
      </c>
    </row>
    <row r="136" spans="4:10">
      <c r="D136">
        <v>135</v>
      </c>
      <c r="E136">
        <f t="shared" si="15"/>
        <v>25.42544390721433</v>
      </c>
      <c r="F136">
        <f t="shared" si="19"/>
        <v>28.498668278356917</v>
      </c>
      <c r="G136">
        <f t="shared" si="16"/>
        <v>37.998224371142555</v>
      </c>
      <c r="H136">
        <f t="shared" si="20"/>
        <v>0.18999112185571279</v>
      </c>
      <c r="I136">
        <f t="shared" si="17"/>
        <v>2.0017756288574447E-2</v>
      </c>
      <c r="J136">
        <f t="shared" si="18"/>
        <v>0.21000887814428723</v>
      </c>
    </row>
    <row r="137" spans="4:10">
      <c r="D137">
        <v>136</v>
      </c>
      <c r="E137">
        <f t="shared" si="15"/>
        <v>25.615435029070042</v>
      </c>
      <c r="F137">
        <f t="shared" si="19"/>
        <v>28.528694912789778</v>
      </c>
      <c r="G137">
        <f t="shared" si="16"/>
        <v>38.038259883719704</v>
      </c>
      <c r="H137">
        <f t="shared" si="20"/>
        <v>0.19019129941859853</v>
      </c>
      <c r="I137">
        <f t="shared" si="17"/>
        <v>1.9617401162802965E-2</v>
      </c>
      <c r="J137">
        <f t="shared" si="18"/>
        <v>0.2098087005814015</v>
      </c>
    </row>
    <row r="138" spans="4:10">
      <c r="D138">
        <v>137</v>
      </c>
      <c r="E138">
        <f t="shared" si="15"/>
        <v>25.805626328488639</v>
      </c>
      <c r="F138">
        <f t="shared" si="19"/>
        <v>28.558121014533985</v>
      </c>
      <c r="G138">
        <f t="shared" si="16"/>
        <v>38.077494686045313</v>
      </c>
      <c r="H138">
        <f t="shared" si="20"/>
        <v>0.19038747343022658</v>
      </c>
      <c r="I138">
        <f t="shared" si="17"/>
        <v>1.9225053139546873E-2</v>
      </c>
      <c r="J138">
        <f t="shared" si="18"/>
        <v>0.20961252656977344</v>
      </c>
    </row>
    <row r="139" spans="4:10">
      <c r="D139">
        <v>138</v>
      </c>
      <c r="E139">
        <f t="shared" si="15"/>
        <v>25.996013801918863</v>
      </c>
      <c r="F139">
        <f t="shared" si="19"/>
        <v>28.586958594243306</v>
      </c>
      <c r="G139">
        <f t="shared" si="16"/>
        <v>38.115944792324406</v>
      </c>
      <c r="H139">
        <f t="shared" si="20"/>
        <v>0.19057972396162204</v>
      </c>
      <c r="I139">
        <f t="shared" si="17"/>
        <v>1.8840552076755942E-2</v>
      </c>
      <c r="J139">
        <f t="shared" si="18"/>
        <v>0.20942027603837798</v>
      </c>
    </row>
    <row r="140" spans="4:10">
      <c r="D140">
        <v>139</v>
      </c>
      <c r="E140">
        <f t="shared" si="15"/>
        <v>26.186593525880483</v>
      </c>
      <c r="F140">
        <f t="shared" si="19"/>
        <v>28.61521942235844</v>
      </c>
      <c r="G140">
        <f t="shared" si="16"/>
        <v>38.153625896477919</v>
      </c>
      <c r="H140">
        <f t="shared" si="20"/>
        <v>0.19076812948238961</v>
      </c>
      <c r="I140">
        <f t="shared" si="17"/>
        <v>1.8463741035220808E-2</v>
      </c>
      <c r="J140">
        <f t="shared" si="18"/>
        <v>0.20923187051761041</v>
      </c>
    </row>
    <row r="141" spans="4:10">
      <c r="D141">
        <v>140</v>
      </c>
      <c r="E141">
        <f t="shared" si="15"/>
        <v>26.377361655362872</v>
      </c>
      <c r="F141">
        <f t="shared" si="19"/>
        <v>28.642915033911269</v>
      </c>
      <c r="G141">
        <f t="shared" si="16"/>
        <v>38.190553378548358</v>
      </c>
      <c r="H141">
        <f t="shared" si="20"/>
        <v>0.19095276689274179</v>
      </c>
      <c r="I141">
        <f t="shared" si="17"/>
        <v>1.8094466214516415E-2</v>
      </c>
      <c r="J141">
        <f t="shared" si="18"/>
        <v>0.2090472331072582</v>
      </c>
    </row>
    <row r="142" spans="4:10">
      <c r="D142">
        <v>141</v>
      </c>
      <c r="E142">
        <f t="shared" si="15"/>
        <v>26.568314422255611</v>
      </c>
      <c r="F142">
        <f t="shared" si="19"/>
        <v>28.670056733233046</v>
      </c>
      <c r="G142">
        <f t="shared" si="16"/>
        <v>38.226742310977393</v>
      </c>
      <c r="H142">
        <f t="shared" si="20"/>
        <v>0.19113371155488698</v>
      </c>
      <c r="I142">
        <f t="shared" si="17"/>
        <v>1.773257689022607E-2</v>
      </c>
      <c r="J142">
        <f t="shared" si="18"/>
        <v>0.20886628844511304</v>
      </c>
    </row>
    <row r="143" spans="4:10">
      <c r="D143">
        <v>142</v>
      </c>
      <c r="E143">
        <f t="shared" si="15"/>
        <v>26.759448133810498</v>
      </c>
      <c r="F143">
        <f t="shared" si="19"/>
        <v>28.696655598568384</v>
      </c>
      <c r="G143">
        <f t="shared" si="16"/>
        <v>38.262207464757843</v>
      </c>
      <c r="H143">
        <f t="shared" si="20"/>
        <v>0.19131103732378921</v>
      </c>
      <c r="I143">
        <f t="shared" si="17"/>
        <v>1.737792535242157E-2</v>
      </c>
      <c r="J143">
        <f t="shared" si="18"/>
        <v>0.20868896267621079</v>
      </c>
    </row>
    <row r="144" spans="4:10">
      <c r="D144">
        <v>143</v>
      </c>
      <c r="E144">
        <f t="shared" si="15"/>
        <v>26.950759171134287</v>
      </c>
      <c r="F144">
        <f t="shared" si="19"/>
        <v>28.722722486597014</v>
      </c>
      <c r="G144">
        <f t="shared" si="16"/>
        <v>38.296963315462683</v>
      </c>
      <c r="H144">
        <f t="shared" si="20"/>
        <v>0.19148481657731342</v>
      </c>
      <c r="I144">
        <f t="shared" si="17"/>
        <v>1.7030366845373165E-2</v>
      </c>
      <c r="J144">
        <f t="shared" si="18"/>
        <v>0.2085151834226866</v>
      </c>
    </row>
    <row r="145" spans="4:10">
      <c r="D145">
        <v>144</v>
      </c>
      <c r="E145">
        <f t="shared" si="15"/>
        <v>27.142243987711598</v>
      </c>
      <c r="F145">
        <f t="shared" si="19"/>
        <v>28.74826803686507</v>
      </c>
      <c r="G145">
        <f t="shared" si="16"/>
        <v>38.331024049153427</v>
      </c>
      <c r="H145">
        <f t="shared" si="20"/>
        <v>0.19165512024576714</v>
      </c>
      <c r="I145">
        <f t="shared" si="17"/>
        <v>1.6689759508465726E-2</v>
      </c>
      <c r="J145">
        <f t="shared" si="18"/>
        <v>0.20834487975423288</v>
      </c>
    </row>
    <row r="146" spans="4:10">
      <c r="D146">
        <v>145</v>
      </c>
      <c r="E146">
        <f t="shared" si="15"/>
        <v>27.333899107957365</v>
      </c>
      <c r="F146">
        <f t="shared" si="19"/>
        <v>28.77330267612777</v>
      </c>
      <c r="G146">
        <f t="shared" si="16"/>
        <v>38.36440356817036</v>
      </c>
      <c r="H146">
        <f t="shared" si="20"/>
        <v>0.19182201784085182</v>
      </c>
      <c r="I146">
        <f t="shared" si="17"/>
        <v>1.63559643182964E-2</v>
      </c>
      <c r="J146">
        <f t="shared" si="18"/>
        <v>0.20817798215914821</v>
      </c>
    </row>
    <row r="147" spans="4:10">
      <c r="D147">
        <v>146</v>
      </c>
      <c r="E147">
        <f t="shared" si="15"/>
        <v>27.525721125798214</v>
      </c>
      <c r="F147">
        <f t="shared" si="19"/>
        <v>28.797836622605217</v>
      </c>
      <c r="G147">
        <f t="shared" si="16"/>
        <v>38.397115496806954</v>
      </c>
      <c r="H147">
        <f t="shared" si="20"/>
        <v>0.19198557748403478</v>
      </c>
      <c r="I147">
        <f t="shared" si="17"/>
        <v>1.6028845031930458E-2</v>
      </c>
      <c r="J147">
        <f t="shared" si="18"/>
        <v>0.20801442251596525</v>
      </c>
    </row>
    <row r="148" spans="4:10">
      <c r="D148">
        <v>147</v>
      </c>
      <c r="E148">
        <f t="shared" si="15"/>
        <v>27.717706703282246</v>
      </c>
      <c r="F148">
        <f t="shared" si="19"/>
        <v>28.821879890153109</v>
      </c>
      <c r="G148">
        <f t="shared" si="16"/>
        <v>38.429173186870813</v>
      </c>
      <c r="H148">
        <f t="shared" si="20"/>
        <v>0.19214586593435407</v>
      </c>
      <c r="I148">
        <f t="shared" si="17"/>
        <v>1.5708268131291874E-2</v>
      </c>
      <c r="J148">
        <f t="shared" si="18"/>
        <v>0.20785413406564593</v>
      </c>
    </row>
    <row r="149" spans="4:10">
      <c r="D149">
        <v>148</v>
      </c>
      <c r="E149">
        <f t="shared" si="15"/>
        <v>27.9098525692166</v>
      </c>
      <c r="F149">
        <f t="shared" si="19"/>
        <v>28.845442292350047</v>
      </c>
      <c r="G149">
        <f t="shared" si="16"/>
        <v>38.460589723133396</v>
      </c>
      <c r="H149">
        <f t="shared" si="20"/>
        <v>0.19230294861566699</v>
      </c>
      <c r="I149">
        <f t="shared" si="17"/>
        <v>1.5394102768666046E-2</v>
      </c>
      <c r="J149">
        <f t="shared" si="18"/>
        <v>0.20769705138433303</v>
      </c>
    </row>
    <row r="150" spans="4:10">
      <c r="D150">
        <v>149</v>
      </c>
      <c r="E150">
        <f t="shared" si="15"/>
        <v>28.102155517832266</v>
      </c>
      <c r="F150">
        <f t="shared" si="19"/>
        <v>28.868533446503047</v>
      </c>
      <c r="G150">
        <f t="shared" si="16"/>
        <v>38.49137792867073</v>
      </c>
      <c r="H150">
        <f t="shared" si="20"/>
        <v>0.19245688964335364</v>
      </c>
      <c r="I150">
        <f t="shared" si="17"/>
        <v>1.5086220713292704E-2</v>
      </c>
      <c r="J150">
        <f t="shared" si="18"/>
        <v>0.20754311035664635</v>
      </c>
    </row>
    <row r="151" spans="4:10">
      <c r="D151">
        <v>150</v>
      </c>
      <c r="E151">
        <f t="shared" si="15"/>
        <v>28.294612407475618</v>
      </c>
      <c r="F151">
        <f t="shared" si="19"/>
        <v>28.891162777572987</v>
      </c>
      <c r="G151">
        <f t="shared" si="16"/>
        <v>38.521550370097316</v>
      </c>
      <c r="H151">
        <f t="shared" si="20"/>
        <v>0.19260775185048659</v>
      </c>
      <c r="I151">
        <f t="shared" si="17"/>
        <v>1.4784496299026841E-2</v>
      </c>
      <c r="J151">
        <f t="shared" si="18"/>
        <v>0.20739224814951343</v>
      </c>
    </row>
    <row r="152" spans="4:10">
      <c r="D152">
        <v>151</v>
      </c>
      <c r="E152">
        <f t="shared" si="15"/>
        <v>28.487220159326103</v>
      </c>
      <c r="F152">
        <f t="shared" si="19"/>
        <v>28.913339522021523</v>
      </c>
      <c r="G152">
        <f t="shared" si="16"/>
        <v>38.551119362695367</v>
      </c>
      <c r="H152">
        <f t="shared" si="20"/>
        <v>0.19275559681347684</v>
      </c>
      <c r="I152">
        <f t="shared" si="17"/>
        <v>1.448880637304633E-2</v>
      </c>
      <c r="J152">
        <f t="shared" si="18"/>
        <v>0.20724440318652318</v>
      </c>
    </row>
    <row r="153" spans="4:10">
      <c r="D153">
        <v>152</v>
      </c>
      <c r="E153">
        <f t="shared" si="15"/>
        <v>28.67997575613958</v>
      </c>
      <c r="F153">
        <f t="shared" si="19"/>
        <v>28.935072731581094</v>
      </c>
      <c r="G153">
        <f t="shared" si="16"/>
        <v>38.580096975441457</v>
      </c>
      <c r="H153">
        <f t="shared" si="20"/>
        <v>0.19290048487720729</v>
      </c>
      <c r="I153">
        <f t="shared" si="17"/>
        <v>1.4199030245585434E-2</v>
      </c>
      <c r="J153">
        <f t="shared" si="18"/>
        <v>0.20709951512279273</v>
      </c>
    </row>
    <row r="154" spans="4:10">
      <c r="D154">
        <v>153</v>
      </c>
      <c r="E154">
        <f t="shared" si="15"/>
        <v>28.872876241016787</v>
      </c>
      <c r="F154">
        <f t="shared" si="19"/>
        <v>28.956371276949469</v>
      </c>
      <c r="G154">
        <f t="shared" si="16"/>
        <v>38.608495035932627</v>
      </c>
      <c r="H154">
        <f t="shared" si="20"/>
        <v>0.19304247517966314</v>
      </c>
      <c r="I154">
        <f t="shared" si="17"/>
        <v>1.391504964067373E-2</v>
      </c>
      <c r="J154">
        <f t="shared" si="18"/>
        <v>0.20695752482033686</v>
      </c>
    </row>
    <row r="155" spans="4:10">
      <c r="D155">
        <v>154</v>
      </c>
      <c r="E155">
        <f t="shared" si="15"/>
        <v>28.956371276949469</v>
      </c>
      <c r="F155">
        <f t="shared" si="19"/>
        <v>28.977243851410478</v>
      </c>
      <c r="G155">
        <f t="shared" si="16"/>
        <v>38.636325135213973</v>
      </c>
      <c r="H155">
        <f t="shared" si="20"/>
        <v>0.19318162567606986</v>
      </c>
      <c r="I155">
        <f t="shared" si="17"/>
        <v>1.3636748647860273E-2</v>
      </c>
      <c r="J155">
        <f t="shared" si="18"/>
        <v>0.20681837432393013</v>
      </c>
    </row>
    <row r="156" spans="4:10">
      <c r="D156">
        <v>155</v>
      </c>
      <c r="E156">
        <f t="shared" si="15"/>
        <v>28.977243851410478</v>
      </c>
      <c r="F156">
        <f t="shared" si="19"/>
        <v>28.997698974382274</v>
      </c>
      <c r="G156">
        <f t="shared" si="16"/>
        <v>38.663598632509697</v>
      </c>
      <c r="H156">
        <f t="shared" si="20"/>
        <v>0.1933179931625485</v>
      </c>
      <c r="I156">
        <f t="shared" si="17"/>
        <v>1.3364013674903035E-2</v>
      </c>
      <c r="J156">
        <f t="shared" si="18"/>
        <v>0.20668200683745153</v>
      </c>
    </row>
    <row r="157" spans="4:10">
      <c r="D157">
        <v>156</v>
      </c>
      <c r="E157">
        <f t="shared" si="15"/>
        <v>28.997698974382274</v>
      </c>
      <c r="F157">
        <f t="shared" si="19"/>
        <v>29.017744994894628</v>
      </c>
      <c r="G157">
        <f t="shared" si="16"/>
        <v>38.690326659859501</v>
      </c>
      <c r="H157">
        <f t="shared" si="20"/>
        <v>0.19345163329929752</v>
      </c>
      <c r="I157">
        <f t="shared" si="17"/>
        <v>1.309673340140499E-2</v>
      </c>
      <c r="J157">
        <f t="shared" si="18"/>
        <v>0.20654836670070251</v>
      </c>
    </row>
    <row r="158" spans="4:10">
      <c r="D158">
        <v>157</v>
      </c>
      <c r="E158">
        <f t="shared" si="15"/>
        <v>29.017744994894628</v>
      </c>
      <c r="F158">
        <f t="shared" si="19"/>
        <v>29.037390094996731</v>
      </c>
      <c r="G158">
        <f t="shared" si="16"/>
        <v>38.71652012666231</v>
      </c>
      <c r="H158">
        <f t="shared" si="20"/>
        <v>0.19358260063331156</v>
      </c>
      <c r="I158">
        <f t="shared" si="17"/>
        <v>1.2834798733376901E-2</v>
      </c>
      <c r="J158">
        <f t="shared" si="18"/>
        <v>0.20641739936668846</v>
      </c>
    </row>
    <row r="159" spans="4:10">
      <c r="D159">
        <v>158</v>
      </c>
      <c r="E159">
        <f t="shared" si="15"/>
        <v>29.037390094996731</v>
      </c>
      <c r="F159">
        <f t="shared" si="19"/>
        <v>29.056642293096797</v>
      </c>
      <c r="G159">
        <f t="shared" si="16"/>
        <v>38.742189724129062</v>
      </c>
      <c r="H159">
        <f t="shared" si="20"/>
        <v>0.19371094862064531</v>
      </c>
      <c r="I159">
        <f t="shared" si="17"/>
        <v>1.2578102758709377E-2</v>
      </c>
      <c r="J159">
        <f t="shared" si="18"/>
        <v>0.20628905137935469</v>
      </c>
    </row>
    <row r="160" spans="4:10">
      <c r="D160">
        <v>159</v>
      </c>
      <c r="E160">
        <f t="shared" si="15"/>
        <v>29.056642293096797</v>
      </c>
      <c r="F160">
        <f t="shared" si="19"/>
        <v>29.075509447234861</v>
      </c>
      <c r="G160">
        <f t="shared" si="16"/>
        <v>38.767345929646481</v>
      </c>
      <c r="H160">
        <f t="shared" si="20"/>
        <v>0.1938367296482324</v>
      </c>
      <c r="I160">
        <f t="shared" si="17"/>
        <v>1.2326540703535187E-2</v>
      </c>
      <c r="J160">
        <f t="shared" si="18"/>
        <v>0.2061632703517676</v>
      </c>
    </row>
    <row r="161" spans="4:10">
      <c r="D161">
        <v>160</v>
      </c>
      <c r="E161">
        <f t="shared" si="15"/>
        <v>29.075509447234861</v>
      </c>
      <c r="F161">
        <f t="shared" si="19"/>
        <v>29.093999258290168</v>
      </c>
      <c r="G161">
        <f t="shared" si="16"/>
        <v>38.791999011053555</v>
      </c>
      <c r="H161">
        <f t="shared" si="20"/>
        <v>0.19395999505526779</v>
      </c>
      <c r="I161">
        <f t="shared" si="17"/>
        <v>1.2080009889464449E-2</v>
      </c>
      <c r="J161">
        <f t="shared" si="18"/>
        <v>0.20604000494473224</v>
      </c>
    </row>
    <row r="162" spans="4:10">
      <c r="D162">
        <v>161</v>
      </c>
      <c r="E162">
        <f t="shared" si="15"/>
        <v>29.093999258290168</v>
      </c>
      <c r="F162">
        <f t="shared" si="19"/>
        <v>29.11211927312436</v>
      </c>
      <c r="G162">
        <f t="shared" si="16"/>
        <v>38.81615903083248</v>
      </c>
      <c r="H162">
        <f t="shared" si="20"/>
        <v>0.19408079515416241</v>
      </c>
      <c r="I162">
        <f t="shared" si="17"/>
        <v>1.1838409691675196E-2</v>
      </c>
      <c r="J162">
        <f t="shared" si="18"/>
        <v>0.20591920484583759</v>
      </c>
    </row>
    <row r="163" spans="4:10">
      <c r="D163">
        <v>162</v>
      </c>
      <c r="E163">
        <f t="shared" si="15"/>
        <v>29.11211927312436</v>
      </c>
      <c r="F163">
        <f t="shared" si="19"/>
        <v>29.129876887661872</v>
      </c>
      <c r="G163">
        <f t="shared" si="16"/>
        <v>38.839835850215827</v>
      </c>
      <c r="H163">
        <f t="shared" si="20"/>
        <v>0.19419917925107913</v>
      </c>
      <c r="I163">
        <f t="shared" si="17"/>
        <v>1.1601641497841726E-2</v>
      </c>
      <c r="J163">
        <f t="shared" si="18"/>
        <v>0.20580082074892087</v>
      </c>
    </row>
    <row r="164" spans="4:10">
      <c r="D164">
        <v>163</v>
      </c>
      <c r="E164">
        <f t="shared" si="15"/>
        <v>29.129876887661872</v>
      </c>
      <c r="F164">
        <f t="shared" si="19"/>
        <v>29.147279349908629</v>
      </c>
      <c r="G164">
        <f t="shared" si="16"/>
        <v>38.863039133211508</v>
      </c>
      <c r="H164">
        <f t="shared" si="20"/>
        <v>0.19431519566605754</v>
      </c>
      <c r="I164">
        <f t="shared" si="17"/>
        <v>1.1369608667884919E-2</v>
      </c>
      <c r="J164">
        <f t="shared" si="18"/>
        <v>0.20568480433394246</v>
      </c>
    </row>
    <row r="165" spans="4:10">
      <c r="D165">
        <v>164</v>
      </c>
      <c r="E165">
        <f t="shared" si="15"/>
        <v>29.147279349908629</v>
      </c>
      <c r="F165">
        <f t="shared" si="19"/>
        <v>29.164333762910459</v>
      </c>
      <c r="G165">
        <f t="shared" si="16"/>
        <v>38.885778350547277</v>
      </c>
      <c r="H165">
        <f t="shared" si="20"/>
        <v>0.19442889175273639</v>
      </c>
      <c r="I165">
        <f t="shared" si="17"/>
        <v>1.1142216494527233E-2</v>
      </c>
      <c r="J165">
        <f t="shared" si="18"/>
        <v>0.20557110824726363</v>
      </c>
    </row>
    <row r="166" spans="4:10">
      <c r="D166">
        <v>165</v>
      </c>
      <c r="E166">
        <f t="shared" ref="E166:E201" si="21">IF($B$8+E165-H165-I165&lt;F165, $B$8+E165-H165-I165, F165)</f>
        <v>29.164333762910459</v>
      </c>
      <c r="F166">
        <f t="shared" si="19"/>
        <v>29.181047087652246</v>
      </c>
      <c r="G166">
        <f t="shared" ref="G166:G201" si="22">G165 + ($B$4-G165)*$B$6</f>
        <v>38.90806278353633</v>
      </c>
      <c r="H166">
        <f t="shared" si="20"/>
        <v>0.19454031391768165</v>
      </c>
      <c r="I166">
        <f t="shared" ref="I166:I201" si="23">(($B$4-G166)*$B$6)*$B$7</f>
        <v>1.0919372164636698E-2</v>
      </c>
      <c r="J166">
        <f t="shared" ref="J166:J201" si="24">I166+H166</f>
        <v>0.20545968608231835</v>
      </c>
    </row>
    <row r="167" spans="4:10">
      <c r="D167">
        <v>166</v>
      </c>
      <c r="E167">
        <f t="shared" si="21"/>
        <v>29.181047087652246</v>
      </c>
      <c r="F167">
        <f t="shared" si="19"/>
        <v>29.1974261458992</v>
      </c>
      <c r="G167">
        <f t="shared" si="22"/>
        <v>38.929901527865603</v>
      </c>
      <c r="H167">
        <f t="shared" si="20"/>
        <v>0.19464950763932801</v>
      </c>
      <c r="I167">
        <f t="shared" si="23"/>
        <v>1.0700984721343971E-2</v>
      </c>
      <c r="J167">
        <f t="shared" si="24"/>
        <v>0.20535049236067199</v>
      </c>
    </row>
    <row r="168" spans="4:10">
      <c r="D168">
        <v>167</v>
      </c>
      <c r="E168">
        <f t="shared" si="21"/>
        <v>29.1974261458992</v>
      </c>
      <c r="F168">
        <f t="shared" si="19"/>
        <v>29.213477622981216</v>
      </c>
      <c r="G168">
        <f t="shared" si="22"/>
        <v>38.951303497308288</v>
      </c>
      <c r="H168">
        <f t="shared" si="20"/>
        <v>0.19475651748654144</v>
      </c>
      <c r="I168">
        <f t="shared" si="23"/>
        <v>1.0486965026917119E-2</v>
      </c>
      <c r="J168">
        <f t="shared" si="24"/>
        <v>0.20524348251345856</v>
      </c>
    </row>
    <row r="169" spans="4:10">
      <c r="D169">
        <v>168</v>
      </c>
      <c r="E169">
        <f t="shared" si="21"/>
        <v>29.213477622981216</v>
      </c>
      <c r="F169">
        <f t="shared" si="19"/>
        <v>29.229208070521594</v>
      </c>
      <c r="G169">
        <f t="shared" si="22"/>
        <v>38.972277427362123</v>
      </c>
      <c r="H169">
        <f t="shared" si="20"/>
        <v>0.19486138713681062</v>
      </c>
      <c r="I169">
        <f t="shared" si="23"/>
        <v>1.0277225726378774E-2</v>
      </c>
      <c r="J169">
        <f t="shared" si="24"/>
        <v>0.20513861286318938</v>
      </c>
    </row>
    <row r="170" spans="4:10">
      <c r="D170">
        <v>169</v>
      </c>
      <c r="E170">
        <f t="shared" si="21"/>
        <v>29.229208070521594</v>
      </c>
      <c r="F170">
        <f t="shared" si="19"/>
        <v>29.244623909111162</v>
      </c>
      <c r="G170">
        <f t="shared" si="22"/>
        <v>38.992831878814883</v>
      </c>
      <c r="H170">
        <f t="shared" si="20"/>
        <v>0.19496415939407441</v>
      </c>
      <c r="I170">
        <f t="shared" si="23"/>
        <v>1.0071681211851171E-2</v>
      </c>
      <c r="J170">
        <f t="shared" si="24"/>
        <v>0.20503584060592558</v>
      </c>
    </row>
    <row r="171" spans="4:10">
      <c r="D171">
        <v>170</v>
      </c>
      <c r="E171">
        <f t="shared" si="21"/>
        <v>29.244623909111162</v>
      </c>
      <c r="F171">
        <f t="shared" si="19"/>
        <v>29.259731430928937</v>
      </c>
      <c r="G171">
        <f t="shared" si="22"/>
        <v>39.012975241238586</v>
      </c>
      <c r="H171">
        <f t="shared" si="20"/>
        <v>0.19506487620619292</v>
      </c>
      <c r="I171">
        <f t="shared" si="23"/>
        <v>9.8702475876141452E-3</v>
      </c>
      <c r="J171">
        <f t="shared" si="24"/>
        <v>0.20493512379380707</v>
      </c>
    </row>
    <row r="172" spans="4:10">
      <c r="D172">
        <v>171</v>
      </c>
      <c r="E172">
        <f t="shared" si="21"/>
        <v>29.259731430928937</v>
      </c>
      <c r="F172">
        <f t="shared" si="19"/>
        <v>29.274536802310358</v>
      </c>
      <c r="G172">
        <f t="shared" si="22"/>
        <v>39.032715736413813</v>
      </c>
      <c r="H172">
        <f t="shared" si="20"/>
        <v>0.19516357868206907</v>
      </c>
      <c r="I172">
        <f t="shared" si="23"/>
        <v>9.6728426358618693E-3</v>
      </c>
      <c r="J172">
        <f t="shared" si="24"/>
        <v>0.20483642131793095</v>
      </c>
    </row>
    <row r="173" spans="4:10">
      <c r="D173">
        <v>172</v>
      </c>
      <c r="E173">
        <f t="shared" si="21"/>
        <v>29.274536802310358</v>
      </c>
      <c r="F173">
        <f t="shared" si="19"/>
        <v>29.289046066264152</v>
      </c>
      <c r="G173">
        <f t="shared" si="22"/>
        <v>39.052061421685536</v>
      </c>
      <c r="H173">
        <f t="shared" si="20"/>
        <v>0.19526030710842768</v>
      </c>
      <c r="I173">
        <f t="shared" si="23"/>
        <v>9.4793857831446358E-3</v>
      </c>
      <c r="J173">
        <f t="shared" si="24"/>
        <v>0.20473969289157232</v>
      </c>
    </row>
    <row r="174" spans="4:10">
      <c r="D174">
        <v>173</v>
      </c>
      <c r="E174">
        <f t="shared" si="21"/>
        <v>29.289046066264152</v>
      </c>
      <c r="F174">
        <f t="shared" si="19"/>
        <v>29.303265144938869</v>
      </c>
      <c r="G174">
        <f t="shared" si="22"/>
        <v>39.071020193251826</v>
      </c>
      <c r="H174">
        <f t="shared" si="20"/>
        <v>0.19535510096625913</v>
      </c>
      <c r="I174">
        <f t="shared" si="23"/>
        <v>9.2897980674817408E-3</v>
      </c>
      <c r="J174">
        <f t="shared" si="24"/>
        <v>0.20464489903374086</v>
      </c>
    </row>
    <row r="175" spans="4:10">
      <c r="D175">
        <v>174</v>
      </c>
      <c r="E175">
        <f t="shared" si="21"/>
        <v>29.303265144938869</v>
      </c>
      <c r="F175">
        <f t="shared" si="19"/>
        <v>29.31719984204009</v>
      </c>
      <c r="G175">
        <f t="shared" si="22"/>
        <v>39.089599789386789</v>
      </c>
      <c r="H175">
        <f t="shared" si="20"/>
        <v>0.19544799894693396</v>
      </c>
      <c r="I175">
        <f t="shared" si="23"/>
        <v>9.1040021061321152E-3</v>
      </c>
      <c r="J175">
        <f t="shared" si="24"/>
        <v>0.20455200105306606</v>
      </c>
    </row>
    <row r="176" spans="4:10">
      <c r="D176">
        <v>175</v>
      </c>
      <c r="E176">
        <f t="shared" si="21"/>
        <v>29.31719984204009</v>
      </c>
      <c r="F176">
        <f t="shared" si="19"/>
        <v>29.330855845199288</v>
      </c>
      <c r="G176">
        <f t="shared" si="22"/>
        <v>39.107807793599051</v>
      </c>
      <c r="H176">
        <f t="shared" si="20"/>
        <v>0.19553903896799527</v>
      </c>
      <c r="I176">
        <f t="shared" si="23"/>
        <v>8.9219220640094927E-3</v>
      </c>
      <c r="J176">
        <f t="shared" si="24"/>
        <v>0.20446096103200476</v>
      </c>
    </row>
    <row r="177" spans="4:10">
      <c r="D177">
        <v>176</v>
      </c>
      <c r="E177">
        <f t="shared" si="21"/>
        <v>29.330855845199288</v>
      </c>
      <c r="F177">
        <f t="shared" si="19"/>
        <v>29.344238728295302</v>
      </c>
      <c r="G177">
        <f t="shared" si="22"/>
        <v>39.125651637727067</v>
      </c>
      <c r="H177">
        <f t="shared" si="20"/>
        <v>0.19562825818863533</v>
      </c>
      <c r="I177">
        <f t="shared" si="23"/>
        <v>8.7434836227293297E-3</v>
      </c>
      <c r="J177">
        <f t="shared" si="24"/>
        <v>0.20437174181136467</v>
      </c>
    </row>
    <row r="178" spans="4:10">
      <c r="D178">
        <v>177</v>
      </c>
      <c r="E178">
        <f t="shared" si="21"/>
        <v>29.344238728295302</v>
      </c>
      <c r="F178">
        <f t="shared" si="19"/>
        <v>29.357353953729394</v>
      </c>
      <c r="G178">
        <f t="shared" si="22"/>
        <v>39.143138604972528</v>
      </c>
      <c r="H178">
        <f t="shared" si="20"/>
        <v>0.19571569302486264</v>
      </c>
      <c r="I178">
        <f t="shared" si="23"/>
        <v>8.5686139502747245E-3</v>
      </c>
      <c r="J178">
        <f t="shared" si="24"/>
        <v>0.20428430697513736</v>
      </c>
    </row>
    <row r="179" spans="4:10">
      <c r="D179">
        <v>178</v>
      </c>
      <c r="E179">
        <f t="shared" si="21"/>
        <v>29.357353953729394</v>
      </c>
      <c r="F179">
        <f t="shared" si="19"/>
        <v>29.370206874654805</v>
      </c>
      <c r="G179">
        <f t="shared" si="22"/>
        <v>39.160275832873076</v>
      </c>
      <c r="H179">
        <f t="shared" si="20"/>
        <v>0.19580137916436538</v>
      </c>
      <c r="I179">
        <f t="shared" si="23"/>
        <v>8.397241671269243E-3</v>
      </c>
      <c r="J179">
        <f t="shared" si="24"/>
        <v>0.20419862083563461</v>
      </c>
    </row>
    <row r="180" spans="4:10">
      <c r="D180">
        <v>179</v>
      </c>
      <c r="E180">
        <f t="shared" si="21"/>
        <v>29.370206874654805</v>
      </c>
      <c r="F180">
        <f t="shared" si="19"/>
        <v>29.382802737161711</v>
      </c>
      <c r="G180">
        <f t="shared" si="22"/>
        <v>39.177070316215612</v>
      </c>
      <c r="H180">
        <f t="shared" si="20"/>
        <v>0.19588535158107806</v>
      </c>
      <c r="I180">
        <f t="shared" si="23"/>
        <v>8.2292968378438764E-3</v>
      </c>
      <c r="J180">
        <f t="shared" si="24"/>
        <v>0.20411464841892193</v>
      </c>
    </row>
    <row r="181" spans="4:10">
      <c r="D181">
        <v>180</v>
      </c>
      <c r="E181">
        <f t="shared" si="21"/>
        <v>29.382802737161711</v>
      </c>
      <c r="F181">
        <f t="shared" si="19"/>
        <v>29.395146682418474</v>
      </c>
      <c r="G181">
        <f t="shared" si="22"/>
        <v>39.193528909891299</v>
      </c>
      <c r="H181">
        <f t="shared" si="20"/>
        <v>0.1959676445494565</v>
      </c>
      <c r="I181">
        <f t="shared" si="23"/>
        <v>8.0647109010870115E-3</v>
      </c>
      <c r="J181">
        <f t="shared" si="24"/>
        <v>0.20403235545054352</v>
      </c>
    </row>
    <row r="182" spans="4:10">
      <c r="D182">
        <v>181</v>
      </c>
      <c r="E182">
        <f t="shared" si="21"/>
        <v>29.395146682418474</v>
      </c>
      <c r="F182">
        <f t="shared" si="19"/>
        <v>29.407243748770107</v>
      </c>
      <c r="G182">
        <f t="shared" si="22"/>
        <v>39.209658331693475</v>
      </c>
      <c r="H182">
        <f t="shared" si="20"/>
        <v>0.19604829165846738</v>
      </c>
      <c r="I182">
        <f t="shared" si="23"/>
        <v>7.9034166830652449E-3</v>
      </c>
      <c r="J182">
        <f t="shared" si="24"/>
        <v>0.20395170834153262</v>
      </c>
    </row>
    <row r="183" spans="4:10">
      <c r="D183">
        <v>182</v>
      </c>
      <c r="E183">
        <f t="shared" si="21"/>
        <v>29.407243748770107</v>
      </c>
      <c r="F183">
        <f t="shared" si="19"/>
        <v>29.419098873794702</v>
      </c>
      <c r="G183">
        <f t="shared" si="22"/>
        <v>39.225465165059603</v>
      </c>
      <c r="H183">
        <f t="shared" si="20"/>
        <v>0.19612732582529802</v>
      </c>
      <c r="I183">
        <f t="shared" si="23"/>
        <v>7.7453483494039693E-3</v>
      </c>
      <c r="J183">
        <f t="shared" si="24"/>
        <v>0.20387267417470198</v>
      </c>
    </row>
    <row r="184" spans="4:10">
      <c r="D184">
        <v>183</v>
      </c>
      <c r="E184">
        <f t="shared" si="21"/>
        <v>29.419098873794702</v>
      </c>
      <c r="F184">
        <f t="shared" si="19"/>
        <v>29.430716896318806</v>
      </c>
      <c r="G184">
        <f t="shared" si="22"/>
        <v>39.240955861758408</v>
      </c>
      <c r="H184">
        <f t="shared" si="20"/>
        <v>0.19620477930879204</v>
      </c>
      <c r="I184">
        <f t="shared" si="23"/>
        <v>7.5904413824159182E-3</v>
      </c>
      <c r="J184">
        <f t="shared" si="24"/>
        <v>0.20379522069120795</v>
      </c>
    </row>
    <row r="185" spans="4:10">
      <c r="D185">
        <v>184</v>
      </c>
      <c r="E185">
        <f t="shared" si="21"/>
        <v>29.430716896318806</v>
      </c>
      <c r="F185">
        <f t="shared" si="19"/>
        <v>29.442102558392428</v>
      </c>
      <c r="G185">
        <f t="shared" si="22"/>
        <v>39.256136744523239</v>
      </c>
      <c r="H185">
        <f t="shared" si="20"/>
        <v>0.1962806837226162</v>
      </c>
      <c r="I185">
        <f t="shared" si="23"/>
        <v>7.4386325547676083E-3</v>
      </c>
      <c r="J185">
        <f t="shared" si="24"/>
        <v>0.20371931627738382</v>
      </c>
    </row>
    <row r="186" spans="4:10">
      <c r="D186">
        <v>185</v>
      </c>
      <c r="E186">
        <f t="shared" si="21"/>
        <v>29.442102558392428</v>
      </c>
      <c r="F186">
        <f t="shared" si="19"/>
        <v>29.453260507224577</v>
      </c>
      <c r="G186">
        <f t="shared" si="22"/>
        <v>39.271014009632772</v>
      </c>
      <c r="H186">
        <f t="shared" si="20"/>
        <v>0.19635507004816385</v>
      </c>
      <c r="I186">
        <f t="shared" si="23"/>
        <v>7.2898599036722803E-3</v>
      </c>
      <c r="J186">
        <f t="shared" si="24"/>
        <v>0.20364492995183614</v>
      </c>
    </row>
    <row r="187" spans="4:10">
      <c r="D187">
        <v>186</v>
      </c>
      <c r="E187">
        <f t="shared" si="21"/>
        <v>29.453260507224577</v>
      </c>
      <c r="F187">
        <f t="shared" si="19"/>
        <v>29.464195297080089</v>
      </c>
      <c r="G187">
        <f t="shared" si="22"/>
        <v>39.285593729440116</v>
      </c>
      <c r="H187">
        <f t="shared" si="20"/>
        <v>0.19642796864720058</v>
      </c>
      <c r="I187">
        <f t="shared" si="23"/>
        <v>7.144062705598842E-3</v>
      </c>
      <c r="J187">
        <f t="shared" si="24"/>
        <v>0.20357203135279942</v>
      </c>
    </row>
    <row r="188" spans="4:10">
      <c r="D188">
        <v>187</v>
      </c>
      <c r="E188">
        <f t="shared" si="21"/>
        <v>29.464195297080089</v>
      </c>
      <c r="F188">
        <f t="shared" si="19"/>
        <v>29.474911391138484</v>
      </c>
      <c r="G188">
        <f t="shared" si="22"/>
        <v>39.299881854851314</v>
      </c>
      <c r="H188">
        <f t="shared" si="20"/>
        <v>0.19649940927425658</v>
      </c>
      <c r="I188">
        <f t="shared" si="23"/>
        <v>7.0011814514868579E-3</v>
      </c>
      <c r="J188">
        <f t="shared" si="24"/>
        <v>0.20350059072574345</v>
      </c>
    </row>
    <row r="189" spans="4:10">
      <c r="D189">
        <v>188</v>
      </c>
      <c r="E189">
        <f t="shared" si="21"/>
        <v>29.474911391138484</v>
      </c>
      <c r="F189">
        <f t="shared" si="19"/>
        <v>29.485413163315712</v>
      </c>
      <c r="G189">
        <f t="shared" si="22"/>
        <v>39.313884217754286</v>
      </c>
      <c r="H189">
        <f t="shared" si="20"/>
        <v>0.19656942108877143</v>
      </c>
      <c r="I189">
        <f t="shared" si="23"/>
        <v>6.8611578224571446E-3</v>
      </c>
      <c r="J189">
        <f t="shared" si="24"/>
        <v>0.20343057891122857</v>
      </c>
    </row>
    <row r="190" spans="4:10">
      <c r="D190">
        <v>189</v>
      </c>
      <c r="E190">
        <f t="shared" si="21"/>
        <v>29.485413163315712</v>
      </c>
      <c r="F190">
        <f t="shared" si="19"/>
        <v>29.495704900049397</v>
      </c>
      <c r="G190">
        <f t="shared" si="22"/>
        <v>39.327606533399198</v>
      </c>
      <c r="H190">
        <f t="shared" si="20"/>
        <v>0.196638032666996</v>
      </c>
      <c r="I190">
        <f t="shared" si="23"/>
        <v>6.7239346660080204E-3</v>
      </c>
      <c r="J190">
        <f t="shared" si="24"/>
        <v>0.20336196733300402</v>
      </c>
    </row>
    <row r="191" spans="4:10">
      <c r="D191">
        <v>190</v>
      </c>
      <c r="E191">
        <f t="shared" si="21"/>
        <v>29.495704900049397</v>
      </c>
      <c r="F191">
        <f t="shared" si="19"/>
        <v>29.505790802048413</v>
      </c>
      <c r="G191">
        <f t="shared" si="22"/>
        <v>39.341054402731217</v>
      </c>
      <c r="H191">
        <f t="shared" si="20"/>
        <v>0.19670527201365609</v>
      </c>
      <c r="I191">
        <f t="shared" si="23"/>
        <v>6.5894559726878297E-3</v>
      </c>
      <c r="J191">
        <f t="shared" si="24"/>
        <v>0.20329472798634393</v>
      </c>
    </row>
    <row r="192" spans="4:10">
      <c r="D192">
        <v>191</v>
      </c>
      <c r="E192">
        <f t="shared" si="21"/>
        <v>29.505790802048413</v>
      </c>
      <c r="F192">
        <f t="shared" si="19"/>
        <v>29.515674986007443</v>
      </c>
      <c r="G192">
        <f t="shared" si="22"/>
        <v>39.354233314676591</v>
      </c>
      <c r="H192">
        <f t="shared" si="20"/>
        <v>0.19677116657338295</v>
      </c>
      <c r="I192">
        <f t="shared" si="23"/>
        <v>6.4576668532340875E-3</v>
      </c>
      <c r="J192">
        <f t="shared" si="24"/>
        <v>0.20322883342661704</v>
      </c>
    </row>
    <row r="193" spans="4:10">
      <c r="D193">
        <v>192</v>
      </c>
      <c r="E193">
        <f t="shared" si="21"/>
        <v>29.515674986007443</v>
      </c>
      <c r="F193">
        <f t="shared" si="19"/>
        <v>29.525361486287295</v>
      </c>
      <c r="G193">
        <f t="shared" si="22"/>
        <v>39.367148648383058</v>
      </c>
      <c r="H193">
        <f t="shared" si="20"/>
        <v>0.1968357432419153</v>
      </c>
      <c r="I193">
        <f t="shared" si="23"/>
        <v>6.3285135161694232E-3</v>
      </c>
      <c r="J193">
        <f t="shared" si="24"/>
        <v>0.20316425675808472</v>
      </c>
    </row>
    <row r="194" spans="4:10">
      <c r="D194">
        <v>193</v>
      </c>
      <c r="E194">
        <f t="shared" si="21"/>
        <v>29.525361486287295</v>
      </c>
      <c r="F194">
        <f t="shared" si="19"/>
        <v>29.534854256561548</v>
      </c>
      <c r="G194">
        <f t="shared" si="22"/>
        <v>39.379805675415398</v>
      </c>
      <c r="H194">
        <f t="shared" si="20"/>
        <v>0.19689902837707698</v>
      </c>
      <c r="I194">
        <f t="shared" si="23"/>
        <v>6.2019432458460247E-3</v>
      </c>
      <c r="J194">
        <f t="shared" si="24"/>
        <v>0.20310097162292301</v>
      </c>
    </row>
    <row r="195" spans="4:10">
      <c r="D195">
        <v>194</v>
      </c>
      <c r="E195">
        <f t="shared" si="21"/>
        <v>29.534854256561548</v>
      </c>
      <c r="F195">
        <f t="shared" ref="F195:F201" si="25">$B$2*G195</f>
        <v>29.544157171430314</v>
      </c>
      <c r="G195">
        <f t="shared" si="22"/>
        <v>39.392209561907087</v>
      </c>
      <c r="H195">
        <f t="shared" ref="H195:H201" si="26">$B$5*G195</f>
        <v>0.19696104780953544</v>
      </c>
      <c r="I195">
        <f t="shared" si="23"/>
        <v>6.0779043809291271E-3</v>
      </c>
      <c r="J195">
        <f t="shared" si="24"/>
        <v>0.20303895219046456</v>
      </c>
    </row>
    <row r="196" spans="4:10">
      <c r="D196">
        <v>195</v>
      </c>
      <c r="E196">
        <f t="shared" si="21"/>
        <v>29.544157171430314</v>
      </c>
      <c r="F196">
        <f t="shared" si="25"/>
        <v>29.553274028001709</v>
      </c>
      <c r="G196">
        <f t="shared" si="22"/>
        <v>39.404365370668948</v>
      </c>
      <c r="H196">
        <f t="shared" si="26"/>
        <v>0.19702182685334474</v>
      </c>
      <c r="I196">
        <f t="shared" si="23"/>
        <v>5.9563462933105169E-3</v>
      </c>
      <c r="J196">
        <f t="shared" si="24"/>
        <v>0.20297817314665526</v>
      </c>
    </row>
    <row r="197" spans="4:10">
      <c r="D197">
        <v>196</v>
      </c>
      <c r="E197">
        <f t="shared" si="21"/>
        <v>29.553274028001709</v>
      </c>
      <c r="F197">
        <f t="shared" si="25"/>
        <v>29.562208547441678</v>
      </c>
      <c r="G197">
        <f t="shared" si="22"/>
        <v>39.416278063255568</v>
      </c>
      <c r="H197">
        <f t="shared" si="26"/>
        <v>0.19708139031627783</v>
      </c>
      <c r="I197">
        <f t="shared" si="23"/>
        <v>5.83721936744432E-3</v>
      </c>
      <c r="J197">
        <f t="shared" si="24"/>
        <v>0.20291860968372216</v>
      </c>
    </row>
    <row r="198" spans="4:10">
      <c r="D198">
        <v>197</v>
      </c>
      <c r="E198">
        <f t="shared" si="21"/>
        <v>29.562208547441678</v>
      </c>
      <c r="F198">
        <f t="shared" si="25"/>
        <v>29.570964376492839</v>
      </c>
      <c r="G198">
        <f t="shared" si="22"/>
        <v>39.427952501990454</v>
      </c>
      <c r="H198">
        <f t="shared" si="26"/>
        <v>0.19713976250995227</v>
      </c>
      <c r="I198">
        <f t="shared" si="23"/>
        <v>5.7204749800954602E-3</v>
      </c>
      <c r="J198">
        <f t="shared" si="24"/>
        <v>0.20286023749004772</v>
      </c>
    </row>
    <row r="199" spans="4:10">
      <c r="D199">
        <v>198</v>
      </c>
      <c r="E199">
        <f t="shared" si="21"/>
        <v>29.570964376492839</v>
      </c>
      <c r="F199">
        <f t="shared" si="25"/>
        <v>29.579545088962981</v>
      </c>
      <c r="G199">
        <f t="shared" si="22"/>
        <v>39.439393451950643</v>
      </c>
      <c r="H199">
        <f t="shared" si="26"/>
        <v>0.19719696725975322</v>
      </c>
      <c r="I199">
        <f t="shared" si="23"/>
        <v>5.6060654804935698E-3</v>
      </c>
      <c r="J199">
        <f t="shared" si="24"/>
        <v>0.2028030327402468</v>
      </c>
    </row>
    <row r="200" spans="4:10">
      <c r="D200">
        <v>199</v>
      </c>
      <c r="E200">
        <f t="shared" si="21"/>
        <v>29.579545088962981</v>
      </c>
      <c r="F200">
        <f t="shared" si="25"/>
        <v>29.587954187183719</v>
      </c>
      <c r="G200">
        <f t="shared" si="22"/>
        <v>39.450605582911628</v>
      </c>
      <c r="H200">
        <f t="shared" si="26"/>
        <v>0.19725302791455815</v>
      </c>
      <c r="I200">
        <f t="shared" si="23"/>
        <v>5.4939441708837227E-3</v>
      </c>
      <c r="J200">
        <f t="shared" si="24"/>
        <v>0.20274697208544187</v>
      </c>
    </row>
    <row r="201" spans="4:10">
      <c r="D201">
        <v>200</v>
      </c>
      <c r="E201">
        <f t="shared" si="21"/>
        <v>29.587954187183719</v>
      </c>
      <c r="F201">
        <f t="shared" si="25"/>
        <v>29.596195103440046</v>
      </c>
      <c r="G201">
        <f t="shared" si="22"/>
        <v>39.461593471253394</v>
      </c>
      <c r="H201">
        <f t="shared" si="26"/>
        <v>0.19730796735626699</v>
      </c>
      <c r="I201">
        <f t="shared" si="23"/>
        <v>5.3840652874660574E-3</v>
      </c>
      <c r="J201">
        <f t="shared" si="24"/>
        <v>0.20269203264373303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2016-12-19T20:30:17Z</dcterms:created>
  <dcterms:modified xsi:type="dcterms:W3CDTF">2016-12-19T23:15:17Z</dcterms:modified>
</cp:coreProperties>
</file>