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mcle\Desktop\"/>
    </mc:Choice>
  </mc:AlternateContent>
  <xr:revisionPtr revIDLastSave="0" documentId="13_ncr:1_{5F3637CF-486D-4F60-8C40-7341864C55F1}" xr6:coauthVersionLast="38" xr6:coauthVersionMax="38" xr10:uidLastSave="{00000000-0000-0000-0000-000000000000}"/>
  <bookViews>
    <workbookView xWindow="0" yWindow="0" windowWidth="23040" windowHeight="9060" activeTab="1" xr2:uid="{00000000-000D-0000-FFFF-FFFF00000000}"/>
  </bookViews>
  <sheets>
    <sheet name="Data" sheetId="1" r:id="rId1"/>
    <sheet name="Sheet3" sheetId="3" r:id="rId2"/>
    <sheet name="Sheet4" sheetId="4" r:id="rId3"/>
    <sheet name="Sheet6" sheetId="6" r:id="rId4"/>
    <sheet name="Bonus" sheetId="7" r:id="rId5"/>
  </sheets>
  <definedNames>
    <definedName name="_xlnm._FilterDatabase" localSheetId="0" hidden="1">Data!$A$1:$R$4115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C13" i="7"/>
  <c r="C3" i="7"/>
  <c r="C12" i="7"/>
  <c r="C11" i="7"/>
  <c r="C10" i="7"/>
  <c r="C9" i="7"/>
  <c r="C8" i="7"/>
  <c r="C7" i="7"/>
  <c r="C6" i="7"/>
  <c r="C5" i="7"/>
  <c r="C4" i="7"/>
  <c r="B13" i="7"/>
  <c r="B12" i="7"/>
  <c r="B11" i="7"/>
  <c r="B10" i="7"/>
  <c r="B9" i="7"/>
  <c r="B8" i="7"/>
  <c r="B7" i="7"/>
  <c r="B6" i="7"/>
  <c r="B5" i="7"/>
  <c r="B4" i="7"/>
  <c r="B3" i="7"/>
  <c r="D2" i="7"/>
  <c r="C2" i="7"/>
  <c r="B2" i="7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621" i="1"/>
  <c r="P641" i="1"/>
  <c r="P3631" i="1"/>
  <c r="P544" i="1"/>
  <c r="P3953" i="1"/>
  <c r="P698" i="1"/>
  <c r="P1452" i="1"/>
  <c r="P2584" i="1"/>
  <c r="P578" i="1"/>
  <c r="P2596" i="1"/>
  <c r="P1318" i="1"/>
  <c r="P498" i="1"/>
  <c r="P194" i="1"/>
  <c r="P161" i="1"/>
  <c r="P173" i="1"/>
  <c r="P2429" i="1"/>
  <c r="P2433" i="1"/>
  <c r="P3202" i="1"/>
  <c r="P3807" i="1"/>
  <c r="P437" i="1"/>
  <c r="P2430" i="1"/>
  <c r="P2691" i="1"/>
  <c r="P3126" i="1"/>
  <c r="P447" i="1"/>
  <c r="P2696" i="1"/>
  <c r="P2912" i="1"/>
  <c r="P1867" i="1"/>
  <c r="P668" i="1"/>
  <c r="P1136" i="1"/>
  <c r="P2916" i="1"/>
  <c r="P2943" i="1"/>
  <c r="P3641" i="1"/>
  <c r="P3798" i="1"/>
  <c r="P2950" i="1"/>
  <c r="P3057" i="1"/>
  <c r="P566" i="1"/>
  <c r="P1178" i="1"/>
  <c r="P2375" i="1"/>
  <c r="P157" i="1"/>
  <c r="P3995" i="1"/>
  <c r="P1704" i="1"/>
  <c r="P542" i="1"/>
  <c r="P1180" i="1"/>
  <c r="P1499" i="1"/>
  <c r="P3914" i="1"/>
  <c r="P4008" i="1"/>
  <c r="P1442" i="1"/>
  <c r="P154" i="1"/>
  <c r="P216" i="1"/>
  <c r="P637" i="1"/>
  <c r="P1183" i="1"/>
  <c r="P3934" i="1"/>
  <c r="P640" i="1"/>
  <c r="P488" i="1"/>
  <c r="P2155" i="1"/>
  <c r="P3122" i="1"/>
  <c r="P163" i="1"/>
  <c r="P169" i="1"/>
  <c r="P2591" i="1"/>
  <c r="P1453" i="1"/>
  <c r="P585" i="1"/>
  <c r="P2911" i="1"/>
  <c r="P580" i="1"/>
  <c r="P1123" i="1"/>
  <c r="P427" i="1"/>
  <c r="P562" i="1"/>
  <c r="P983" i="1"/>
  <c r="P591" i="1"/>
  <c r="P1589" i="1"/>
  <c r="P2425" i="1"/>
  <c r="P3864" i="1"/>
  <c r="P1595" i="1"/>
  <c r="P2680" i="1"/>
  <c r="P122" i="1"/>
  <c r="P2434" i="1"/>
  <c r="P4017" i="1"/>
  <c r="P1449" i="1"/>
  <c r="P214" i="1"/>
  <c r="P1876" i="1"/>
  <c r="P449" i="1"/>
  <c r="P1412" i="1"/>
  <c r="P2423" i="1"/>
  <c r="P2904" i="1"/>
  <c r="P3060" i="1"/>
  <c r="P3074" i="1"/>
  <c r="P984" i="1"/>
  <c r="P1083" i="1"/>
  <c r="P4094" i="1"/>
  <c r="P3082" i="1"/>
  <c r="P568" i="1"/>
  <c r="P629" i="1"/>
  <c r="P636" i="1"/>
  <c r="P2148" i="1"/>
  <c r="P2420" i="1"/>
  <c r="P2687" i="1"/>
  <c r="P2915" i="1"/>
  <c r="P3858" i="1"/>
  <c r="P4047" i="1"/>
  <c r="P561" i="1"/>
  <c r="P1736" i="1"/>
  <c r="P3075" i="1"/>
  <c r="P1913" i="1"/>
  <c r="P1175" i="1"/>
  <c r="P2418" i="1"/>
  <c r="P3096" i="1"/>
  <c r="P3959" i="1"/>
  <c r="P3855" i="1"/>
  <c r="P773" i="1"/>
  <c r="P455" i="1"/>
  <c r="P2427" i="1"/>
  <c r="P598" i="1"/>
  <c r="P676" i="1"/>
  <c r="P3906" i="1"/>
  <c r="P476" i="1"/>
  <c r="P123" i="1"/>
  <c r="P582" i="1"/>
  <c r="P1543" i="1"/>
  <c r="P1547" i="1"/>
  <c r="P1729" i="1"/>
  <c r="P3134" i="1"/>
  <c r="P3632" i="1"/>
  <c r="P1724" i="1"/>
  <c r="P2877" i="1"/>
  <c r="P1118" i="1"/>
  <c r="P2438" i="1"/>
  <c r="P1092" i="1"/>
  <c r="P215" i="1"/>
  <c r="P683" i="1"/>
  <c r="P1113" i="1"/>
  <c r="P2362" i="1"/>
  <c r="P2865" i="1"/>
  <c r="P3067" i="1"/>
  <c r="P3112" i="1"/>
  <c r="P3861" i="1"/>
  <c r="P4114" i="1"/>
  <c r="P1103" i="1"/>
  <c r="P2521" i="1"/>
  <c r="P2376" i="1"/>
  <c r="P1099" i="1"/>
  <c r="P1049" i="1"/>
  <c r="P1696" i="1"/>
  <c r="P1869" i="1"/>
  <c r="P1988" i="1"/>
  <c r="P2128" i="1"/>
  <c r="P2395" i="1"/>
  <c r="P3121" i="1"/>
  <c r="P2656" i="1"/>
  <c r="P3110" i="1"/>
  <c r="P2693" i="1"/>
  <c r="P3880" i="1"/>
  <c r="P153" i="1"/>
  <c r="P1164" i="1"/>
  <c r="P2138" i="1"/>
  <c r="P2396" i="1"/>
  <c r="P3198" i="1"/>
  <c r="P593" i="1"/>
  <c r="P601" i="1"/>
  <c r="P1141" i="1"/>
  <c r="P461" i="1"/>
  <c r="P2348" i="1"/>
  <c r="P3808" i="1"/>
  <c r="P4052" i="1"/>
  <c r="P1074" i="1"/>
  <c r="P191" i="1"/>
  <c r="P457" i="1"/>
  <c r="P3070" i="1"/>
  <c r="P2356" i="1"/>
  <c r="P3972" i="1"/>
  <c r="P1813" i="1"/>
  <c r="P1585" i="1"/>
  <c r="P2504" i="1"/>
  <c r="P150" i="1"/>
  <c r="P2909" i="1"/>
  <c r="P4051" i="1"/>
  <c r="P1088" i="1"/>
  <c r="P632" i="1"/>
  <c r="P1046" i="1"/>
  <c r="P548" i="1"/>
  <c r="P3076" i="1"/>
  <c r="P550" i="1"/>
  <c r="P565" i="1"/>
  <c r="P2660" i="1"/>
  <c r="P2662" i="1"/>
  <c r="P3954" i="1"/>
  <c r="P466" i="1"/>
  <c r="P2651" i="1"/>
  <c r="P442" i="1"/>
  <c r="P445" i="1"/>
  <c r="P484" i="1"/>
  <c r="P1130" i="1"/>
  <c r="P1173" i="1"/>
  <c r="P1423" i="1"/>
  <c r="P1437" i="1"/>
  <c r="P1484" i="1"/>
  <c r="P1566" i="1"/>
  <c r="P1741" i="1"/>
  <c r="P1906" i="1"/>
  <c r="P2346" i="1"/>
  <c r="P2948" i="1"/>
  <c r="P3119" i="1"/>
  <c r="P3647" i="1"/>
  <c r="P3941" i="1"/>
  <c r="P596" i="1"/>
  <c r="P992" i="1"/>
  <c r="P1424" i="1"/>
  <c r="P1131" i="1"/>
  <c r="P684" i="1"/>
  <c r="P870" i="1"/>
  <c r="P2142" i="1"/>
  <c r="P765" i="1"/>
  <c r="P3080" i="1"/>
  <c r="P196" i="1"/>
  <c r="P1881" i="1"/>
  <c r="P508" i="1"/>
  <c r="P1147" i="1"/>
  <c r="P1408" i="1"/>
  <c r="P1600" i="1"/>
  <c r="P2393" i="1"/>
  <c r="P4002" i="1"/>
  <c r="P2436" i="1"/>
  <c r="P1117" i="1"/>
  <c r="P1994" i="1"/>
  <c r="P514" i="1"/>
  <c r="P2581" i="1"/>
  <c r="P2690" i="1"/>
  <c r="P1070" i="1"/>
  <c r="P1151" i="1"/>
  <c r="P2512" i="1"/>
  <c r="P3054" i="1"/>
  <c r="P2955" i="1"/>
  <c r="P3062" i="1"/>
  <c r="P496" i="1"/>
  <c r="P1107" i="1"/>
  <c r="P1116" i="1"/>
  <c r="P2130" i="1"/>
  <c r="P2154" i="1"/>
  <c r="P2587" i="1"/>
  <c r="P2588" i="1"/>
  <c r="P2594" i="1"/>
  <c r="P2889" i="1"/>
  <c r="P4068" i="1"/>
  <c r="P4081" i="1"/>
  <c r="P572" i="1"/>
  <c r="P1907" i="1"/>
  <c r="P1171" i="1"/>
  <c r="P631" i="1"/>
  <c r="P486" i="1"/>
  <c r="P2391" i="1"/>
  <c r="P2775" i="1"/>
  <c r="P1012" i="1"/>
  <c r="P3090" i="1"/>
  <c r="P1703" i="1"/>
  <c r="P511" i="1"/>
  <c r="P579" i="1"/>
  <c r="P608" i="1"/>
  <c r="P638" i="1"/>
  <c r="P1344" i="1"/>
  <c r="P1416" i="1"/>
  <c r="P1420" i="1"/>
  <c r="P2398" i="1"/>
  <c r="P2410" i="1"/>
  <c r="P2424" i="1"/>
  <c r="P2442" i="1"/>
  <c r="P2850" i="1"/>
  <c r="P3854" i="1"/>
  <c r="P3870" i="1"/>
  <c r="P3920" i="1"/>
  <c r="P4006" i="1"/>
  <c r="P4115" i="1"/>
  <c r="P2132" i="1"/>
  <c r="P675" i="1"/>
  <c r="P4044" i="1"/>
  <c r="P3083" i="1"/>
  <c r="P1720" i="1"/>
  <c r="P714" i="1"/>
  <c r="P1125" i="1"/>
  <c r="P1132" i="1"/>
  <c r="P1717" i="1"/>
  <c r="P3942" i="1"/>
  <c r="P3911" i="1"/>
  <c r="P973" i="1"/>
  <c r="P217" i="1"/>
  <c r="P2765" i="1"/>
  <c r="P1413" i="1"/>
  <c r="P1121" i="1"/>
  <c r="P1488" i="1"/>
  <c r="P2685" i="1"/>
  <c r="P1501" i="1"/>
  <c r="P2370" i="1"/>
  <c r="P2573" i="1"/>
  <c r="P2771" i="1"/>
  <c r="P3088" i="1"/>
  <c r="P3947" i="1"/>
  <c r="P3996" i="1"/>
  <c r="P4009" i="1"/>
  <c r="P2881" i="1"/>
  <c r="P2153" i="1"/>
  <c r="P599" i="1"/>
  <c r="P2569" i="1"/>
  <c r="P159" i="1"/>
  <c r="P1010" i="1"/>
  <c r="P3105" i="1"/>
  <c r="P125" i="1"/>
  <c r="P1597" i="1"/>
  <c r="P3085" i="1"/>
  <c r="P3794" i="1"/>
  <c r="P1909" i="1"/>
  <c r="P3919" i="1"/>
  <c r="P4087" i="1"/>
  <c r="P491" i="1"/>
  <c r="P462" i="1"/>
  <c r="P1042" i="1"/>
  <c r="P904" i="1"/>
  <c r="P3928" i="1"/>
  <c r="P906" i="1"/>
  <c r="P1324" i="1"/>
  <c r="P719" i="1"/>
  <c r="P872" i="1"/>
  <c r="P3120" i="1"/>
  <c r="P545" i="1"/>
  <c r="P2700" i="1"/>
  <c r="P2372" i="1"/>
  <c r="P2681" i="1"/>
  <c r="P144" i="1"/>
  <c r="P239" i="1"/>
  <c r="P1425" i="1"/>
  <c r="P1561" i="1"/>
  <c r="P2440" i="1"/>
  <c r="P2779" i="1"/>
  <c r="P3917" i="1"/>
  <c r="P4086" i="1"/>
  <c r="P3097" i="1"/>
  <c r="P864" i="1"/>
  <c r="P665" i="1"/>
  <c r="P940" i="1"/>
  <c r="P1140" i="1"/>
  <c r="P1688" i="1"/>
  <c r="P563" i="1"/>
  <c r="P2382" i="1"/>
  <c r="P3200" i="1"/>
  <c r="P1013" i="1"/>
  <c r="P2350" i="1"/>
  <c r="P2124" i="1"/>
  <c r="P575" i="1"/>
  <c r="P696" i="1"/>
  <c r="P232" i="1"/>
  <c r="P664" i="1"/>
  <c r="P780" i="1"/>
  <c r="P1172" i="1"/>
  <c r="P1740" i="1"/>
  <c r="P1865" i="1"/>
  <c r="P3055" i="1"/>
  <c r="P4074" i="1"/>
  <c r="P711" i="1"/>
  <c r="P2886" i="1"/>
  <c r="P1145" i="1"/>
  <c r="P192" i="1"/>
  <c r="P1990" i="1"/>
  <c r="P902" i="1"/>
  <c r="P1407" i="1"/>
  <c r="P3963" i="1"/>
  <c r="P4043" i="1"/>
  <c r="P573" i="1"/>
  <c r="P597" i="1"/>
  <c r="P577" i="1"/>
  <c r="P2864" i="1"/>
  <c r="P507" i="1"/>
  <c r="P2404" i="1"/>
  <c r="P2743" i="1"/>
  <c r="P422" i="1"/>
  <c r="P1545" i="1"/>
  <c r="P1111" i="1"/>
  <c r="P1875" i="1"/>
  <c r="P1160" i="1"/>
  <c r="P994" i="1"/>
  <c r="P1126" i="1"/>
  <c r="P2697" i="1"/>
  <c r="P3079" i="1"/>
  <c r="P1150" i="1"/>
  <c r="P2437" i="1"/>
  <c r="P555" i="1"/>
  <c r="P921" i="1"/>
  <c r="P1101" i="1"/>
  <c r="P1115" i="1"/>
  <c r="P1128" i="1"/>
  <c r="P1409" i="1"/>
  <c r="P1583" i="1"/>
  <c r="P1791" i="1"/>
  <c r="P1868" i="1"/>
  <c r="P2570" i="1"/>
  <c r="P2585" i="1"/>
  <c r="P2895" i="1"/>
  <c r="P1322" i="1"/>
  <c r="P1112" i="1"/>
  <c r="P1877" i="1"/>
  <c r="P1918" i="1"/>
  <c r="P693" i="1"/>
  <c r="P166" i="1"/>
  <c r="P1244" i="1"/>
  <c r="P1579" i="1"/>
  <c r="P3868" i="1"/>
  <c r="P543" i="1"/>
  <c r="P2417" i="1"/>
  <c r="P588" i="1"/>
  <c r="P976" i="1"/>
  <c r="P1084" i="1"/>
  <c r="P2123" i="1"/>
  <c r="P2353" i="1"/>
  <c r="P148" i="1"/>
  <c r="P1726" i="1"/>
  <c r="P2652" i="1"/>
  <c r="P919" i="1"/>
  <c r="P2508" i="1"/>
  <c r="P2582" i="1"/>
  <c r="P3968" i="1"/>
  <c r="P2413" i="1"/>
  <c r="P1314" i="1"/>
  <c r="P1155" i="1"/>
  <c r="P3089" i="1"/>
  <c r="P3952" i="1"/>
  <c r="P611" i="1"/>
  <c r="P1573" i="1"/>
  <c r="P1135" i="1"/>
  <c r="P2759" i="1"/>
  <c r="P3123" i="1"/>
  <c r="P3738" i="1"/>
  <c r="P3790" i="1"/>
  <c r="P499" i="1"/>
  <c r="P1563" i="1"/>
  <c r="P4067" i="1"/>
  <c r="P1712" i="1"/>
  <c r="P2389" i="1"/>
  <c r="P458" i="1"/>
  <c r="P2357" i="1"/>
  <c r="P2683" i="1"/>
  <c r="P2149" i="1"/>
  <c r="P552" i="1"/>
  <c r="P779" i="1"/>
  <c r="P1072" i="1"/>
  <c r="P2432" i="1"/>
  <c r="P2702" i="1"/>
  <c r="P1485" i="1"/>
  <c r="P2694" i="1"/>
  <c r="P576" i="1"/>
  <c r="P2403" i="1"/>
  <c r="P155" i="1"/>
  <c r="P222" i="1"/>
  <c r="P2328" i="1"/>
  <c r="P2763" i="1"/>
  <c r="P2161" i="1"/>
  <c r="P1738" i="1"/>
  <c r="P720" i="1"/>
  <c r="P1494" i="1"/>
  <c r="P2564" i="1"/>
  <c r="P1157" i="1"/>
  <c r="P468" i="1"/>
  <c r="P2001" i="1"/>
  <c r="P425" i="1"/>
  <c r="P2764" i="1"/>
  <c r="P1438" i="1"/>
  <c r="P2905" i="1"/>
  <c r="P452" i="1"/>
  <c r="P715" i="1"/>
  <c r="P966" i="1"/>
  <c r="P510" i="1"/>
  <c r="P571" i="1"/>
  <c r="P883" i="1"/>
  <c r="P1234" i="1"/>
  <c r="P2156" i="1"/>
  <c r="P2386" i="1"/>
  <c r="P2695" i="1"/>
  <c r="P2903" i="1"/>
  <c r="P3131" i="1"/>
  <c r="P2152" i="1"/>
  <c r="P874" i="1"/>
  <c r="P1331" i="1"/>
  <c r="P456" i="1"/>
  <c r="P1085" i="1"/>
  <c r="P4021" i="1"/>
  <c r="P2415" i="1"/>
  <c r="P3903" i="1"/>
  <c r="P4023" i="1"/>
  <c r="P955" i="1"/>
  <c r="P1581" i="1"/>
  <c r="P3081" i="1"/>
  <c r="P2572" i="1"/>
  <c r="P2162" i="1"/>
  <c r="P2769" i="1"/>
  <c r="P775" i="1"/>
  <c r="P685" i="1"/>
  <c r="P914" i="1"/>
  <c r="P1456" i="1"/>
  <c r="P228" i="1"/>
  <c r="P2682" i="1"/>
  <c r="P706" i="1"/>
  <c r="P1721" i="1"/>
  <c r="P2650" i="1"/>
  <c r="P2654" i="1"/>
  <c r="P2871" i="1"/>
  <c r="P2868" i="1"/>
  <c r="P1231" i="1"/>
  <c r="P3943" i="1"/>
  <c r="P559" i="1"/>
  <c r="P151" i="1"/>
  <c r="P663" i="1"/>
  <c r="P3142" i="1"/>
  <c r="P3973" i="1"/>
  <c r="P610" i="1"/>
  <c r="P707" i="1"/>
  <c r="P2601" i="1"/>
  <c r="P570" i="1"/>
  <c r="P586" i="1"/>
  <c r="P622" i="1"/>
  <c r="P886" i="1"/>
  <c r="P1055" i="1"/>
  <c r="P1062" i="1"/>
  <c r="P1991" i="1"/>
  <c r="P2567" i="1"/>
  <c r="P2643" i="1"/>
  <c r="P2843" i="1"/>
  <c r="P2851" i="1"/>
  <c r="P2946" i="1"/>
  <c r="P3749" i="1"/>
  <c r="P3796" i="1"/>
  <c r="P3929" i="1"/>
  <c r="P4070" i="1"/>
  <c r="P472" i="1"/>
  <c r="P1705" i="1"/>
  <c r="P3194" i="1"/>
  <c r="P1920" i="1"/>
  <c r="P623" i="1"/>
  <c r="P1094" i="1"/>
  <c r="P2892" i="1"/>
  <c r="P4019" i="1"/>
  <c r="P2511" i="1"/>
  <c r="P4075" i="1"/>
  <c r="P697" i="1"/>
  <c r="P986" i="1"/>
  <c r="P1874" i="1"/>
  <c r="P2750" i="1"/>
  <c r="P424" i="1"/>
  <c r="P965" i="1"/>
  <c r="P2751" i="1"/>
  <c r="P4101" i="1"/>
  <c r="P200" i="1"/>
  <c r="P1443" i="1"/>
  <c r="P2766" i="1"/>
  <c r="P1316" i="1"/>
  <c r="P1328" i="1"/>
  <c r="P939" i="1"/>
  <c r="P2686" i="1"/>
  <c r="P504" i="1"/>
  <c r="P3094" i="1"/>
  <c r="P967" i="1"/>
  <c r="P546" i="1"/>
  <c r="P1904" i="1"/>
  <c r="P3866" i="1"/>
  <c r="P2387" i="1"/>
  <c r="P1419" i="1"/>
  <c r="P2426" i="1"/>
  <c r="P3203" i="1"/>
  <c r="P3901" i="1"/>
  <c r="P4026" i="1"/>
  <c r="P2390" i="1"/>
  <c r="P875" i="1"/>
  <c r="P721" i="1"/>
  <c r="P880" i="1"/>
  <c r="P999" i="1"/>
  <c r="P4015" i="1"/>
  <c r="P1323" i="1"/>
  <c r="P970" i="1"/>
  <c r="P1915" i="1"/>
  <c r="P428" i="1"/>
  <c r="P1075" i="1"/>
  <c r="P1795" i="1"/>
  <c r="P4007" i="1"/>
  <c r="P2369" i="1"/>
  <c r="P951" i="1"/>
  <c r="P519" i="1"/>
  <c r="P1333" i="1"/>
  <c r="P506" i="1"/>
  <c r="P633" i="1"/>
  <c r="P1790" i="1"/>
  <c r="P603" i="1"/>
  <c r="P1050" i="1"/>
  <c r="P1565" i="1"/>
  <c r="P2127" i="1"/>
  <c r="P4065" i="1"/>
  <c r="P937" i="1"/>
  <c r="P2431" i="1"/>
  <c r="P2649" i="1"/>
  <c r="P3979" i="1"/>
  <c r="P941" i="1"/>
  <c r="P581" i="1"/>
  <c r="P3800" i="1"/>
  <c r="P678" i="1"/>
  <c r="P3891" i="1"/>
  <c r="P4036" i="1"/>
  <c r="P2349" i="1"/>
  <c r="P3962" i="1"/>
  <c r="P1159" i="1"/>
  <c r="P1044" i="1"/>
  <c r="P1917" i="1"/>
  <c r="P2135" i="1"/>
  <c r="P2866" i="1"/>
  <c r="P1105" i="1"/>
  <c r="P998" i="1"/>
  <c r="P1169" i="1"/>
  <c r="P3144" i="1"/>
  <c r="P1406" i="1"/>
  <c r="P1715" i="1"/>
  <c r="P3797" i="1"/>
  <c r="P1129" i="1"/>
  <c r="P777" i="1"/>
  <c r="P1592" i="1"/>
  <c r="P2146" i="1"/>
  <c r="P958" i="1"/>
  <c r="P1910" i="1"/>
  <c r="P2136" i="1"/>
  <c r="P2593" i="1"/>
  <c r="P1801" i="1"/>
  <c r="P2516" i="1"/>
  <c r="P2861" i="1"/>
  <c r="P3889" i="1"/>
  <c r="P505" i="1"/>
  <c r="P3921" i="1"/>
  <c r="P2383" i="1"/>
  <c r="P3981" i="1"/>
  <c r="P2411" i="1"/>
  <c r="P4004" i="1"/>
  <c r="P2959" i="1"/>
  <c r="P130" i="1"/>
  <c r="P2653" i="1"/>
  <c r="P1500" i="1"/>
  <c r="P2854" i="1"/>
  <c r="P948" i="1"/>
  <c r="P978" i="1"/>
  <c r="P959" i="1"/>
  <c r="P4110" i="1"/>
  <c r="P1780" i="1"/>
  <c r="P220" i="1"/>
  <c r="P602" i="1"/>
  <c r="P2150" i="1"/>
  <c r="P2768" i="1"/>
  <c r="P3744" i="1"/>
  <c r="P3860" i="1"/>
  <c r="P4084" i="1"/>
  <c r="P423" i="1"/>
  <c r="P1818" i="1"/>
  <c r="P867" i="1"/>
  <c r="P4109" i="1"/>
  <c r="P2646" i="1"/>
  <c r="P975" i="1"/>
  <c r="P1821" i="1"/>
  <c r="P1483" i="1"/>
  <c r="P2880" i="1"/>
  <c r="P3847" i="1"/>
  <c r="P2134" i="1"/>
  <c r="P2781" i="1"/>
  <c r="P3990" i="1"/>
  <c r="P3644" i="1"/>
  <c r="P2953" i="1"/>
  <c r="P925" i="1"/>
  <c r="P4049" i="1"/>
  <c r="P1002" i="1"/>
  <c r="P478" i="1"/>
  <c r="P2571" i="1"/>
  <c r="P1487" i="1"/>
  <c r="P863" i="1"/>
  <c r="P451" i="1"/>
  <c r="P3931" i="1"/>
  <c r="P465" i="1"/>
  <c r="P2157" i="1"/>
  <c r="P1598" i="1"/>
  <c r="P943" i="1"/>
  <c r="P1330" i="1"/>
  <c r="P996" i="1"/>
  <c r="P129" i="1"/>
  <c r="P3748" i="1"/>
  <c r="P432" i="1"/>
  <c r="P1490" i="1"/>
  <c r="P4095" i="1"/>
  <c r="P1120" i="1"/>
  <c r="P1327" i="1"/>
  <c r="P2589" i="1"/>
  <c r="P897" i="1"/>
  <c r="P3087" i="1"/>
  <c r="P4064" i="1"/>
  <c r="P1575" i="1"/>
  <c r="P947" i="1"/>
  <c r="P558" i="1"/>
  <c r="P1102" i="1"/>
  <c r="P1567" i="1"/>
  <c r="P2384" i="1"/>
  <c r="P2951" i="1"/>
  <c r="P3069" i="1"/>
  <c r="P3857" i="1"/>
  <c r="P4061" i="1"/>
  <c r="P4060" i="1"/>
  <c r="P2503" i="1"/>
  <c r="P977" i="1"/>
  <c r="P1081" i="1"/>
  <c r="P607" i="1"/>
  <c r="P1047" i="1"/>
  <c r="P2158" i="1"/>
  <c r="P156" i="1"/>
  <c r="P781" i="1"/>
  <c r="P927" i="1"/>
  <c r="P1017" i="1"/>
  <c r="P3873" i="1"/>
  <c r="P4097" i="1"/>
  <c r="P702" i="1"/>
  <c r="P1903" i="1"/>
  <c r="P1067" i="1"/>
  <c r="P3848" i="1"/>
  <c r="P1771" i="1"/>
  <c r="P551" i="1"/>
  <c r="P2661" i="1"/>
  <c r="P1422" i="1"/>
  <c r="P2893" i="1"/>
  <c r="P234" i="1"/>
  <c r="P2910" i="1"/>
  <c r="P1237" i="1"/>
  <c r="P900" i="1"/>
  <c r="P1018" i="1"/>
  <c r="P4062" i="1"/>
  <c r="P475" i="1"/>
  <c r="P1458" i="1"/>
  <c r="P1177" i="1"/>
  <c r="P1110" i="1"/>
  <c r="P1808" i="1"/>
  <c r="P882" i="1"/>
  <c r="P513" i="1"/>
  <c r="P619" i="1"/>
  <c r="P1440" i="1"/>
  <c r="P2345" i="1"/>
  <c r="P2777" i="1"/>
  <c r="P3117" i="1"/>
  <c r="P3061" i="1"/>
  <c r="P1242" i="1"/>
  <c r="P907" i="1"/>
  <c r="P662" i="1"/>
  <c r="P2416" i="1"/>
  <c r="P3912" i="1"/>
  <c r="P1020" i="1"/>
  <c r="P4113" i="1"/>
  <c r="P140" i="1"/>
  <c r="P2324" i="1"/>
  <c r="P1987" i="1"/>
  <c r="P509" i="1"/>
  <c r="P905" i="1"/>
  <c r="P4092" i="1"/>
  <c r="P3964" i="1"/>
  <c r="P172" i="1"/>
  <c r="P893" i="1"/>
  <c r="P911" i="1"/>
  <c r="P3948" i="1"/>
  <c r="P3791" i="1"/>
  <c r="P2374" i="1"/>
  <c r="P450" i="1"/>
  <c r="P1340" i="1"/>
  <c r="P502" i="1"/>
  <c r="P516" i="1"/>
  <c r="P594" i="1"/>
  <c r="P774" i="1"/>
  <c r="P1812" i="1"/>
  <c r="P3139" i="1"/>
  <c r="P3072" i="1"/>
  <c r="P590" i="1"/>
  <c r="P3949" i="1"/>
  <c r="P1068" i="1"/>
  <c r="P186" i="1"/>
  <c r="P3207" i="1"/>
  <c r="P1087" i="1"/>
  <c r="P3871" i="1"/>
  <c r="P3896" i="1"/>
  <c r="P769" i="1"/>
  <c r="P689" i="1"/>
  <c r="P1329" i="1"/>
  <c r="P1793" i="1"/>
  <c r="P3100" i="1"/>
  <c r="P1770" i="1"/>
  <c r="P3132" i="1"/>
  <c r="P1562" i="1"/>
  <c r="P3852" i="1"/>
  <c r="P680" i="1"/>
  <c r="P1162" i="1"/>
  <c r="P1228" i="1"/>
  <c r="P2590" i="1"/>
  <c r="P4011" i="1"/>
  <c r="P2852" i="1"/>
  <c r="P605" i="1"/>
  <c r="P3098" i="1"/>
  <c r="P1185" i="1"/>
  <c r="P1544" i="1"/>
  <c r="P1559" i="1"/>
  <c r="P3802" i="1"/>
  <c r="P3801" i="1"/>
  <c r="P3193" i="1"/>
  <c r="P170" i="1"/>
  <c r="P3983" i="1"/>
  <c r="P3108" i="1"/>
  <c r="P1569" i="1"/>
  <c r="P3128" i="1"/>
  <c r="P892" i="1"/>
  <c r="P3992" i="1"/>
  <c r="P1184" i="1"/>
  <c r="P2900" i="1"/>
  <c r="P1701" i="1"/>
  <c r="P993" i="1"/>
  <c r="P3115" i="1"/>
  <c r="P3636" i="1"/>
  <c r="P2949" i="1"/>
  <c r="P1985" i="1"/>
  <c r="P2385" i="1"/>
  <c r="P1227" i="1"/>
  <c r="P592" i="1"/>
  <c r="P865" i="1"/>
  <c r="P1077" i="1"/>
  <c r="P1430" i="1"/>
  <c r="P670" i="1"/>
  <c r="P1414" i="1"/>
  <c r="P2899" i="1"/>
  <c r="P500" i="1"/>
  <c r="P2897" i="1"/>
  <c r="P1560" i="1"/>
  <c r="P2873" i="1"/>
  <c r="P763" i="1"/>
  <c r="P4088" i="1"/>
  <c r="P3114" i="1"/>
  <c r="P4091" i="1"/>
  <c r="P3648" i="1"/>
  <c r="P1711" i="1"/>
  <c r="P2858" i="1"/>
  <c r="P1870" i="1"/>
  <c r="P1106" i="1"/>
  <c r="P1792" i="1"/>
  <c r="P3879" i="1"/>
  <c r="P193" i="1"/>
  <c r="P436" i="1"/>
  <c r="P446" i="1"/>
  <c r="P1137" i="1"/>
  <c r="P1415" i="1"/>
  <c r="P1574" i="1"/>
  <c r="P2133" i="1"/>
  <c r="P2888" i="1"/>
  <c r="P2906" i="1"/>
  <c r="P3863" i="1"/>
  <c r="P3883" i="1"/>
  <c r="P3897" i="1"/>
  <c r="P4027" i="1"/>
  <c r="P920" i="1"/>
  <c r="P1097" i="1"/>
  <c r="P553" i="1"/>
  <c r="P717" i="1"/>
  <c r="P1576" i="1"/>
  <c r="P1983" i="1"/>
  <c r="P3092" i="1"/>
  <c r="P158" i="1"/>
  <c r="P3859" i="1"/>
  <c r="P2746" i="1"/>
  <c r="P1104" i="1"/>
  <c r="P1181" i="1"/>
  <c r="P3141" i="1"/>
  <c r="P3902" i="1"/>
  <c r="P3922" i="1"/>
  <c r="P3994" i="1"/>
  <c r="P873" i="1"/>
  <c r="P2141" i="1"/>
  <c r="P2876" i="1"/>
  <c r="P2846" i="1"/>
  <c r="P187" i="1"/>
  <c r="P3642" i="1"/>
  <c r="P128" i="1"/>
  <c r="P705" i="1"/>
  <c r="P1722" i="1"/>
  <c r="P430" i="1"/>
  <c r="P2698" i="1"/>
  <c r="P957" i="1"/>
  <c r="P1170" i="1"/>
  <c r="P2599" i="1"/>
  <c r="P624" i="1"/>
  <c r="P1154" i="1"/>
  <c r="P2144" i="1"/>
  <c r="P1319" i="1"/>
  <c r="P917" i="1"/>
  <c r="P1008" i="1"/>
  <c r="P1176" i="1"/>
  <c r="P935" i="1"/>
  <c r="P3649" i="1"/>
  <c r="P4010" i="1"/>
  <c r="P2706" i="1"/>
  <c r="P483" i="1"/>
  <c r="P1775" i="1"/>
  <c r="P987" i="1"/>
  <c r="P3966" i="1"/>
  <c r="P1076" i="1"/>
  <c r="P3986" i="1"/>
  <c r="P2672" i="1"/>
  <c r="P1138" i="1"/>
  <c r="P177" i="1"/>
  <c r="P1156" i="1"/>
  <c r="P1725" i="1"/>
  <c r="P694" i="1"/>
  <c r="P3640" i="1"/>
  <c r="P933" i="1"/>
  <c r="P1822" i="1"/>
  <c r="P2160" i="1"/>
  <c r="P1441" i="1"/>
  <c r="P915" i="1"/>
  <c r="P1341" i="1"/>
  <c r="P2862" i="1"/>
  <c r="P1778" i="1"/>
  <c r="P1435" i="1"/>
  <c r="P426" i="1"/>
  <c r="P4034" i="1"/>
  <c r="P2602" i="1"/>
  <c r="P4107" i="1"/>
  <c r="P1993" i="1"/>
  <c r="P3851" i="1"/>
  <c r="P1421" i="1"/>
  <c r="P1226" i="1"/>
  <c r="P4029" i="1"/>
  <c r="P890" i="1"/>
  <c r="P1410" i="1"/>
  <c r="P1100" i="1"/>
  <c r="P3731" i="1"/>
  <c r="P997" i="1"/>
  <c r="P448" i="1"/>
  <c r="P1602" i="1"/>
  <c r="P3971" i="1"/>
  <c r="P686" i="1"/>
  <c r="P1080" i="1"/>
  <c r="P1718" i="1"/>
  <c r="P147" i="1"/>
  <c r="P666" i="1"/>
  <c r="P2677" i="1"/>
  <c r="P4013" i="1"/>
  <c r="P1001" i="1"/>
  <c r="P1997" i="1"/>
  <c r="P1091" i="1"/>
  <c r="P2918" i="1"/>
  <c r="P1716" i="1"/>
  <c r="P2778" i="1"/>
  <c r="P2327" i="1"/>
  <c r="P2954" i="1"/>
  <c r="P1432" i="1"/>
  <c r="P1864" i="1"/>
  <c r="P3924" i="1"/>
  <c r="P460" i="1"/>
  <c r="P4048" i="1"/>
  <c r="P1119" i="1"/>
  <c r="P1493" i="1"/>
  <c r="P1429" i="1"/>
  <c r="P2648" i="1"/>
  <c r="P2921" i="1"/>
  <c r="P3803" i="1"/>
  <c r="P1045" i="1"/>
  <c r="P1550" i="1"/>
  <c r="P3077" i="1"/>
  <c r="P3910" i="1"/>
  <c r="P4020" i="1"/>
  <c r="P3843" i="1"/>
  <c r="P1148" i="1"/>
  <c r="P1325" i="1"/>
  <c r="P1496" i="1"/>
  <c r="P4079" i="1"/>
  <c r="P944" i="1"/>
  <c r="P1066" i="1"/>
  <c r="P1916" i="1"/>
  <c r="P589" i="1"/>
  <c r="P2894" i="1"/>
  <c r="P1082" i="1"/>
  <c r="P1584" i="1"/>
  <c r="P3730" i="1"/>
  <c r="P1695" i="1"/>
  <c r="P440" i="1"/>
  <c r="P2908" i="1"/>
  <c r="P891" i="1"/>
  <c r="P434" i="1"/>
  <c r="P501" i="1"/>
  <c r="P2137" i="1"/>
  <c r="P134" i="1"/>
  <c r="P945" i="1"/>
  <c r="P1709" i="1"/>
  <c r="P3988" i="1"/>
  <c r="P2519" i="1"/>
  <c r="P1326" i="1"/>
  <c r="P1436" i="1"/>
  <c r="P895" i="1"/>
  <c r="P2125" i="1"/>
  <c r="P3732" i="1"/>
  <c r="P3747" i="1"/>
  <c r="P3915" i="1"/>
  <c r="P3927" i="1"/>
  <c r="P4105" i="1"/>
  <c r="P669" i="1"/>
  <c r="P4005" i="1"/>
  <c r="P1152" i="1"/>
  <c r="P1727" i="1"/>
  <c r="P718" i="1"/>
  <c r="P1872" i="1"/>
  <c r="P2772" i="1"/>
  <c r="P2126" i="1"/>
  <c r="P199" i="1"/>
  <c r="P2758" i="1"/>
  <c r="P1457" i="1"/>
  <c r="P1713" i="1"/>
  <c r="P2647" i="1"/>
  <c r="P2761" i="1"/>
  <c r="P3148" i="1"/>
  <c r="P2368" i="1"/>
  <c r="P2707" i="1"/>
  <c r="P3970" i="1"/>
  <c r="P2583" i="1"/>
  <c r="P3898" i="1"/>
  <c r="P3980" i="1"/>
  <c r="P2692" i="1"/>
  <c r="P1336" i="1"/>
  <c r="P143" i="1"/>
  <c r="P4090" i="1"/>
  <c r="P1580" i="1"/>
  <c r="P2879" i="1"/>
  <c r="P1811" i="1"/>
  <c r="P930" i="1"/>
  <c r="P2378" i="1"/>
  <c r="P926" i="1"/>
  <c r="P1737" i="1"/>
  <c r="P3936" i="1"/>
  <c r="P1809" i="1"/>
  <c r="P1796" i="1"/>
  <c r="P2145" i="1"/>
  <c r="P3733" i="1"/>
  <c r="P3066" i="1"/>
  <c r="P960" i="1"/>
  <c r="P2673" i="1"/>
  <c r="P1310" i="1"/>
  <c r="P4039" i="1"/>
  <c r="P4098" i="1"/>
  <c r="P2658" i="1"/>
  <c r="P3199" i="1"/>
  <c r="P2754" i="1"/>
  <c r="P1309" i="1"/>
  <c r="P2655" i="1"/>
  <c r="P3907" i="1"/>
  <c r="P3086" i="1"/>
  <c r="P1235" i="1"/>
  <c r="P2760" i="1"/>
  <c r="P1697" i="1"/>
  <c r="P3195" i="1"/>
  <c r="P1182" i="1"/>
  <c r="P2131" i="1"/>
  <c r="P871" i="1"/>
  <c r="P473" i="1"/>
  <c r="P219" i="1"/>
  <c r="P3068" i="1"/>
  <c r="P950" i="1"/>
  <c r="P3103" i="1"/>
  <c r="P3925" i="1"/>
  <c r="P4040" i="1"/>
  <c r="P2597" i="1"/>
  <c r="P3940" i="1"/>
  <c r="P3191" i="1"/>
  <c r="P692" i="1"/>
  <c r="P635" i="1"/>
  <c r="P1093" i="1"/>
  <c r="P2002" i="1"/>
  <c r="P3869" i="1"/>
  <c r="P988" i="1"/>
  <c r="P4093" i="1"/>
  <c r="P2140" i="1"/>
  <c r="P224" i="1"/>
  <c r="P1578" i="1"/>
  <c r="P3930" i="1"/>
  <c r="P3882" i="1"/>
  <c r="P1011" i="1"/>
  <c r="P989" i="1"/>
  <c r="P1814" i="1"/>
  <c r="P946" i="1"/>
  <c r="P3737" i="1"/>
  <c r="P137" i="1"/>
  <c r="P1552" i="1"/>
  <c r="P1779" i="1"/>
  <c r="P1800" i="1"/>
  <c r="P1570" i="1"/>
  <c r="P433" i="1"/>
  <c r="P1803" i="1"/>
  <c r="P3101" i="1"/>
  <c r="P515" i="1"/>
  <c r="P127" i="1"/>
  <c r="P4018" i="1"/>
  <c r="P2914" i="1"/>
  <c r="P1095" i="1"/>
  <c r="P1245" i="1"/>
  <c r="P3071" i="1"/>
  <c r="P1911" i="1"/>
  <c r="P1090" i="1"/>
  <c r="P2776" i="1"/>
  <c r="P3967" i="1"/>
  <c r="P2770" i="1"/>
  <c r="P1134" i="1"/>
  <c r="P934" i="1"/>
  <c r="P2361" i="1"/>
  <c r="P968" i="1"/>
  <c r="P2422" i="1"/>
  <c r="P677" i="1"/>
  <c r="P982" i="1"/>
  <c r="P716" i="1"/>
  <c r="P2872" i="1"/>
  <c r="P3872" i="1"/>
  <c r="P3078" i="1"/>
  <c r="P1321" i="1"/>
  <c r="P209" i="1"/>
  <c r="P3102" i="1"/>
  <c r="P3926" i="1"/>
  <c r="P3909" i="1"/>
  <c r="P1320" i="1"/>
  <c r="P1789" i="1"/>
  <c r="P700" i="1"/>
  <c r="P3734" i="1"/>
  <c r="P681" i="1"/>
  <c r="P1784" i="1"/>
  <c r="P1312" i="1"/>
  <c r="P164" i="1"/>
  <c r="P1774" i="1"/>
  <c r="P3133" i="1"/>
  <c r="P4083" i="1"/>
  <c r="P3935" i="1"/>
  <c r="P3951" i="1"/>
  <c r="P3093" i="1"/>
  <c r="P189" i="1"/>
  <c r="P4032" i="1"/>
  <c r="P1005" i="1"/>
  <c r="P3849" i="1"/>
  <c r="P207" i="1"/>
  <c r="P3856" i="1"/>
  <c r="P3850" i="1"/>
  <c r="P3646" i="1"/>
  <c r="P4072" i="1"/>
  <c r="P4001" i="1"/>
  <c r="P3998" i="1"/>
  <c r="P4022" i="1"/>
  <c r="P2958" i="1"/>
  <c r="P991" i="1"/>
  <c r="P3892" i="1"/>
  <c r="P2405" i="1"/>
  <c r="P1992" i="1"/>
  <c r="P3099" i="1"/>
  <c r="P942" i="1"/>
  <c r="P628" i="1"/>
  <c r="P2679" i="1"/>
  <c r="P3899" i="1"/>
  <c r="P4057" i="1"/>
  <c r="P474" i="1"/>
  <c r="P221" i="1"/>
  <c r="P4050" i="1"/>
  <c r="P3862" i="1"/>
  <c r="P2907" i="1"/>
  <c r="P1240" i="1"/>
  <c r="P969" i="1"/>
  <c r="P3742" i="1"/>
  <c r="P1098" i="1"/>
  <c r="P3740" i="1"/>
  <c r="P3982" i="1"/>
  <c r="P862" i="1"/>
  <c r="P1417" i="1"/>
  <c r="P868" i="1"/>
  <c r="P1096" i="1"/>
  <c r="P2517" i="1"/>
  <c r="P667" i="1"/>
  <c r="P2659" i="1"/>
  <c r="P2755" i="1"/>
  <c r="P2885" i="1"/>
  <c r="P1168" i="1"/>
  <c r="P4066" i="1"/>
  <c r="P482" i="1"/>
  <c r="P3065" i="1"/>
  <c r="P1766" i="1"/>
  <c r="P3805" i="1"/>
  <c r="P2859" i="1"/>
  <c r="P1337" i="1"/>
  <c r="P3109" i="1"/>
  <c r="P181" i="1"/>
  <c r="P3634" i="1"/>
  <c r="P3984" i="1"/>
  <c r="P3993" i="1"/>
  <c r="P1882" i="1"/>
  <c r="P3741" i="1"/>
  <c r="P884" i="1"/>
  <c r="P2869" i="1"/>
  <c r="P1699" i="1"/>
  <c r="P1787" i="1"/>
  <c r="P1426" i="1"/>
  <c r="P2944" i="1"/>
  <c r="P1802" i="1"/>
  <c r="P1596" i="1"/>
  <c r="P1167" i="1"/>
  <c r="P2326" i="1"/>
  <c r="P2898" i="1"/>
  <c r="P3137" i="1"/>
  <c r="P2657" i="1"/>
  <c r="P924" i="1"/>
  <c r="P183" i="1"/>
  <c r="P3974" i="1"/>
  <c r="P1986" i="1"/>
  <c r="P1568" i="1"/>
  <c r="P1739" i="1"/>
  <c r="P3845" i="1"/>
  <c r="P1773" i="1"/>
  <c r="P615" i="1"/>
  <c r="P4106" i="1"/>
  <c r="P3739" i="1"/>
  <c r="P671" i="1"/>
  <c r="P3895" i="1"/>
  <c r="P469" i="1"/>
  <c r="P674" i="1"/>
  <c r="P4085" i="1"/>
  <c r="P1685" i="1"/>
  <c r="P2919" i="1"/>
  <c r="P2747" i="1"/>
  <c r="P487" i="1"/>
  <c r="P3844" i="1"/>
  <c r="P4055" i="1"/>
  <c r="P1798" i="1"/>
  <c r="P710" i="1"/>
  <c r="P4059" i="1"/>
  <c r="P912" i="1"/>
  <c r="P171" i="1"/>
  <c r="P1332" i="1"/>
  <c r="P3136" i="1"/>
  <c r="P2407" i="1"/>
  <c r="P3095" i="1"/>
  <c r="P1019" i="1"/>
  <c r="P521" i="1"/>
  <c r="P1577" i="1"/>
  <c r="P595" i="1"/>
  <c r="P152" i="1"/>
  <c r="P2882" i="1"/>
  <c r="P3091" i="1"/>
  <c r="P2598" i="1"/>
  <c r="P3053" i="1"/>
  <c r="P1785" i="1"/>
  <c r="P869" i="1"/>
  <c r="P3969" i="1"/>
  <c r="P4012" i="1"/>
  <c r="P3957" i="1"/>
  <c r="P876" i="1"/>
  <c r="P3961" i="1"/>
  <c r="P241" i="1"/>
  <c r="P3205" i="1"/>
  <c r="P3111" i="1"/>
  <c r="P1502" i="1"/>
  <c r="P995" i="1"/>
  <c r="P212" i="1"/>
  <c r="P2409" i="1"/>
  <c r="P1692" i="1"/>
  <c r="P517" i="1"/>
  <c r="P2780" i="1"/>
  <c r="P679" i="1"/>
  <c r="P4035" i="1"/>
  <c r="P1783" i="1"/>
  <c r="P682" i="1"/>
  <c r="P1307" i="1"/>
  <c r="P1069" i="1"/>
  <c r="P1702" i="1"/>
  <c r="P202" i="1"/>
  <c r="P2000" i="1"/>
  <c r="P2699" i="1"/>
  <c r="P703" i="1"/>
  <c r="P3113" i="1"/>
  <c r="P2748" i="1"/>
  <c r="P4076" i="1"/>
  <c r="P2922" i="1"/>
  <c r="P1439" i="1"/>
  <c r="P3867" i="1"/>
  <c r="P467" i="1"/>
  <c r="P3890" i="1"/>
  <c r="P2920" i="1"/>
  <c r="P547" i="1"/>
  <c r="P4104" i="1"/>
  <c r="P2675" i="1"/>
  <c r="P146" i="1"/>
  <c r="P687" i="1"/>
  <c r="P2749" i="1"/>
  <c r="P952" i="1"/>
  <c r="P4030" i="1"/>
  <c r="P2159" i="1"/>
  <c r="P2684" i="1"/>
  <c r="P2139" i="1"/>
  <c r="P3736" i="1"/>
  <c r="P964" i="1"/>
  <c r="P2364" i="1"/>
  <c r="P4112" i="1"/>
  <c r="P4077" i="1"/>
  <c r="P2129" i="1"/>
  <c r="P1548" i="1"/>
  <c r="P1593" i="1"/>
  <c r="P2744" i="1"/>
  <c r="P672" i="1"/>
  <c r="P1230" i="1"/>
  <c r="P1079" i="1"/>
  <c r="P985" i="1"/>
  <c r="P1004" i="1"/>
  <c r="P3106" i="1"/>
  <c r="P205" i="1"/>
  <c r="P3809" i="1"/>
  <c r="P936" i="1"/>
  <c r="P2147" i="1"/>
  <c r="P1016" i="1"/>
  <c r="P881" i="1"/>
  <c r="P1805" i="1"/>
  <c r="P704" i="1"/>
  <c r="P1492" i="1"/>
  <c r="P3639" i="1"/>
  <c r="P923" i="1"/>
  <c r="P1315" i="1"/>
  <c r="P1689" i="1"/>
  <c r="P4042" i="1"/>
  <c r="P2847" i="1"/>
  <c r="P1433" i="1"/>
  <c r="P2863" i="1"/>
  <c r="P3976" i="1"/>
  <c r="P1313" i="1"/>
  <c r="P3960" i="1"/>
  <c r="P3987" i="1"/>
  <c r="P2887" i="1"/>
  <c r="P3893" i="1"/>
  <c r="P481" i="1"/>
  <c r="P3900" i="1"/>
  <c r="P2674" i="1"/>
  <c r="P182" i="1"/>
  <c r="P1693" i="1"/>
  <c r="P2645" i="1"/>
  <c r="P2884" i="1"/>
  <c r="P979" i="1"/>
  <c r="P1728" i="1"/>
  <c r="P713" i="1"/>
  <c r="P600" i="1"/>
  <c r="P1551" i="1"/>
  <c r="P3853" i="1"/>
  <c r="P4071" i="1"/>
  <c r="P2704" i="1"/>
  <c r="P1015" i="1"/>
  <c r="P974" i="1"/>
  <c r="P3985" i="1"/>
  <c r="P3997" i="1"/>
  <c r="P1806" i="1"/>
  <c r="P3635" i="1"/>
  <c r="P695" i="1"/>
  <c r="P1114" i="1"/>
  <c r="P3945" i="1"/>
  <c r="P185" i="1"/>
  <c r="P767" i="1"/>
  <c r="P1781" i="1"/>
  <c r="P3916" i="1"/>
  <c r="P1807" i="1"/>
  <c r="P3637" i="1"/>
  <c r="P2913" i="1"/>
  <c r="P4096" i="1"/>
  <c r="P556" i="1"/>
  <c r="P4037" i="1"/>
  <c r="P901" i="1"/>
  <c r="P3913" i="1"/>
  <c r="P4046" i="1"/>
  <c r="P4054" i="1"/>
  <c r="P3989" i="1"/>
  <c r="P4003" i="1"/>
  <c r="P2891" i="1"/>
  <c r="P2875" i="1"/>
  <c r="P932" i="1"/>
  <c r="P953" i="1"/>
  <c r="P1071" i="1"/>
  <c r="P1797" i="1"/>
  <c r="P961" i="1"/>
  <c r="P2600" i="1"/>
  <c r="P3104" i="1"/>
  <c r="P2323" i="1"/>
  <c r="P896" i="1"/>
  <c r="P444" i="1"/>
  <c r="P1912" i="1"/>
  <c r="P673" i="1"/>
  <c r="P1139" i="1"/>
  <c r="P1306" i="1"/>
  <c r="P1782" i="1"/>
  <c r="P1786" i="1"/>
  <c r="P954" i="1"/>
  <c r="P179" i="1"/>
  <c r="P898" i="1"/>
  <c r="P885" i="1"/>
  <c r="P236" i="1"/>
  <c r="P1317" i="1"/>
  <c r="P894" i="1"/>
  <c r="P878" i="1"/>
  <c r="P888" i="1"/>
  <c r="P1108" i="1"/>
  <c r="P2408" i="1"/>
  <c r="P771" i="1"/>
  <c r="P1572" i="1"/>
  <c r="P1810" i="1"/>
  <c r="P3846" i="1"/>
  <c r="P866" i="1"/>
  <c r="P2856" i="1"/>
  <c r="P198" i="1"/>
  <c r="P2870" i="1"/>
  <c r="P963" i="1"/>
  <c r="P3107" i="1"/>
  <c r="P1989" i="1"/>
  <c r="P1719" i="1"/>
  <c r="P1908" i="1"/>
  <c r="P1866" i="1"/>
  <c r="P1922" i="1"/>
  <c r="P956" i="1"/>
  <c r="P3937" i="1"/>
  <c r="P1690" i="1"/>
  <c r="P1009" i="1"/>
  <c r="P213" i="1"/>
  <c r="P1558" i="1"/>
  <c r="P1769" i="1"/>
  <c r="P972" i="1"/>
  <c r="P1776" i="1"/>
  <c r="P962" i="1"/>
  <c r="P2703" i="1"/>
  <c r="P3209" i="1"/>
  <c r="P699" i="1"/>
  <c r="P1905" i="1"/>
  <c r="P971" i="1"/>
  <c r="P4038" i="1"/>
  <c r="P1021" i="1"/>
  <c r="P1921" i="1"/>
  <c r="P1788" i="1"/>
  <c r="P3978" i="1"/>
  <c r="P1694" i="1"/>
  <c r="P2325" i="1"/>
  <c r="P1804" i="1"/>
  <c r="P3904" i="1"/>
  <c r="P1816" i="1"/>
  <c r="P1554" i="1"/>
  <c r="P1339" i="1"/>
  <c r="P2857" i="1"/>
  <c r="P485" i="1"/>
  <c r="P2678" i="1"/>
  <c r="P206" i="1"/>
  <c r="P1243" i="1"/>
  <c r="P3633" i="1"/>
  <c r="P778" i="1"/>
  <c r="P3143" i="1"/>
  <c r="P2757" i="1"/>
  <c r="P3201" i="1"/>
  <c r="P1819" i="1"/>
  <c r="P1919" i="1"/>
  <c r="P3878" i="1"/>
  <c r="P4058" i="1"/>
  <c r="P3204" i="1"/>
  <c r="P218" i="1"/>
  <c r="P980" i="1"/>
  <c r="P1772" i="1"/>
  <c r="P4000" i="1"/>
  <c r="P3118" i="1"/>
  <c r="P691" i="1"/>
  <c r="P3124" i="1"/>
  <c r="P203" i="1"/>
  <c r="P1000" i="1"/>
  <c r="P3197" i="1"/>
  <c r="P1914" i="1"/>
  <c r="P1767" i="1"/>
  <c r="P2957" i="1"/>
  <c r="P3795" i="1"/>
  <c r="P3073" i="1"/>
  <c r="P168" i="1"/>
  <c r="P4041" i="1"/>
  <c r="P4069" i="1"/>
  <c r="P2917" i="1"/>
  <c r="P1794" i="1"/>
  <c r="P2902" i="1"/>
  <c r="P1078" i="1"/>
  <c r="P2676" i="1"/>
  <c r="P454" i="1"/>
  <c r="P3190" i="1"/>
  <c r="P1706" i="1"/>
  <c r="P1777" i="1"/>
  <c r="P1308" i="1"/>
  <c r="P3064" i="1"/>
  <c r="P3908" i="1"/>
  <c r="P879" i="1"/>
  <c r="P1799" i="1"/>
  <c r="P3125" i="1"/>
  <c r="P1730" i="1"/>
  <c r="P4024" i="1"/>
  <c r="P776" i="1"/>
  <c r="P1343" i="1"/>
  <c r="P4108" i="1"/>
  <c r="P1873" i="1"/>
  <c r="P690" i="1"/>
  <c r="P887" i="1"/>
  <c r="P1007" i="1"/>
  <c r="P3146" i="1"/>
  <c r="P3975" i="1"/>
  <c r="P709" i="1"/>
  <c r="P1587" i="1"/>
  <c r="P1006" i="1"/>
  <c r="P701" i="1"/>
  <c r="P981" i="1"/>
  <c r="P1338" i="1"/>
  <c r="P3939" i="1"/>
  <c r="P3799" i="1"/>
  <c r="P1064" i="1"/>
  <c r="P33" i="1"/>
  <c r="P43" i="1"/>
  <c r="P46" i="1"/>
  <c r="P51" i="1"/>
  <c r="P52" i="1"/>
  <c r="P75" i="1"/>
  <c r="P86" i="1"/>
  <c r="P102" i="1"/>
  <c r="P103" i="1"/>
  <c r="P141" i="1"/>
  <c r="P296" i="1"/>
  <c r="P392" i="1"/>
  <c r="P527" i="1"/>
  <c r="P533" i="1"/>
  <c r="P784" i="1"/>
  <c r="P806" i="1"/>
  <c r="P810" i="1"/>
  <c r="P823" i="1"/>
  <c r="P849" i="1"/>
  <c r="P850" i="1"/>
  <c r="P855" i="1"/>
  <c r="P859" i="1"/>
  <c r="P1304" i="1"/>
  <c r="P1365" i="1"/>
  <c r="P1635" i="1"/>
  <c r="P1641" i="1"/>
  <c r="P1644" i="1"/>
  <c r="P1691" i="1"/>
  <c r="P1824" i="1"/>
  <c r="P1847" i="1"/>
  <c r="P1859" i="1"/>
  <c r="P2097" i="1"/>
  <c r="P2099" i="1"/>
  <c r="P2114" i="1"/>
  <c r="P2171" i="1"/>
  <c r="P2174" i="1"/>
  <c r="P2209" i="1"/>
  <c r="P2468" i="1"/>
  <c r="P2475" i="1"/>
  <c r="P2482" i="1"/>
  <c r="P2498" i="1"/>
  <c r="P2524" i="1"/>
  <c r="P2532" i="1"/>
  <c r="P2637" i="1"/>
  <c r="P2823" i="1"/>
  <c r="P2824" i="1"/>
  <c r="P2832" i="1"/>
  <c r="P2839" i="1"/>
  <c r="P2924" i="1"/>
  <c r="P2925" i="1"/>
  <c r="P2930" i="1"/>
  <c r="P2990" i="1"/>
  <c r="P2992" i="1"/>
  <c r="P3002" i="1"/>
  <c r="P3033" i="1"/>
  <c r="P3187" i="1"/>
  <c r="P3289" i="1"/>
  <c r="P3334" i="1"/>
  <c r="P3338" i="1"/>
  <c r="P3343" i="1"/>
  <c r="P3377" i="1"/>
  <c r="P3387" i="1"/>
  <c r="P3394" i="1"/>
  <c r="P3405" i="1"/>
  <c r="P3414" i="1"/>
  <c r="P3417" i="1"/>
  <c r="P3429" i="1"/>
  <c r="P3433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54" i="1"/>
  <c r="P3557" i="1"/>
  <c r="P3574" i="1"/>
  <c r="P3578" i="1"/>
  <c r="P3581" i="1"/>
  <c r="P3583" i="1"/>
  <c r="P3610" i="1"/>
  <c r="P3615" i="1"/>
  <c r="P3629" i="1"/>
  <c r="P3652" i="1"/>
  <c r="P3662" i="1"/>
  <c r="P3668" i="1"/>
  <c r="P3676" i="1"/>
  <c r="P3763" i="1"/>
  <c r="P3765" i="1"/>
  <c r="P3766" i="1"/>
  <c r="P3771" i="1"/>
  <c r="P3772" i="1"/>
  <c r="P3776" i="1"/>
  <c r="P3810" i="1"/>
  <c r="P3830" i="1"/>
  <c r="P3419" i="1"/>
  <c r="P3817" i="1"/>
  <c r="P2476" i="1"/>
  <c r="P1028" i="1"/>
  <c r="P3386" i="1"/>
  <c r="P84" i="1"/>
  <c r="P3378" i="1"/>
  <c r="P3580" i="1"/>
  <c r="P801" i="1"/>
  <c r="P1605" i="1"/>
  <c r="P3559" i="1"/>
  <c r="P3314" i="1"/>
  <c r="P749" i="1"/>
  <c r="P10" i="1"/>
  <c r="P3218" i="1"/>
  <c r="P3604" i="1"/>
  <c r="P2489" i="1"/>
  <c r="P3592" i="1"/>
  <c r="P1826" i="1"/>
  <c r="P2288" i="1"/>
  <c r="P3299" i="1"/>
  <c r="P1853" i="1"/>
  <c r="P3312" i="1"/>
  <c r="P3318" i="1"/>
  <c r="P3624" i="1"/>
  <c r="P2290" i="1"/>
  <c r="P2484" i="1"/>
  <c r="P2562" i="1"/>
  <c r="P3221" i="1"/>
  <c r="P3215" i="1"/>
  <c r="P2179" i="1"/>
  <c r="P2248" i="1"/>
  <c r="P2977" i="1"/>
  <c r="P3697" i="1"/>
  <c r="P61" i="1"/>
  <c r="P1840" i="1"/>
  <c r="P2973" i="1"/>
  <c r="P1830" i="1"/>
  <c r="P388" i="1"/>
  <c r="P1604" i="1"/>
  <c r="P22" i="1"/>
  <c r="P535" i="1"/>
  <c r="P3831" i="1"/>
  <c r="P18" i="1"/>
  <c r="P2810" i="1"/>
  <c r="P3689" i="1"/>
  <c r="P34" i="1"/>
  <c r="P419" i="1"/>
  <c r="P750" i="1"/>
  <c r="P2541" i="1"/>
  <c r="P3375" i="1"/>
  <c r="P3777" i="1"/>
  <c r="P3435" i="1"/>
  <c r="P3290" i="1"/>
  <c r="P1367" i="1"/>
  <c r="P2813" i="1"/>
  <c r="P3277" i="1"/>
  <c r="P3789" i="1"/>
  <c r="P3350" i="1"/>
  <c r="P2995" i="1"/>
  <c r="P3408" i="1"/>
  <c r="P1931" i="1"/>
  <c r="P3337" i="1"/>
  <c r="P2527" i="1"/>
  <c r="P1851" i="1"/>
  <c r="P2100" i="1"/>
  <c r="P3703" i="1"/>
  <c r="P1658" i="1"/>
  <c r="P30" i="1"/>
  <c r="P727" i="1"/>
  <c r="P2112" i="1"/>
  <c r="P3217" i="1"/>
  <c r="P2986" i="1"/>
  <c r="P344" i="1"/>
  <c r="P2830" i="1"/>
  <c r="P3650" i="1"/>
  <c r="P3236" i="1"/>
  <c r="P92" i="1"/>
  <c r="P2533" i="1"/>
  <c r="P3153" i="1"/>
  <c r="P3547" i="1"/>
  <c r="P3402" i="1"/>
  <c r="P1745" i="1"/>
  <c r="P827" i="1"/>
  <c r="P421" i="1"/>
  <c r="P794" i="1"/>
  <c r="P1290" i="1"/>
  <c r="P3752" i="1"/>
  <c r="P3263" i="1"/>
  <c r="P3558" i="1"/>
  <c r="P304" i="1"/>
  <c r="P654" i="1"/>
  <c r="P1268" i="1"/>
  <c r="P3571" i="1"/>
  <c r="P119" i="1"/>
  <c r="P12" i="1"/>
  <c r="P108" i="1"/>
  <c r="P1636" i="1"/>
  <c r="P3040" i="1"/>
  <c r="P3566" i="1"/>
  <c r="P3590" i="1"/>
  <c r="P3655" i="1"/>
  <c r="P653" i="1"/>
  <c r="P3512" i="1"/>
  <c r="P661" i="1"/>
  <c r="P3242" i="1"/>
  <c r="P3022" i="1"/>
  <c r="P1651" i="1"/>
  <c r="P2299" i="1"/>
  <c r="P3238" i="1"/>
  <c r="P3487" i="1"/>
  <c r="P834" i="1"/>
  <c r="P393" i="1"/>
  <c r="P1949" i="1"/>
  <c r="P420" i="1"/>
  <c r="P299" i="1"/>
  <c r="P541" i="1"/>
  <c r="P3457" i="1"/>
  <c r="P1829" i="1"/>
  <c r="P19" i="1"/>
  <c r="P1654" i="1"/>
  <c r="P3503" i="1"/>
  <c r="P3660" i="1"/>
  <c r="P1673" i="1"/>
  <c r="P1531" i="1"/>
  <c r="P1607" i="1"/>
  <c r="P2088" i="1"/>
  <c r="P2306" i="1"/>
  <c r="P2966" i="1"/>
  <c r="P3020" i="1"/>
  <c r="P3456" i="1"/>
  <c r="P2713" i="1"/>
  <c r="P255" i="1"/>
  <c r="P3384" i="1"/>
  <c r="P1653" i="1"/>
  <c r="P2121" i="1"/>
  <c r="P3522" i="1"/>
  <c r="P3719" i="1"/>
  <c r="P3729" i="1"/>
  <c r="P3239" i="1"/>
  <c r="P2462" i="1"/>
  <c r="P3250" i="1"/>
  <c r="P3616" i="1"/>
  <c r="P3701" i="1"/>
  <c r="P3723" i="1"/>
  <c r="P319" i="1"/>
  <c r="P2546" i="1"/>
  <c r="P3840" i="1"/>
  <c r="P3222" i="1"/>
  <c r="P2456" i="1"/>
  <c r="P2552" i="1"/>
  <c r="P529" i="1"/>
  <c r="P2285" i="1"/>
  <c r="P3673" i="1"/>
  <c r="P1207" i="1"/>
  <c r="P3420" i="1"/>
  <c r="P3024" i="1"/>
  <c r="P2122" i="1"/>
  <c r="P2937" i="1"/>
  <c r="P3184" i="1"/>
  <c r="P1884" i="1"/>
  <c r="P394" i="1"/>
  <c r="P2118" i="1"/>
  <c r="P2932" i="1"/>
  <c r="P1630" i="1"/>
  <c r="P838" i="1"/>
  <c r="P16" i="1"/>
  <c r="P3815" i="1"/>
  <c r="P56" i="1"/>
  <c r="P1286" i="1"/>
  <c r="P1828" i="1"/>
  <c r="P3152" i="1"/>
  <c r="P3159" i="1"/>
  <c r="P3322" i="1"/>
  <c r="P3359" i="1"/>
  <c r="P3439" i="1"/>
  <c r="P3469" i="1"/>
  <c r="P3476" i="1"/>
  <c r="P3620" i="1"/>
  <c r="P1608" i="1"/>
  <c r="P2496" i="1"/>
  <c r="P2615" i="1"/>
  <c r="P3762" i="1"/>
  <c r="P2055" i="1"/>
  <c r="P1512" i="1"/>
  <c r="P413" i="1"/>
  <c r="P3379" i="1"/>
  <c r="P1625" i="1"/>
  <c r="P1213" i="1"/>
  <c r="P3353" i="1"/>
  <c r="P3758" i="1"/>
  <c r="P3176" i="1"/>
  <c r="P2222" i="1"/>
  <c r="P2340" i="1"/>
  <c r="P3423" i="1"/>
  <c r="P3530" i="1"/>
  <c r="P2791" i="1"/>
  <c r="P3005" i="1"/>
  <c r="P3010" i="1"/>
  <c r="P339" i="1"/>
  <c r="P1628" i="1"/>
  <c r="P284" i="1"/>
  <c r="P336" i="1"/>
  <c r="P2219" i="1"/>
  <c r="P3513" i="1"/>
  <c r="P9" i="1"/>
  <c r="P2307" i="1"/>
  <c r="P3453" i="1"/>
  <c r="P1463" i="1"/>
  <c r="P317" i="1"/>
  <c r="P1263" i="1"/>
  <c r="P1610" i="1"/>
  <c r="P1858" i="1"/>
  <c r="P2302" i="1"/>
  <c r="P3329" i="1"/>
  <c r="P3811" i="1"/>
  <c r="P3841" i="1"/>
  <c r="P3256" i="1"/>
  <c r="P1353" i="1"/>
  <c r="P2094" i="1"/>
  <c r="P32" i="1"/>
  <c r="P2310" i="1"/>
  <c r="P368" i="1"/>
  <c r="P1201" i="1"/>
  <c r="P843" i="1"/>
  <c r="P3276" i="1"/>
  <c r="P3577" i="1"/>
  <c r="P250" i="1"/>
  <c r="P365" i="1"/>
  <c r="P804" i="1"/>
  <c r="P42" i="1"/>
  <c r="P798" i="1"/>
  <c r="P3521" i="1"/>
  <c r="P362" i="1"/>
  <c r="P2940" i="1"/>
  <c r="P3328" i="1"/>
  <c r="P3362" i="1"/>
  <c r="P295" i="1"/>
  <c r="P728" i="1"/>
  <c r="P1643" i="1"/>
  <c r="P1846" i="1"/>
  <c r="P2800" i="1"/>
  <c r="P2981" i="1"/>
  <c r="P3358" i="1"/>
  <c r="P3365" i="1"/>
  <c r="P1683" i="1"/>
  <c r="P3664" i="1"/>
  <c r="P3688" i="1"/>
  <c r="P410" i="1"/>
  <c r="P3346" i="1"/>
  <c r="P1504" i="1"/>
  <c r="P828" i="1"/>
  <c r="P2605" i="1"/>
  <c r="P1615" i="1"/>
  <c r="P2221" i="1"/>
  <c r="P3271" i="1"/>
  <c r="P3508" i="1"/>
  <c r="P3715" i="1"/>
  <c r="P294" i="1"/>
  <c r="P3324" i="1"/>
  <c r="P1852" i="1"/>
  <c r="P1832" i="1"/>
  <c r="P3162" i="1"/>
  <c r="P3674" i="1"/>
  <c r="P2452" i="1"/>
  <c r="P409" i="1"/>
  <c r="P3252" i="1"/>
  <c r="P3526" i="1"/>
  <c r="P326" i="1"/>
  <c r="P2210" i="1"/>
  <c r="P2526" i="1"/>
  <c r="P3286" i="1"/>
  <c r="P2711" i="1"/>
  <c r="P1634" i="1"/>
  <c r="P1287" i="1"/>
  <c r="P835" i="1"/>
  <c r="P2098" i="1"/>
  <c r="P3272" i="1"/>
  <c r="P3326" i="1"/>
  <c r="P3344" i="1"/>
  <c r="P1897" i="1"/>
  <c r="P302" i="1"/>
  <c r="P1624" i="1"/>
  <c r="P2640" i="1"/>
  <c r="P3300" i="1"/>
  <c r="P1843" i="1"/>
  <c r="P3784" i="1"/>
  <c r="P3288" i="1"/>
  <c r="P1253" i="1"/>
  <c r="P1269" i="1"/>
  <c r="P1273" i="1"/>
  <c r="P3158" i="1"/>
  <c r="P3255" i="1"/>
  <c r="P3628" i="1"/>
  <c r="P332" i="1"/>
  <c r="P2804" i="1"/>
  <c r="P3553" i="1"/>
  <c r="P2550" i="1"/>
  <c r="P3403" i="1"/>
  <c r="P1350" i="1"/>
  <c r="P1855" i="1"/>
  <c r="P59" i="1"/>
  <c r="P3550" i="1"/>
  <c r="P757" i="1"/>
  <c r="P1765" i="1"/>
  <c r="P761" i="1"/>
  <c r="P3356" i="1"/>
  <c r="P2336" i="1"/>
  <c r="P1297" i="1"/>
  <c r="P760" i="1"/>
  <c r="P2616" i="1"/>
  <c r="P2976" i="1"/>
  <c r="P3528" i="1"/>
  <c r="P3551" i="1"/>
  <c r="P3307" i="1"/>
  <c r="P345" i="1"/>
  <c r="P3226" i="1"/>
  <c r="P3661" i="1"/>
  <c r="P3725" i="1"/>
  <c r="P3474" i="1"/>
  <c r="P2984" i="1"/>
  <c r="P2931" i="1"/>
  <c r="P1888" i="1"/>
  <c r="P346" i="1"/>
  <c r="P35" i="1"/>
  <c r="P522" i="1"/>
  <c r="P1039" i="1"/>
  <c r="P3220" i="1"/>
  <c r="P3269" i="1"/>
  <c r="P3839" i="1"/>
  <c r="P1856" i="1"/>
  <c r="P2529" i="1"/>
  <c r="P3216" i="1"/>
  <c r="P417" i="1"/>
  <c r="P3340" i="1"/>
  <c r="P3188" i="1"/>
  <c r="P1349" i="1"/>
  <c r="P1215" i="1"/>
  <c r="P1295" i="1"/>
  <c r="P3544" i="1"/>
  <c r="P2715" i="1"/>
  <c r="P2020" i="1"/>
  <c r="P2461" i="1"/>
  <c r="P3383" i="1"/>
  <c r="P743" i="1"/>
  <c r="P2337" i="1"/>
  <c r="P3548" i="1"/>
  <c r="P1345" i="1"/>
  <c r="P2459" i="1"/>
  <c r="P746" i="1"/>
  <c r="P3466" i="1"/>
  <c r="P3760" i="1"/>
  <c r="P3230" i="1"/>
  <c r="P1395" i="1"/>
  <c r="P3227" i="1"/>
  <c r="P3716" i="1"/>
  <c r="P1470" i="1"/>
  <c r="P2811" i="1"/>
  <c r="P3392" i="1"/>
  <c r="P3563" i="1"/>
  <c r="P2332" i="1"/>
  <c r="P3500" i="1"/>
  <c r="P1203" i="1"/>
  <c r="P2927" i="1"/>
  <c r="P1205" i="1"/>
  <c r="P1899" i="1"/>
  <c r="P109" i="1"/>
  <c r="P2095" i="1"/>
  <c r="P85" i="1"/>
  <c r="P537" i="1"/>
  <c r="P786" i="1"/>
  <c r="P2076" i="1"/>
  <c r="P2790" i="1"/>
  <c r="P2793" i="1"/>
  <c r="P3680" i="1"/>
  <c r="P1663" i="1"/>
  <c r="P3726" i="1"/>
  <c r="P3717" i="1"/>
  <c r="P1405" i="1"/>
  <c r="P752" i="1"/>
  <c r="P245" i="1"/>
  <c r="P1219" i="1"/>
  <c r="P1672" i="1"/>
  <c r="P2270" i="1"/>
  <c r="P2317" i="1"/>
  <c r="P3443" i="1"/>
  <c r="P3599" i="1"/>
  <c r="P3018" i="1"/>
  <c r="P1540" i="1"/>
  <c r="P2166" i="1"/>
  <c r="P1664" i="1"/>
  <c r="P1670" i="1"/>
  <c r="P2799" i="1"/>
  <c r="P3284" i="1"/>
  <c r="P3768" i="1"/>
  <c r="P323" i="1"/>
  <c r="P3517" i="1"/>
  <c r="P3627" i="1"/>
  <c r="P358" i="1"/>
  <c r="P1616" i="1"/>
  <c r="P2208" i="1"/>
  <c r="P2553" i="1"/>
  <c r="P1303" i="1"/>
  <c r="P3430" i="1"/>
  <c r="P2935" i="1"/>
  <c r="P337" i="1"/>
  <c r="P795" i="1"/>
  <c r="P3575" i="1"/>
  <c r="P2551" i="1"/>
  <c r="P1758" i="1"/>
  <c r="P3245" i="1"/>
  <c r="P416" i="1"/>
  <c r="P90" i="1"/>
  <c r="P1687" i="1"/>
  <c r="P3297" i="1"/>
  <c r="P1035" i="1"/>
  <c r="P2941" i="1"/>
  <c r="P1753" i="1"/>
  <c r="P2663" i="1"/>
  <c r="P3679" i="1"/>
  <c r="P60" i="1"/>
  <c r="P3246" i="1"/>
  <c r="P1206" i="1"/>
  <c r="P3427" i="1"/>
  <c r="P2176" i="1"/>
  <c r="P3360" i="1"/>
  <c r="P2049" i="1"/>
  <c r="P350" i="1"/>
  <c r="P1833" i="1"/>
  <c r="P3025" i="1"/>
  <c r="P3175" i="1"/>
  <c r="P3266" i="1"/>
  <c r="P3282" i="1"/>
  <c r="P3467" i="1"/>
  <c r="P3171" i="1"/>
  <c r="P3000" i="1"/>
  <c r="P3264" i="1"/>
  <c r="P360" i="1"/>
  <c r="P406" i="1"/>
  <c r="P1029" i="1"/>
  <c r="P1930" i="1"/>
  <c r="P3537" i="1"/>
  <c r="P2472" i="1"/>
  <c r="P3669" i="1"/>
  <c r="P3017" i="1"/>
  <c r="P2493" i="1"/>
  <c r="P2926" i="1"/>
  <c r="P3237" i="1"/>
  <c r="P290" i="1"/>
  <c r="P2487" i="1"/>
  <c r="P2993" i="1"/>
  <c r="P62" i="1"/>
  <c r="P116" i="1"/>
  <c r="P829" i="1"/>
  <c r="P1929" i="1"/>
  <c r="P2742" i="1"/>
  <c r="P2827" i="1"/>
  <c r="P3755" i="1"/>
  <c r="P369" i="1"/>
  <c r="P1521" i="1"/>
  <c r="P3465" i="1"/>
  <c r="P3304" i="1"/>
  <c r="P2542" i="1"/>
  <c r="P3280" i="1"/>
  <c r="P3223" i="1"/>
  <c r="P2666" i="1"/>
  <c r="P857" i="1"/>
  <c r="P3707" i="1"/>
  <c r="P1522" i="1"/>
  <c r="P1275" i="1"/>
  <c r="P3210" i="1"/>
  <c r="P3374" i="1"/>
  <c r="P3416" i="1"/>
  <c r="P3561" i="1"/>
  <c r="P3670" i="1"/>
  <c r="P3750" i="1"/>
  <c r="P2089" i="1"/>
  <c r="P1638" i="1"/>
  <c r="P3413" i="1"/>
  <c r="P2544" i="1"/>
  <c r="P1507" i="1"/>
  <c r="P2720" i="1"/>
  <c r="P3426" i="1"/>
  <c r="P330" i="1"/>
  <c r="P3381" i="1"/>
  <c r="P1372" i="1"/>
  <c r="P1631" i="1"/>
  <c r="P247" i="1"/>
  <c r="P2999" i="1"/>
  <c r="P756" i="1"/>
  <c r="P2705" i="1"/>
  <c r="P3401" i="1"/>
  <c r="P3507" i="1"/>
  <c r="P1222" i="1"/>
  <c r="P811" i="1"/>
  <c r="P2537" i="1"/>
  <c r="P1246" i="1"/>
  <c r="P1639" i="1"/>
  <c r="P2463" i="1"/>
  <c r="P3390" i="1"/>
  <c r="P403" i="1"/>
  <c r="P1473" i="1"/>
  <c r="P793" i="1"/>
  <c r="P5" i="1"/>
  <c r="P3371" i="1"/>
  <c r="P399" i="1"/>
  <c r="P356" i="1"/>
  <c r="P1195" i="1"/>
  <c r="P367" i="1"/>
  <c r="P3781" i="1"/>
  <c r="P96" i="1"/>
  <c r="P114" i="1"/>
  <c r="P782" i="1"/>
  <c r="P813" i="1"/>
  <c r="P831" i="1"/>
  <c r="P1003" i="1"/>
  <c r="P1837" i="1"/>
  <c r="P1895" i="1"/>
  <c r="P2319" i="1"/>
  <c r="P2842" i="1"/>
  <c r="P3151" i="1"/>
  <c r="P3367" i="1"/>
  <c r="P3478" i="1"/>
  <c r="P3651" i="1"/>
  <c r="P3653" i="1"/>
  <c r="P3665" i="1"/>
  <c r="P2318" i="1"/>
  <c r="P1352" i="1"/>
  <c r="P2292" i="1"/>
  <c r="P313" i="1"/>
  <c r="P2313" i="1"/>
  <c r="P370" i="1"/>
  <c r="P1189" i="1"/>
  <c r="P312" i="1"/>
  <c r="P48" i="1"/>
  <c r="P3228" i="1"/>
  <c r="P1209" i="1"/>
  <c r="P1618" i="1"/>
  <c r="P3440" i="1"/>
  <c r="P2606" i="1"/>
  <c r="P1261" i="1"/>
  <c r="P2531" i="1"/>
  <c r="P2797" i="1"/>
  <c r="P2733" i="1"/>
  <c r="P3247" i="1"/>
  <c r="P844" i="1"/>
  <c r="P3398" i="1"/>
  <c r="P3341" i="1"/>
  <c r="P3603" i="1"/>
  <c r="P1384" i="1"/>
  <c r="P327" i="1"/>
  <c r="P3509" i="1"/>
  <c r="P1278" i="1"/>
  <c r="P3352" i="1"/>
  <c r="P3382" i="1"/>
  <c r="P808" i="1"/>
  <c r="P1251" i="1"/>
  <c r="P2731" i="1"/>
  <c r="P2249" i="1"/>
  <c r="P660" i="1"/>
  <c r="P2994" i="1"/>
  <c r="P3722" i="1"/>
  <c r="P3306" i="1"/>
  <c r="P3333" i="1"/>
  <c r="P3823" i="1"/>
  <c r="P121" i="1"/>
  <c r="P3335" i="1"/>
  <c r="P2665" i="1"/>
  <c r="P89" i="1"/>
  <c r="P3370" i="1"/>
  <c r="P286" i="1"/>
  <c r="P523" i="1"/>
  <c r="P1300" i="1"/>
  <c r="P536" i="1"/>
  <c r="P3545" i="1"/>
  <c r="P3834" i="1"/>
  <c r="P861" i="1"/>
  <c r="P273" i="1"/>
  <c r="P2787" i="1"/>
  <c r="P2116" i="1"/>
  <c r="P1649" i="1"/>
  <c r="P2477" i="1"/>
  <c r="P383" i="1"/>
  <c r="P315" i="1"/>
  <c r="P3285" i="1"/>
  <c r="P3568" i="1"/>
  <c r="P2821" i="1"/>
  <c r="P3552" i="1"/>
  <c r="P1885" i="1"/>
  <c r="P291" i="1"/>
  <c r="P361" i="1"/>
  <c r="P2115" i="1"/>
  <c r="P3251" i="1"/>
  <c r="P3626" i="1"/>
  <c r="P1659" i="1"/>
  <c r="P1186" i="1"/>
  <c r="P1749" i="1"/>
  <c r="P2997" i="1"/>
  <c r="P854" i="1"/>
  <c r="P4" i="1"/>
  <c r="P807" i="1"/>
  <c r="P812" i="1"/>
  <c r="P1640" i="1"/>
  <c r="P2536" i="1"/>
  <c r="P3388" i="1"/>
  <c r="P3543" i="1"/>
  <c r="P3751" i="1"/>
  <c r="P1375" i="1"/>
  <c r="P2478" i="1"/>
  <c r="P3780" i="1"/>
  <c r="P1827" i="1"/>
  <c r="P1620" i="1"/>
  <c r="P2300" i="1"/>
  <c r="P415" i="1"/>
  <c r="P2934" i="1"/>
  <c r="P3163" i="1"/>
  <c r="P809" i="1"/>
  <c r="P105" i="1"/>
  <c r="P3622" i="1"/>
  <c r="P94" i="1"/>
  <c r="P3260" i="1"/>
  <c r="P3442" i="1"/>
  <c r="P2070" i="1"/>
  <c r="P405" i="1"/>
  <c r="P3494" i="1"/>
  <c r="P2783" i="1"/>
  <c r="P796" i="1"/>
  <c r="P2792" i="1"/>
  <c r="P1371" i="1"/>
  <c r="P2974" i="1"/>
  <c r="P2620" i="1"/>
  <c r="P3504" i="1"/>
  <c r="P3827" i="1"/>
  <c r="P1187" i="1"/>
  <c r="P3609" i="1"/>
  <c r="P726" i="1"/>
  <c r="P3565" i="1"/>
  <c r="P331" i="1"/>
  <c r="P2988" i="1"/>
  <c r="P3501" i="1"/>
  <c r="P2558" i="1"/>
  <c r="P1893" i="1"/>
  <c r="P3436" i="1"/>
  <c r="P751" i="1"/>
  <c r="P730" i="1"/>
  <c r="P310" i="1"/>
  <c r="P252" i="1"/>
  <c r="P2500" i="1"/>
  <c r="P2218" i="1"/>
  <c r="P2642" i="1"/>
  <c r="P3687" i="1"/>
  <c r="P2728" i="1"/>
  <c r="P2342" i="1"/>
  <c r="P2225" i="1"/>
  <c r="P3395" i="1"/>
  <c r="P645" i="1"/>
  <c r="P2278" i="1"/>
  <c r="P3658" i="1"/>
  <c r="P3019" i="1"/>
  <c r="P3249" i="1"/>
  <c r="P3438" i="1"/>
  <c r="P3241" i="1"/>
  <c r="P2331" i="1"/>
  <c r="P3366" i="1"/>
  <c r="P3154" i="1"/>
  <c r="P378" i="1"/>
  <c r="P387" i="1"/>
  <c r="P1211" i="1"/>
  <c r="P1274" i="1"/>
  <c r="P2933" i="1"/>
  <c r="P2970" i="1"/>
  <c r="P2972" i="1"/>
  <c r="P3052" i="1"/>
  <c r="P3527" i="1"/>
  <c r="P3825" i="1"/>
  <c r="P1951" i="1"/>
  <c r="P101" i="1"/>
  <c r="P2636" i="1"/>
  <c r="P3833" i="1"/>
  <c r="P2820" i="1"/>
  <c r="P2173" i="1"/>
  <c r="P3576" i="1"/>
  <c r="P1279" i="1"/>
  <c r="P3261" i="1"/>
  <c r="P3319" i="1"/>
  <c r="P2286" i="1"/>
  <c r="P3764" i="1"/>
  <c r="P99" i="1"/>
  <c r="P100" i="1"/>
  <c r="P3361" i="1"/>
  <c r="P3332" i="1"/>
  <c r="P3555" i="1"/>
  <c r="P3259" i="1"/>
  <c r="P3502" i="1"/>
  <c r="P2334" i="1"/>
  <c r="P20" i="1"/>
  <c r="P3511" i="1"/>
  <c r="P262" i="1"/>
  <c r="P3821" i="1"/>
  <c r="P88" i="1"/>
  <c r="P1516" i="1"/>
  <c r="P8" i="1"/>
  <c r="P2113" i="1"/>
  <c r="P2554" i="1"/>
  <c r="P2831" i="1"/>
  <c r="P2111" i="1"/>
  <c r="P3421" i="1"/>
  <c r="P3376" i="1"/>
  <c r="P322" i="1"/>
  <c r="P17" i="1"/>
  <c r="P1761" i="1"/>
  <c r="P1891" i="1"/>
  <c r="P333" i="1"/>
  <c r="P351" i="1"/>
  <c r="P2309" i="1"/>
  <c r="P375" i="1"/>
  <c r="P398" i="1"/>
  <c r="P3051" i="1"/>
  <c r="P2311" i="1"/>
  <c r="P3309" i="1"/>
  <c r="P292" i="1"/>
  <c r="P3032" i="1"/>
  <c r="P2490" i="1"/>
  <c r="P3778" i="1"/>
  <c r="P343" i="1"/>
  <c r="P259" i="1"/>
  <c r="P257" i="1"/>
  <c r="P740" i="1"/>
  <c r="P1188" i="1"/>
  <c r="P2308" i="1"/>
  <c r="P3166" i="1"/>
  <c r="P2664" i="1"/>
  <c r="P3617" i="1"/>
  <c r="P401" i="1"/>
  <c r="P1523" i="1"/>
  <c r="P2965" i="1"/>
  <c r="P3497" i="1"/>
  <c r="P1934" i="1"/>
  <c r="P817" i="1"/>
  <c r="P830" i="1"/>
  <c r="P2543" i="1"/>
  <c r="P2108" i="1"/>
  <c r="P649" i="1"/>
  <c r="P1373" i="1"/>
  <c r="P1383" i="1"/>
  <c r="P3409" i="1"/>
  <c r="P2182" i="1"/>
  <c r="P3186" i="1"/>
  <c r="P2250" i="1"/>
  <c r="P2470" i="1"/>
  <c r="P2942" i="1"/>
  <c r="P2530" i="1"/>
  <c r="P82" i="1"/>
  <c r="P3819" i="1"/>
  <c r="P2294" i="1"/>
  <c r="P58" i="1"/>
  <c r="P1398" i="1"/>
  <c r="P2110" i="1"/>
  <c r="P2557" i="1"/>
  <c r="P1850" i="1"/>
  <c r="P263" i="1"/>
  <c r="P742" i="1"/>
  <c r="P1033" i="1"/>
  <c r="P2291" i="1"/>
  <c r="P3275" i="1"/>
  <c r="P3323" i="1"/>
  <c r="P107" i="1"/>
  <c r="P2607" i="1"/>
  <c r="P3696" i="1"/>
  <c r="P2450" i="1"/>
  <c r="P3042" i="1"/>
  <c r="P3354" i="1"/>
  <c r="P67" i="1"/>
  <c r="P799" i="1"/>
  <c r="P2735" i="1"/>
  <c r="P3505" i="1"/>
  <c r="P2794" i="1"/>
  <c r="P49" i="1"/>
  <c r="P242" i="1"/>
  <c r="P3380" i="1"/>
  <c r="P1037" i="1"/>
  <c r="P3770" i="1"/>
  <c r="P407" i="1"/>
  <c r="P2321" i="1"/>
  <c r="P408" i="1"/>
  <c r="P3598" i="1"/>
  <c r="P2109" i="1"/>
  <c r="P2816" i="1"/>
  <c r="P2828" i="1"/>
  <c r="P3008" i="1"/>
  <c r="P275" i="1"/>
  <c r="P1191" i="1"/>
  <c r="P2838" i="1"/>
  <c r="P532" i="1"/>
  <c r="P3449" i="1"/>
  <c r="P832" i="1"/>
  <c r="P3231" i="1"/>
  <c r="P2314" i="1"/>
  <c r="P1468" i="1"/>
  <c r="P2443" i="1"/>
  <c r="P1505" i="1"/>
  <c r="P324" i="1"/>
  <c r="P2063" i="1"/>
  <c r="P50" i="1"/>
  <c r="P1665" i="1"/>
  <c r="P1755" i="1"/>
  <c r="P2451" i="1"/>
  <c r="P2936" i="1"/>
  <c r="P3135" i="1"/>
  <c r="P3321" i="1"/>
  <c r="P3699" i="1"/>
  <c r="P3826" i="1"/>
  <c r="P397" i="1"/>
  <c r="P341" i="1"/>
  <c r="P2223" i="1"/>
  <c r="P3428" i="1"/>
  <c r="P2812" i="1"/>
  <c r="P3448" i="1"/>
  <c r="P3775" i="1"/>
  <c r="P2046" i="1"/>
  <c r="P2295" i="1"/>
  <c r="P1603" i="1"/>
  <c r="P3711" i="1"/>
  <c r="P2835" i="1"/>
  <c r="P1288" i="1"/>
  <c r="P2086" i="1"/>
  <c r="P277" i="1"/>
  <c r="P1937" i="1"/>
  <c r="P74" i="1"/>
  <c r="P1471" i="1"/>
  <c r="P3562" i="1"/>
  <c r="P2228" i="1"/>
  <c r="P1034" i="1"/>
  <c r="P3412" i="1"/>
  <c r="P3585" i="1"/>
  <c r="P3004" i="1"/>
  <c r="P3759" i="1"/>
  <c r="P1464" i="1"/>
  <c r="P3432" i="1"/>
  <c r="P1292" i="1"/>
  <c r="P2446" i="1"/>
  <c r="P3279" i="1"/>
  <c r="P3130" i="1"/>
  <c r="P355" i="1"/>
  <c r="P1271" i="1"/>
  <c r="P1518" i="1"/>
  <c r="P2322" i="1"/>
  <c r="P526" i="1"/>
  <c r="P3499" i="1"/>
  <c r="P3041" i="1"/>
  <c r="P1860" i="1"/>
  <c r="P821" i="1"/>
  <c r="P1744" i="1"/>
  <c r="P3037" i="1"/>
  <c r="P3569" i="1"/>
  <c r="P26" i="1"/>
  <c r="P3173" i="1"/>
  <c r="P2721" i="1"/>
  <c r="P2560" i="1"/>
  <c r="P1842" i="1"/>
  <c r="P300" i="1"/>
  <c r="P2967" i="1"/>
  <c r="P3183" i="1"/>
  <c r="P3185" i="1"/>
  <c r="P3836" i="1"/>
  <c r="P1193" i="1"/>
  <c r="P1364" i="1"/>
  <c r="P3424" i="1"/>
  <c r="P1392" i="1"/>
  <c r="P1686" i="1"/>
  <c r="P23" i="1"/>
  <c r="P288" i="1"/>
  <c r="P1404" i="1"/>
  <c r="P2982" i="1"/>
  <c r="P3690" i="1"/>
  <c r="P3704" i="1"/>
  <c r="P3262" i="1"/>
  <c r="P3046" i="1"/>
  <c r="P2305" i="1"/>
  <c r="P1902" i="1"/>
  <c r="P3666" i="1"/>
  <c r="P725" i="1"/>
  <c r="P791" i="1"/>
  <c r="P3588" i="1"/>
  <c r="P2523" i="1"/>
  <c r="P1646" i="1"/>
  <c r="P3225" i="1"/>
  <c r="P1299" i="1"/>
  <c r="P3672" i="1"/>
  <c r="P2205" i="1"/>
  <c r="P3814" i="1"/>
  <c r="P3177" i="1"/>
  <c r="P2963" i="1"/>
  <c r="P55" i="1"/>
  <c r="P3434" i="1"/>
  <c r="P3783" i="1"/>
  <c r="P2188" i="1"/>
  <c r="P3031" i="1"/>
  <c r="P1400" i="1"/>
  <c r="P3623" i="1"/>
  <c r="P3450" i="1"/>
  <c r="P3404" i="1"/>
  <c r="P7" i="1"/>
  <c r="P3313" i="1"/>
  <c r="P3232" i="1"/>
  <c r="P1027" i="1"/>
  <c r="P1294" i="1"/>
  <c r="P1614" i="1"/>
  <c r="P2539" i="1"/>
  <c r="P2807" i="1"/>
  <c r="P3317" i="1"/>
  <c r="P3348" i="1"/>
  <c r="P3516" i="1"/>
  <c r="P3045" i="1"/>
  <c r="P3824" i="1"/>
  <c r="P40" i="1"/>
  <c r="P3520" i="1"/>
  <c r="P2608" i="1"/>
  <c r="P3600" i="1"/>
  <c r="P3681" i="1"/>
  <c r="P340" i="1"/>
  <c r="P371" i="1"/>
  <c r="P366" i="1"/>
  <c r="P2460" i="1"/>
  <c r="P1393" i="1"/>
  <c r="P1648" i="1"/>
  <c r="P3339" i="1"/>
  <c r="P3774" i="1"/>
  <c r="P3761" i="1"/>
  <c r="P1927" i="1"/>
  <c r="P2630" i="1"/>
  <c r="P279" i="1"/>
  <c r="P2989" i="1"/>
  <c r="P1387" i="1"/>
  <c r="P1529" i="1"/>
  <c r="P395" i="1"/>
  <c r="P3043" i="1"/>
  <c r="P3700" i="1"/>
  <c r="P1756" i="1"/>
  <c r="P2795" i="1"/>
  <c r="P95" i="1"/>
  <c r="P3595" i="1"/>
  <c r="P2339" i="1"/>
  <c r="P2535" i="1"/>
  <c r="P2669" i="1"/>
  <c r="P2833" i="1"/>
  <c r="P1370" i="1"/>
  <c r="P1941" i="1"/>
  <c r="P2464" i="1"/>
  <c r="P744" i="1"/>
  <c r="P1283" i="1"/>
  <c r="P2074" i="1"/>
  <c r="P2084" i="1"/>
  <c r="P3253" i="1"/>
  <c r="P3659" i="1"/>
  <c r="P1510" i="1"/>
  <c r="P1281" i="1"/>
  <c r="P1647" i="1"/>
  <c r="P1743" i="1"/>
  <c r="P3685" i="1"/>
  <c r="P1282" i="1"/>
  <c r="P71" i="1"/>
  <c r="P3788" i="1"/>
  <c r="P3570" i="1"/>
  <c r="P3663" i="1"/>
  <c r="P3400" i="1"/>
  <c r="P363" i="1"/>
  <c r="P748" i="1"/>
  <c r="P267" i="1"/>
  <c r="P2466" i="1"/>
  <c r="P3165" i="1"/>
  <c r="P1889" i="1"/>
  <c r="P3724" i="1"/>
  <c r="P3248" i="1"/>
  <c r="P2561" i="1"/>
  <c r="P1479" i="1"/>
  <c r="P309" i="1"/>
  <c r="P270" i="1"/>
  <c r="P1508" i="1"/>
  <c r="P1223" i="1"/>
  <c r="P2212" i="1"/>
  <c r="P2841" i="1"/>
  <c r="P803" i="1"/>
  <c r="P349" i="1"/>
  <c r="P1381" i="1"/>
  <c r="P1360" i="1"/>
  <c r="P1679" i="1"/>
  <c r="P754" i="1"/>
  <c r="P2548" i="1"/>
  <c r="P3385" i="1"/>
  <c r="P29" i="1"/>
  <c r="P1031" i="1"/>
  <c r="P380" i="1"/>
  <c r="P797" i="1"/>
  <c r="P1513" i="1"/>
  <c r="P314" i="1"/>
  <c r="P1397" i="1"/>
  <c r="P396" i="1"/>
  <c r="P3683" i="1"/>
  <c r="P1311" i="1"/>
  <c r="P2628" i="1"/>
  <c r="P3399" i="1"/>
  <c r="P3437" i="1"/>
  <c r="P2808" i="1"/>
  <c r="P3287" i="1"/>
  <c r="P386" i="1"/>
  <c r="P1225" i="1"/>
  <c r="P3265" i="1"/>
  <c r="P3172" i="1"/>
  <c r="P1476" i="1"/>
  <c r="P2164" i="1"/>
  <c r="P2708" i="1"/>
  <c r="P402" i="1"/>
  <c r="P3240" i="1"/>
  <c r="P1038" i="1"/>
  <c r="P652" i="1"/>
  <c r="P3327" i="1"/>
  <c r="P3838" i="1"/>
  <c r="P3036" i="1"/>
  <c r="P243" i="1"/>
  <c r="P321" i="1"/>
  <c r="P2255" i="1"/>
  <c r="P3491" i="1"/>
  <c r="P3682" i="1"/>
  <c r="P2499" i="1"/>
  <c r="P1661" i="1"/>
  <c r="P3006" i="1"/>
  <c r="P3606" i="1"/>
  <c r="P3480" i="1"/>
  <c r="P2483" i="1"/>
  <c r="P251" i="1"/>
  <c r="P3156" i="1"/>
  <c r="P328" i="1"/>
  <c r="P76" i="1"/>
  <c r="P1674" i="1"/>
  <c r="P2528" i="1"/>
  <c r="P1622" i="1"/>
  <c r="P3621" i="1"/>
  <c r="P3754" i="1"/>
  <c r="P2017" i="1"/>
  <c r="P334" i="1"/>
  <c r="P2540" i="1"/>
  <c r="P120" i="1"/>
  <c r="P3016" i="1"/>
  <c r="P2103" i="1"/>
  <c r="P2814" i="1"/>
  <c r="P2085" i="1"/>
  <c r="P2502" i="1"/>
  <c r="P3477" i="1"/>
  <c r="P3471" i="1"/>
  <c r="P3556" i="1"/>
  <c r="P3767" i="1"/>
  <c r="P3363" i="1"/>
  <c r="P244" i="1"/>
  <c r="P65" i="1"/>
  <c r="P2979" i="1"/>
  <c r="P2056" i="1"/>
  <c r="P3675" i="1"/>
  <c r="P2968" i="1"/>
  <c r="P1394" i="1"/>
  <c r="P3525" i="1"/>
  <c r="P118" i="1"/>
  <c r="P1262" i="1"/>
  <c r="P2471" i="1"/>
  <c r="P2485" i="1"/>
  <c r="P246" i="1"/>
  <c r="P318" i="1"/>
  <c r="P2198" i="1"/>
  <c r="P1399" i="1"/>
  <c r="P3582" i="1"/>
  <c r="P2969" i="1"/>
  <c r="P528" i="1"/>
  <c r="P2625" i="1"/>
  <c r="P3160" i="1"/>
  <c r="P3293" i="1"/>
  <c r="P3713" i="1"/>
  <c r="P1747" i="1"/>
  <c r="P1617" i="1"/>
  <c r="P3181" i="1"/>
  <c r="P789" i="1"/>
  <c r="P373" i="1"/>
  <c r="P3486" i="1"/>
  <c r="P1369" i="1"/>
  <c r="P285" i="1"/>
  <c r="P3281" i="1"/>
  <c r="P3572" i="1"/>
  <c r="P2214" i="1"/>
  <c r="P379" i="1"/>
  <c r="P1926" i="1"/>
  <c r="P737" i="1"/>
  <c r="P3549" i="1"/>
  <c r="P1896" i="1"/>
  <c r="P2785" i="1"/>
  <c r="P3391" i="1"/>
  <c r="P2618" i="1"/>
  <c r="P2083" i="1"/>
  <c r="P2633" i="1"/>
  <c r="P98" i="1"/>
  <c r="P524" i="1"/>
  <c r="P1760" i="1"/>
  <c r="P2834" i="1"/>
  <c r="P1272" i="1"/>
  <c r="P352" i="1"/>
  <c r="P3178" i="1"/>
  <c r="P800" i="1"/>
  <c r="P1024" i="1"/>
  <c r="P1981" i="1"/>
  <c r="P2064" i="1"/>
  <c r="P1208" i="1"/>
  <c r="P2806" i="1"/>
  <c r="P3174" i="1"/>
  <c r="P3786" i="1"/>
  <c r="P2092" i="1"/>
  <c r="P91" i="1"/>
  <c r="P1469" i="1"/>
  <c r="P818" i="1"/>
  <c r="P3667" i="1"/>
  <c r="P3243" i="1"/>
  <c r="P1678" i="1"/>
  <c r="P3479" i="1"/>
  <c r="P77" i="1"/>
  <c r="P2453" i="1"/>
  <c r="P2798" i="1"/>
  <c r="P3586" i="1"/>
  <c r="P2079" i="1"/>
  <c r="P2090" i="1"/>
  <c r="P2265" i="1"/>
  <c r="P1924" i="1"/>
  <c r="P530" i="1"/>
  <c r="P2009" i="1"/>
  <c r="P2163" i="1"/>
  <c r="P1361" i="1"/>
  <c r="P1825" i="1"/>
  <c r="P3305" i="1"/>
  <c r="P1940" i="1"/>
  <c r="P1759" i="1"/>
  <c r="P2538" i="1"/>
  <c r="P3023" i="1"/>
  <c r="P3219" i="1"/>
  <c r="P3315" i="1"/>
  <c r="P381" i="1"/>
  <c r="P1379" i="1"/>
  <c r="P3169" i="1"/>
  <c r="P3301" i="1"/>
  <c r="P54" i="1"/>
  <c r="P69" i="1"/>
  <c r="P2465" i="1"/>
  <c r="P357" i="1"/>
  <c r="P3657" i="1"/>
  <c r="P3189" i="1"/>
  <c r="P1887" i="1"/>
  <c r="P2716" i="1"/>
  <c r="P1938" i="1"/>
  <c r="P354" i="1"/>
  <c r="P841" i="1"/>
  <c r="P2801" i="1"/>
  <c r="P1270" i="1"/>
  <c r="P3835" i="1"/>
  <c r="P3769" i="1"/>
  <c r="P3331" i="1"/>
  <c r="P338" i="1"/>
  <c r="P3278" i="1"/>
  <c r="P3389" i="1"/>
  <c r="P3529" i="1"/>
  <c r="P2826" i="1"/>
  <c r="P256" i="1"/>
  <c r="P1854" i="1"/>
  <c r="P1248" i="1"/>
  <c r="P1629" i="1"/>
  <c r="P1482" i="1"/>
  <c r="P2010" i="1"/>
  <c r="P3014" i="1"/>
  <c r="P24" i="1"/>
  <c r="P837" i="1"/>
  <c r="P1030" i="1"/>
  <c r="P3179" i="1"/>
  <c r="P1682" i="1"/>
  <c r="P3149" i="1"/>
  <c r="P758" i="1"/>
  <c r="P3372" i="1"/>
  <c r="P2788" i="1"/>
  <c r="P1542" i="1"/>
  <c r="P1962" i="1"/>
  <c r="P1258" i="1"/>
  <c r="P1626" i="1"/>
  <c r="P1836" i="1"/>
  <c r="P265" i="1"/>
  <c r="P2722" i="1"/>
  <c r="P266" i="1"/>
  <c r="P856" i="1"/>
  <c r="P2734" i="1"/>
  <c r="P538" i="1"/>
  <c r="P1611" i="1"/>
  <c r="P3296" i="1"/>
  <c r="P3691" i="1"/>
  <c r="P3515" i="1"/>
  <c r="P1680" i="1"/>
  <c r="P2559" i="1"/>
  <c r="P1746" i="1"/>
  <c r="P25" i="1"/>
  <c r="P753" i="1"/>
  <c r="P2469" i="1"/>
  <c r="P3597" i="1"/>
  <c r="P68" i="1"/>
  <c r="P1026" i="1"/>
  <c r="P1366" i="1"/>
  <c r="P3369" i="1"/>
  <c r="P298" i="1"/>
  <c r="P303" i="1"/>
  <c r="P3235" i="1"/>
  <c r="P3483" i="1"/>
  <c r="P3001" i="1"/>
  <c r="P3619" i="1"/>
  <c r="P311" i="1"/>
  <c r="P3534" i="1"/>
  <c r="P1265" i="1"/>
  <c r="P2786" i="1"/>
  <c r="P3587" i="1"/>
  <c r="P1267" i="1"/>
  <c r="P643" i="1"/>
  <c r="P824" i="1"/>
  <c r="P3828" i="1"/>
  <c r="P3818" i="1"/>
  <c r="P2486" i="1"/>
  <c r="P3211" i="1"/>
  <c r="P3349" i="1"/>
  <c r="P1667" i="1"/>
  <c r="P2276" i="1"/>
  <c r="P3418" i="1"/>
  <c r="P3541" i="1"/>
  <c r="P2789" i="1"/>
  <c r="P2193" i="1"/>
  <c r="P3213" i="1"/>
  <c r="P3182" i="1"/>
  <c r="P3011" i="1"/>
  <c r="P2549" i="1"/>
  <c r="P851" i="1"/>
  <c r="P1656" i="1"/>
  <c r="P2289" i="1"/>
  <c r="P2718" i="1"/>
  <c r="P47" i="1"/>
  <c r="P93" i="1"/>
  <c r="P106" i="1"/>
  <c r="P377" i="1"/>
  <c r="P1757" i="1"/>
  <c r="P2169" i="1"/>
  <c r="P2784" i="1"/>
  <c r="P3625" i="1"/>
  <c r="P3692" i="1"/>
  <c r="P3756" i="1"/>
  <c r="P3782" i="1"/>
  <c r="P293" i="1"/>
  <c r="P2719" i="1"/>
  <c r="P2051" i="1"/>
  <c r="P418" i="1"/>
  <c r="P2029" i="1"/>
  <c r="P1247" i="1"/>
  <c r="P2829" i="1"/>
  <c r="P2840" i="1"/>
  <c r="P1528" i="1"/>
  <c r="P2197" i="1"/>
  <c r="P2033" i="1"/>
  <c r="P847" i="1"/>
  <c r="P2091" i="1"/>
  <c r="P842" i="1"/>
  <c r="P2093" i="1"/>
  <c r="P735" i="1"/>
  <c r="P3007" i="1"/>
  <c r="P13" i="1"/>
  <c r="P539" i="1"/>
  <c r="P1475" i="1"/>
  <c r="P2096" i="1"/>
  <c r="P283" i="1"/>
  <c r="P525" i="1"/>
  <c r="P1933" i="1"/>
  <c r="P1849" i="1"/>
  <c r="P2320" i="1"/>
  <c r="P2048" i="1"/>
  <c r="P1623" i="1"/>
  <c r="P3292" i="1"/>
  <c r="P3490" i="1"/>
  <c r="P3702" i="1"/>
  <c r="P3021" i="1"/>
  <c r="P3708" i="1"/>
  <c r="P2287" i="1"/>
  <c r="P2492" i="1"/>
  <c r="P2170" i="1"/>
  <c r="P3283" i="1"/>
  <c r="P2987" i="1"/>
  <c r="P3812" i="1"/>
  <c r="P3470" i="1"/>
  <c r="P839" i="1"/>
  <c r="P2964" i="1"/>
  <c r="P1296" i="1"/>
  <c r="P3406" i="1"/>
  <c r="P848" i="1"/>
  <c r="P372" i="1"/>
  <c r="P3573" i="1"/>
  <c r="P1606" i="1"/>
  <c r="P723" i="1"/>
  <c r="P1396" i="1"/>
  <c r="P1249" i="1"/>
  <c r="P3310" i="1"/>
  <c r="P739" i="1"/>
  <c r="P1666" i="1"/>
  <c r="P1357" i="1"/>
  <c r="P2556" i="1"/>
  <c r="P2220" i="1"/>
  <c r="P2738" i="1"/>
  <c r="P6" i="1"/>
  <c r="P3542" i="1"/>
  <c r="P325" i="1"/>
  <c r="P2667" i="1"/>
  <c r="P534" i="1"/>
  <c r="P805" i="1"/>
  <c r="P347" i="1"/>
  <c r="P31" i="1"/>
  <c r="P3705" i="1"/>
  <c r="P1751" i="1"/>
  <c r="P2044" i="1"/>
  <c r="P2087" i="1"/>
  <c r="P3411" i="1"/>
  <c r="P1284" i="1"/>
  <c r="P1936" i="1"/>
  <c r="P1511" i="1"/>
  <c r="P3013" i="1"/>
  <c r="P2007" i="1"/>
  <c r="P73" i="1"/>
  <c r="P1898" i="1"/>
  <c r="P1301" i="1"/>
  <c r="P1374" i="1"/>
  <c r="P2825" i="1"/>
  <c r="P1845" i="1"/>
  <c r="P1386" i="1"/>
  <c r="P364" i="1"/>
  <c r="P3170" i="1"/>
  <c r="P3460" i="1"/>
  <c r="P3498" i="1"/>
  <c r="P1645" i="1"/>
  <c r="P3224" i="1"/>
  <c r="P3618" i="1"/>
  <c r="P1525" i="1"/>
  <c r="P1347" i="1"/>
  <c r="P2494" i="1"/>
  <c r="P2928" i="1"/>
  <c r="P3229" i="1"/>
  <c r="P342" i="1"/>
  <c r="P1291" i="1"/>
  <c r="P2019" i="1"/>
  <c r="P1613" i="1"/>
  <c r="P2671" i="1"/>
  <c r="P1472" i="1"/>
  <c r="P2024" i="1"/>
  <c r="P400" i="1"/>
  <c r="P335" i="1"/>
  <c r="P1844" i="1"/>
  <c r="P2297" i="1"/>
  <c r="P1650" i="1"/>
  <c r="P1359" i="1"/>
  <c r="P1637" i="1"/>
  <c r="P374" i="1"/>
  <c r="P1264" i="1"/>
  <c r="P87" i="1"/>
  <c r="P736" i="1"/>
  <c r="P253" i="1"/>
  <c r="P3320" i="1"/>
  <c r="P1202" i="1"/>
  <c r="P659" i="1"/>
  <c r="P3212" i="1"/>
  <c r="P3325" i="1"/>
  <c r="P3596" i="1"/>
  <c r="P2444" i="1"/>
  <c r="P2232" i="1"/>
  <c r="P1363" i="1"/>
  <c r="P11" i="1"/>
  <c r="P733" i="1"/>
  <c r="P2809" i="1"/>
  <c r="P3694" i="1"/>
  <c r="P2178" i="1"/>
  <c r="P1943" i="1"/>
  <c r="P2534" i="1"/>
  <c r="P1401" i="1"/>
  <c r="P390" i="1"/>
  <c r="P2030" i="1"/>
  <c r="P3461" i="1"/>
  <c r="P3535" i="1"/>
  <c r="P3214" i="1"/>
  <c r="P3357" i="1"/>
  <c r="P1368" i="1"/>
  <c r="P3589" i="1"/>
  <c r="P3038" i="1"/>
  <c r="P650" i="1"/>
  <c r="P414" i="1"/>
  <c r="P1669" i="1"/>
  <c r="P2069" i="1"/>
  <c r="P1965" i="1"/>
  <c r="P2175" i="1"/>
  <c r="P81" i="1"/>
  <c r="P1932" i="1"/>
  <c r="P3727" i="1"/>
  <c r="P3468" i="1"/>
  <c r="P3164" i="1"/>
  <c r="P70" i="1"/>
  <c r="P72" i="1"/>
  <c r="P3034" i="1"/>
  <c r="P3594" i="1"/>
  <c r="P816" i="1"/>
  <c r="P3244" i="1"/>
  <c r="P353" i="1"/>
  <c r="P2480" i="1"/>
  <c r="P3492" i="1"/>
  <c r="P3591" i="1"/>
  <c r="P2497" i="1"/>
  <c r="P2815" i="1"/>
  <c r="P2631" i="1"/>
  <c r="P104" i="1"/>
  <c r="P3489" i="1"/>
  <c r="P3138" i="1"/>
  <c r="P3254" i="1"/>
  <c r="P3481" i="1"/>
  <c r="P2805" i="1"/>
  <c r="P3693" i="1"/>
  <c r="P755" i="1"/>
  <c r="P2473" i="1"/>
  <c r="P2938" i="1"/>
  <c r="P3044" i="1"/>
  <c r="P3270" i="1"/>
  <c r="P3533" i="1"/>
  <c r="P53" i="1"/>
  <c r="P2241" i="1"/>
  <c r="P3258" i="1"/>
  <c r="P1675" i="1"/>
  <c r="P1041" i="1"/>
  <c r="P412" i="1"/>
  <c r="P3455" i="1"/>
  <c r="P2071" i="1"/>
  <c r="P3540" i="1"/>
  <c r="P2495" i="1"/>
  <c r="P3678" i="1"/>
  <c r="P3785" i="1"/>
  <c r="P2983" i="1"/>
  <c r="P57" i="1"/>
  <c r="P2923" i="1"/>
  <c r="P1214" i="1"/>
  <c r="P3695" i="1"/>
  <c r="P2980" i="1"/>
  <c r="P2106" i="1"/>
  <c r="P3757" i="1"/>
  <c r="P1750" i="1"/>
  <c r="P2819" i="1"/>
  <c r="P3273" i="1"/>
  <c r="P3347" i="1"/>
  <c r="P3415" i="1"/>
  <c r="P3431" i="1"/>
  <c r="P3579" i="1"/>
  <c r="P3602" i="1"/>
  <c r="P1036" i="1"/>
  <c r="P1356" i="1"/>
  <c r="P1305" i="1"/>
  <c r="P3608" i="1"/>
  <c r="P307" i="1"/>
  <c r="P2053" i="1"/>
  <c r="P531" i="1"/>
  <c r="P853" i="1"/>
  <c r="P36" i="1"/>
  <c r="P3567" i="1"/>
  <c r="P376" i="1"/>
  <c r="P731" i="1"/>
  <c r="P112" i="1"/>
  <c r="P2929" i="1"/>
  <c r="P41" i="1"/>
  <c r="P836" i="1"/>
  <c r="P3150" i="1"/>
  <c r="P2624" i="1"/>
  <c r="P3234" i="1"/>
  <c r="P2080" i="1"/>
  <c r="P3268" i="1"/>
  <c r="P2714" i="1"/>
  <c r="P97" i="1"/>
  <c r="P3029" i="1"/>
  <c r="P269" i="1"/>
  <c r="P2038" i="1"/>
  <c r="P1216" i="1"/>
  <c r="P1861" i="1"/>
  <c r="P648" i="1"/>
  <c r="P261" i="1"/>
  <c r="P3531" i="1"/>
  <c r="P724" i="1"/>
  <c r="P732" i="1"/>
  <c r="P2165" i="1"/>
  <c r="P1660" i="1"/>
  <c r="P2101" i="1"/>
  <c r="P1537" i="1"/>
  <c r="P3753" i="1"/>
  <c r="P3047" i="1"/>
  <c r="P2206" i="1"/>
  <c r="P2200" i="1"/>
  <c r="P2802" i="1"/>
  <c r="P3291" i="1"/>
  <c r="P297" i="1"/>
  <c r="P783" i="1"/>
  <c r="P2803" i="1"/>
  <c r="P27" i="1"/>
  <c r="P1621" i="1"/>
  <c r="P1901" i="1"/>
  <c r="P2939" i="1"/>
  <c r="P2481" i="1"/>
  <c r="P1862" i="1"/>
  <c r="P3303" i="1"/>
  <c r="P3161" i="1"/>
  <c r="P2028" i="1"/>
  <c r="P2454" i="1"/>
  <c r="P1355" i="1"/>
  <c r="P2303" i="1"/>
  <c r="P2491" i="1"/>
  <c r="P822" i="1"/>
  <c r="P249" i="1"/>
  <c r="P826" i="1"/>
  <c r="P2253" i="1"/>
  <c r="P2120" i="1"/>
  <c r="P3441" i="1"/>
  <c r="P1390" i="1"/>
  <c r="P1532" i="1"/>
  <c r="P1823" i="1"/>
  <c r="P1192" i="1"/>
  <c r="P1197" i="1"/>
  <c r="P1302" i="1"/>
  <c r="P1886" i="1"/>
  <c r="P2474" i="1"/>
  <c r="P1541" i="1"/>
  <c r="P2104" i="1"/>
  <c r="P2822" i="1"/>
  <c r="P3613" i="1"/>
  <c r="P1354" i="1"/>
  <c r="P3302" i="1"/>
  <c r="P2041" i="1"/>
  <c r="P3706" i="1"/>
  <c r="P329" i="1"/>
  <c r="P1894" i="1"/>
  <c r="P1389" i="1"/>
  <c r="P2102" i="1"/>
  <c r="P411" i="1"/>
  <c r="P1923" i="1"/>
  <c r="P2" i="1"/>
  <c r="P2634" i="1"/>
  <c r="P819" i="1"/>
  <c r="P1481" i="1"/>
  <c r="P2240" i="1"/>
  <c r="P1677" i="1"/>
  <c r="P305" i="1"/>
  <c r="P3407" i="1"/>
  <c r="P1254" i="1"/>
  <c r="P1848" i="1"/>
  <c r="P3422" i="1"/>
  <c r="P3342" i="1"/>
  <c r="P3671" i="1"/>
  <c r="P3484" i="1"/>
  <c r="P1944" i="1"/>
  <c r="P3373" i="1"/>
  <c r="P3336" i="1"/>
  <c r="P2167" i="1"/>
  <c r="P2180" i="1"/>
  <c r="P1474" i="1"/>
  <c r="P1524" i="1"/>
  <c r="P3463" i="1"/>
  <c r="P3686" i="1"/>
  <c r="P258" i="1"/>
  <c r="P3684" i="1"/>
  <c r="P1671" i="1"/>
  <c r="P651" i="1"/>
  <c r="P3425" i="1"/>
  <c r="P3677" i="1"/>
  <c r="P2725" i="1"/>
  <c r="P3816" i="1"/>
  <c r="P3459" i="1"/>
  <c r="P117" i="1"/>
  <c r="P115" i="1"/>
  <c r="P2279" i="1"/>
  <c r="P3712" i="1"/>
  <c r="P1298" i="1"/>
  <c r="P2612" i="1"/>
  <c r="P655" i="1"/>
  <c r="P382" i="1"/>
  <c r="P1652" i="1"/>
  <c r="P2818" i="1"/>
  <c r="P404" i="1"/>
  <c r="P44" i="1"/>
  <c r="P38" i="1"/>
  <c r="P3396" i="1"/>
  <c r="P3" i="1"/>
  <c r="P3482" i="1"/>
  <c r="P788" i="1"/>
  <c r="P1834" i="1"/>
  <c r="P1657" i="1"/>
  <c r="P3779" i="1"/>
  <c r="P3028" i="1"/>
  <c r="P3822" i="1"/>
  <c r="P2061" i="1"/>
  <c r="P2622" i="1"/>
  <c r="P722" i="1"/>
  <c r="P3560" i="1"/>
  <c r="P860" i="1"/>
  <c r="P3298" i="1"/>
  <c r="P642" i="1"/>
  <c r="P2333" i="1"/>
  <c r="P792" i="1"/>
  <c r="P3614" i="1"/>
  <c r="P1900" i="1"/>
  <c r="P2727" i="1"/>
  <c r="P1892" i="1"/>
  <c r="P1609" i="1"/>
  <c r="P1535" i="1"/>
  <c r="P21" i="1"/>
  <c r="P1040" i="1"/>
  <c r="P840" i="1"/>
  <c r="P1391" i="1"/>
  <c r="P268" i="1"/>
  <c r="P1218" i="1"/>
  <c r="P1293" i="1"/>
  <c r="P1619" i="1"/>
  <c r="P2623" i="1"/>
  <c r="P3773" i="1"/>
  <c r="P2296" i="1"/>
  <c r="P2105" i="1"/>
  <c r="P3330" i="1"/>
  <c r="P2260" i="1"/>
  <c r="P3035" i="1"/>
  <c r="P2985" i="1"/>
  <c r="P2168" i="1"/>
  <c r="P657" i="1"/>
  <c r="P2201" i="1"/>
  <c r="P271" i="1"/>
  <c r="P1348" i="1"/>
  <c r="P278" i="1"/>
  <c r="P1465" i="1"/>
  <c r="P2119" i="1"/>
  <c r="P2740" i="1"/>
  <c r="P745" i="1"/>
  <c r="P2065" i="1"/>
  <c r="P1748" i="1"/>
  <c r="P785" i="1"/>
  <c r="P63" i="1"/>
  <c r="P2050" i="1"/>
  <c r="P3564" i="1"/>
  <c r="P3049" i="1"/>
  <c r="P2298" i="1"/>
  <c r="P1948" i="1"/>
  <c r="P2796" i="1"/>
  <c r="P3472" i="1"/>
  <c r="P1515" i="1"/>
  <c r="P280" i="1"/>
  <c r="P3787" i="1"/>
  <c r="P2211" i="1"/>
  <c r="P1250" i="1"/>
  <c r="P814" i="1"/>
  <c r="P2207" i="1"/>
  <c r="P3452" i="1"/>
  <c r="P802" i="1"/>
  <c r="P2075" i="1"/>
  <c r="P272" i="1"/>
  <c r="P3829" i="1"/>
  <c r="P2183" i="1"/>
  <c r="P3454" i="1"/>
  <c r="P2237" i="1"/>
  <c r="P3611" i="1"/>
  <c r="P78" i="1"/>
  <c r="P3538" i="1"/>
  <c r="P3351" i="1"/>
  <c r="P2058" i="1"/>
  <c r="P3714" i="1"/>
  <c r="P2281" i="1"/>
  <c r="P2712" i="1"/>
  <c r="P1857" i="1"/>
  <c r="P2264" i="1"/>
  <c r="P3274" i="1"/>
  <c r="P113" i="1"/>
  <c r="P2455" i="1"/>
  <c r="P64" i="1"/>
  <c r="P1280" i="1"/>
  <c r="P1276" i="1"/>
  <c r="P1763" i="1"/>
  <c r="P3698" i="1"/>
  <c r="P852" i="1"/>
  <c r="P28" i="1"/>
  <c r="P3488" i="1"/>
  <c r="P1210" i="1"/>
  <c r="P1627" i="1"/>
  <c r="P729" i="1"/>
  <c r="P2555" i="1"/>
  <c r="P820" i="1"/>
  <c r="P3718" i="1"/>
  <c r="P1633" i="1"/>
  <c r="P276" i="1"/>
  <c r="P282" i="1"/>
  <c r="P3536" i="1"/>
  <c r="P2217" i="1"/>
  <c r="P2545" i="1"/>
  <c r="P2525" i="1"/>
  <c r="P1961" i="1"/>
  <c r="P3015" i="1"/>
  <c r="P2316" i="1"/>
  <c r="P1517" i="1"/>
  <c r="P281" i="1"/>
  <c r="P2229" i="1"/>
  <c r="P2632" i="1"/>
  <c r="P3012" i="1"/>
  <c r="P3493" i="1"/>
  <c r="P741" i="1"/>
  <c r="P1221" i="1"/>
  <c r="P2668" i="1"/>
  <c r="P3311" i="1"/>
  <c r="P3485" i="1"/>
  <c r="P15" i="1"/>
  <c r="P815" i="1"/>
  <c r="P734" i="1"/>
  <c r="P3837" i="1"/>
  <c r="P3168" i="1"/>
  <c r="P1190" i="1"/>
  <c r="P1668" i="1"/>
  <c r="P3233" i="1"/>
  <c r="P2181" i="1"/>
  <c r="P2025" i="1"/>
  <c r="P1519" i="1"/>
  <c r="P1277" i="1"/>
  <c r="P3612" i="1"/>
  <c r="P2971" i="1"/>
  <c r="P2224" i="1"/>
  <c r="P3167" i="1"/>
  <c r="P1466" i="1"/>
  <c r="P2641" i="1"/>
  <c r="P3267" i="1"/>
  <c r="P14" i="1"/>
  <c r="P1762" i="1"/>
  <c r="P1890" i="1"/>
  <c r="P2639" i="1"/>
  <c r="P1503" i="1"/>
  <c r="P3050" i="1"/>
  <c r="P1266" i="1"/>
  <c r="P37" i="1"/>
  <c r="P1831" i="1"/>
  <c r="P2057" i="1"/>
  <c r="P1402" i="1"/>
  <c r="P1959" i="1"/>
  <c r="P2448" i="1"/>
  <c r="P3030" i="1"/>
  <c r="P2060" i="1"/>
  <c r="P2251" i="1"/>
  <c r="P3523" i="1"/>
  <c r="P2617" i="1"/>
  <c r="P1642" i="1"/>
  <c r="P2836" i="1"/>
  <c r="P348" i="1"/>
  <c r="P2732" i="1"/>
  <c r="P3295" i="1"/>
  <c r="P3451" i="1"/>
  <c r="P2304" i="1"/>
  <c r="P3605" i="1"/>
  <c r="P2670" i="1"/>
  <c r="P1942" i="1"/>
  <c r="P2231" i="1"/>
  <c r="P1377" i="1"/>
  <c r="P2479" i="1"/>
  <c r="P2978" i="1"/>
  <c r="P3345" i="1"/>
  <c r="P3180" i="1"/>
  <c r="P2614" i="1"/>
  <c r="P2998" i="1"/>
  <c r="P1220" i="1"/>
  <c r="P1935" i="1"/>
  <c r="P1883" i="1"/>
  <c r="P2293" i="1"/>
  <c r="P2447" i="1"/>
  <c r="P1362" i="1"/>
  <c r="P66" i="1"/>
  <c r="P359" i="1"/>
  <c r="P1527" i="1"/>
  <c r="P1655" i="1"/>
  <c r="P3656" i="1"/>
  <c r="P2975" i="1"/>
  <c r="P1681" i="1"/>
  <c r="P3257" i="1"/>
  <c r="P3593" i="1"/>
  <c r="P3308" i="1"/>
  <c r="P2315" i="1"/>
  <c r="P1533" i="1"/>
  <c r="P289" i="1"/>
  <c r="P2991" i="1"/>
  <c r="P274" i="1"/>
  <c r="P2035" i="1"/>
  <c r="P301" i="1"/>
  <c r="P747" i="1"/>
  <c r="P825" i="1"/>
  <c r="P1539" i="1"/>
  <c r="P3009" i="1"/>
  <c r="P3510" i="1"/>
  <c r="P2266" i="1"/>
  <c r="P2467" i="1"/>
  <c r="P3539" i="1"/>
  <c r="P787" i="1"/>
  <c r="P2172" i="1"/>
  <c r="P2458" i="1"/>
  <c r="P391" i="1"/>
  <c r="P2043" i="1"/>
  <c r="P2457" i="1"/>
  <c r="P1358" i="1"/>
  <c r="P39" i="1"/>
  <c r="P3397" i="1"/>
  <c r="P3607" i="1"/>
  <c r="P254" i="1"/>
  <c r="P2192" i="1"/>
  <c r="P2283" i="1"/>
  <c r="P2284" i="1"/>
  <c r="P3445" i="1"/>
  <c r="P3709" i="1"/>
  <c r="P2837" i="1"/>
  <c r="P1939" i="1"/>
  <c r="P2638" i="1"/>
  <c r="P2621" i="1"/>
  <c r="P3157" i="1"/>
  <c r="P1477" i="1"/>
  <c r="P1376" i="1"/>
  <c r="P3462" i="1"/>
  <c r="P3048" i="1"/>
  <c r="P260" i="1"/>
  <c r="P2066" i="1"/>
  <c r="P3458" i="1"/>
  <c r="P2022" i="1"/>
  <c r="P1964" i="1"/>
  <c r="P846" i="1"/>
  <c r="P2547" i="1"/>
  <c r="P1928" i="1"/>
  <c r="P2213" i="1"/>
  <c r="P2062" i="1"/>
  <c r="P83" i="1"/>
  <c r="P1954" i="1"/>
  <c r="P1256" i="1"/>
  <c r="P2067" i="1"/>
  <c r="P1204" i="1"/>
  <c r="P2215" i="1"/>
  <c r="P1252" i="1"/>
  <c r="P1838" i="1"/>
  <c r="P1952" i="1"/>
  <c r="P2027" i="1"/>
  <c r="P1752" i="1"/>
  <c r="P1676" i="1"/>
  <c r="P2730" i="1"/>
  <c r="P3464" i="1"/>
  <c r="P3601" i="1"/>
  <c r="P2059" i="1"/>
  <c r="P1257" i="1"/>
  <c r="P2445" i="1"/>
  <c r="P2501" i="1"/>
  <c r="P1380" i="1"/>
  <c r="P790" i="1"/>
  <c r="P1351" i="1"/>
  <c r="P1841" i="1"/>
  <c r="P1520" i="1"/>
  <c r="P1022" i="1"/>
  <c r="P385" i="1"/>
  <c r="P1968" i="1"/>
  <c r="P1526" i="1"/>
  <c r="P1977" i="1"/>
  <c r="P3721" i="1"/>
  <c r="P3316" i="1"/>
  <c r="P3410" i="1"/>
  <c r="P2037" i="1"/>
  <c r="P1285" i="1"/>
  <c r="P2335" i="1"/>
  <c r="P1385" i="1"/>
  <c r="P1953" i="1"/>
  <c r="P1260" i="1"/>
  <c r="P3039" i="1"/>
  <c r="P658" i="1"/>
  <c r="P389" i="1"/>
  <c r="P3473" i="1"/>
  <c r="P1509" i="1"/>
  <c r="P2004" i="1"/>
  <c r="P858" i="1"/>
  <c r="P3364" i="1"/>
  <c r="P2068" i="1"/>
  <c r="P1388" i="1"/>
  <c r="P111" i="1"/>
  <c r="P2275" i="1"/>
  <c r="P3368" i="1"/>
  <c r="P2258" i="1"/>
  <c r="P3393" i="1"/>
  <c r="P2610" i="1"/>
  <c r="P3832" i="1"/>
  <c r="P2117" i="1"/>
  <c r="P1955" i="1"/>
  <c r="P2032" i="1"/>
  <c r="P3820" i="1"/>
  <c r="P287" i="1"/>
  <c r="P306" i="1"/>
  <c r="P2710" i="1"/>
  <c r="P833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2177" i="1"/>
  <c r="P1538" i="1"/>
  <c r="P3654" i="1"/>
  <c r="P1378" i="1"/>
  <c r="P2724" i="1"/>
  <c r="P1199" i="1"/>
  <c r="P2107" i="1"/>
  <c r="P1212" i="1"/>
  <c r="P2330" i="1"/>
  <c r="P384" i="1"/>
  <c r="P1975" i="1"/>
  <c r="P1966" i="1"/>
  <c r="P1754" i="1"/>
  <c r="P1200" i="1"/>
  <c r="P1967" i="1"/>
  <c r="P1835" i="1"/>
  <c r="P1973" i="1"/>
  <c r="P2717" i="1"/>
  <c r="P1632" i="1"/>
  <c r="P2488" i="1"/>
  <c r="P845" i="1"/>
  <c r="P656" i="1"/>
  <c r="P1198" i="1"/>
  <c r="P2242" i="1"/>
  <c r="P2280" i="1"/>
  <c r="P1612" i="1"/>
  <c r="P2254" i="1"/>
  <c r="P1506" i="1"/>
  <c r="P647" i="1"/>
  <c r="P1224" i="1"/>
  <c r="P2073" i="1"/>
  <c r="P2023" i="1"/>
  <c r="P1530" i="1"/>
  <c r="P2273" i="1"/>
  <c r="P320" i="1"/>
  <c r="P2186" i="1"/>
  <c r="P1970" i="1"/>
  <c r="P3294" i="1"/>
  <c r="P2257" i="1"/>
  <c r="P3584" i="1"/>
  <c r="P2081" i="1"/>
  <c r="P3446" i="1"/>
  <c r="P1194" i="1"/>
  <c r="P2216" i="1"/>
  <c r="P308" i="1"/>
  <c r="P1958" i="1"/>
  <c r="P2341" i="1"/>
  <c r="P1259" i="1"/>
  <c r="P2726" i="1"/>
  <c r="P2267" i="1"/>
  <c r="P3710" i="1"/>
  <c r="P646" i="1"/>
  <c r="P2039" i="1"/>
  <c r="P3027" i="1"/>
  <c r="P540" i="1"/>
  <c r="P2611" i="1"/>
  <c r="P2034" i="1"/>
  <c r="P2011" i="1"/>
  <c r="P248" i="1"/>
  <c r="P1839" i="1"/>
  <c r="P45" i="1"/>
  <c r="P2005" i="1"/>
  <c r="P3355" i="1"/>
  <c r="P738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239" i="1"/>
  <c r="P2054" i="1"/>
  <c r="P2635" i="1"/>
  <c r="P1982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609" i="1"/>
  <c r="P2277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238" i="1"/>
  <c r="P2196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<sst xmlns="http://schemas.openxmlformats.org/spreadsheetml/2006/main" count="24820" uniqueCount="8401">
  <si>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</si>
  <si>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</si>
  <si>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</si>
  <si>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</si>
  <si>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</si>
  <si>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</si>
  <si>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</si>
  <si>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</si>
  <si>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</si>
  <si>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</si>
  <si>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</si>
  <si>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</si>
  <si>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</si>
  <si>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</si>
  <si>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</si>
  <si>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</si>
  <si>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</si>
  <si>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</si>
  <si>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</si>
  <si>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</si>
  <si>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</si>
  <si>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</si>
  <si>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</si>
  <si>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</si>
  <si>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</si>
  <si>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</si>
  <si>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</si>
  <si>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</si>
  <si>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</si>
  <si>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</si>
  <si>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</si>
  <si>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</si>
  <si>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</si>
  <si>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</si>
  <si>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</si>
  <si>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</si>
  <si>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</si>
  <si>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</si>
  <si>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</si>
  <si>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</si>
  <si>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</si>
  <si>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</si>
  <si>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</si>
  <si>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</si>
  <si>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</si>
  <si>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</si>
  <si>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</si>
  <si>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</si>
  <si>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</si>
  <si>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</si>
  <si>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</si>
  <si>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</si>
  <si>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</si>
  <si>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</si>
  <si>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</si>
  <si>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</si>
  <si>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</si>
  <si>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</si>
  <si>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</si>
  <si>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</si>
  <si>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</si>
  <si>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</si>
  <si>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</si>
  <si>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</si>
  <si>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</si>
  <si>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</si>
  <si>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</si>
  <si>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</si>
  <si>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</si>
  <si>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</si>
  <si>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</si>
  <si>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</si>
  <si>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</si>
  <si>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</si>
  <si>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</si>
  <si>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</si>
  <si>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</si>
  <si>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</si>
  <si>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</si>
  <si>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</si>
  <si>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</si>
  <si>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</si>
  <si>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</si>
  <si>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</si>
  <si>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</si>
  <si>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</si>
  <si>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</si>
  <si>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</si>
  <si>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</si>
  <si>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</si>
  <si>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</si>
  <si>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</si>
  <si>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</si>
  <si>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</si>
  <si>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</si>
  <si>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</si>
  <si>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</si>
  <si>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</si>
  <si>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</si>
  <si>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</si>
  <si>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</si>
  <si>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</si>
  <si>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</si>
  <si>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</si>
  <si>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</si>
  <si>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</si>
  <si>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</si>
  <si>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</si>
  <si>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</si>
  <si>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</si>
  <si>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</si>
  <si>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</si>
  <si>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</si>
  <si>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</si>
  <si>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</si>
  <si>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</si>
  <si>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</si>
  <si>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</si>
  <si>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</si>
  <si>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</si>
  <si>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</si>
  <si>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</si>
  <si>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</si>
  <si>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</si>
  <si>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</si>
  <si>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</si>
  <si>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</si>
  <si>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</si>
  <si>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</si>
  <si>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</si>
  <si>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</si>
  <si>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</si>
  <si>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</si>
  <si>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</si>
  <si>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</si>
  <si>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</si>
  <si>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</si>
  <si>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</si>
  <si>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</si>
  <si>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</si>
  <si>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</si>
  <si>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</si>
  <si>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</si>
  <si>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</si>
  <si>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</si>
  <si>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</si>
  <si>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</si>
  <si>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</si>
  <si>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</si>
  <si>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</si>
  <si>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</si>
  <si>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</si>
  <si>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</si>
  <si>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</si>
  <si>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</si>
  <si>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</si>
  <si>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</si>
  <si>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</si>
  <si>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</si>
  <si>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</si>
  <si>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</si>
  <si>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</si>
  <si>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</si>
  <si>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</si>
  <si>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</si>
  <si>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</si>
  <si>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</si>
  <si>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</si>
  <si>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</si>
  <si>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</si>
  <si>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</si>
  <si>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</si>
  <si>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</si>
  <si>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</si>
  <si>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</si>
  <si>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</si>
  <si>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</si>
  <si>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</si>
  <si>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</si>
  <si>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</si>
  <si>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</si>
  <si>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</si>
  <si>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</si>
  <si>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</si>
  <si>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</si>
  <si>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</si>
  <si>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</si>
  <si>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</si>
  <si>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</si>
  <si>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</si>
  <si>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</si>
  <si>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</si>
  <si>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</si>
  <si>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</si>
  <si>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</si>
  <si>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</si>
  <si>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</si>
  <si>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</si>
  <si>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</si>
  <si>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</si>
  <si>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</si>
  <si>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</si>
  <si>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</si>
  <si>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</si>
  <si>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</si>
  <si>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</si>
  <si>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</si>
  <si>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</si>
  <si>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</si>
  <si>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</si>
  <si>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</si>
  <si>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</si>
  <si>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</si>
  <si>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</si>
  <si>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</si>
  <si>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</si>
  <si>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</si>
  <si>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</si>
  <si>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</si>
  <si>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</si>
  <si>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</si>
  <si>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</si>
  <si>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</si>
  <si>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</si>
  <si>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</si>
  <si>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</si>
  <si>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</si>
  <si>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</si>
  <si>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</si>
  <si>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</si>
  <si>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</si>
  <si>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</si>
  <si>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</si>
  <si>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</si>
  <si>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</si>
  <si>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</si>
  <si>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</si>
  <si>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</si>
  <si>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</si>
  <si>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</si>
  <si>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</si>
  <si>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</si>
  <si>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</si>
  <si>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</si>
  <si>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</si>
  <si>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</si>
  <si>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</si>
  <si>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</si>
  <si>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</si>
  <si>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</si>
  <si>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</si>
  <si>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</si>
  <si>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</si>
  <si>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</si>
  <si>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</si>
  <si>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</si>
  <si>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</si>
  <si>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</si>
  <si>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</si>
  <si>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</si>
  <si>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</si>
  <si>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</si>
  <si>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</si>
  <si>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</si>
  <si>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</si>
  <si>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</si>
  <si>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</si>
  <si>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</si>
  <si>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</si>
  <si>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</si>
  <si>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</si>
  <si>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</si>
  <si>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</si>
  <si>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</si>
  <si>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</si>
  <si>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</si>
  <si>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</si>
  <si>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</si>
  <si>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</si>
  <si>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</si>
  <si>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</si>
  <si>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</si>
  <si>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</si>
  <si>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</si>
  <si>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</si>
  <si>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</si>
  <si>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</si>
  <si>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</si>
  <si>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</si>
  <si>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</si>
  <si>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</si>
  <si>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</si>
  <si>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</si>
  <si>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</si>
  <si>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</si>
  <si>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</si>
  <si>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</si>
  <si>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</si>
  <si>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</si>
  <si>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</si>
  <si>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</si>
  <si>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</si>
  <si>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</si>
  <si>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</si>
  <si>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</si>
  <si>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</si>
  <si>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</si>
  <si>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</si>
  <si>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</si>
  <si>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</si>
  <si>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</si>
  <si>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</si>
  <si>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</si>
  <si>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</si>
  <si>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</si>
  <si>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</si>
  <si>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</si>
  <si>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</si>
  <si>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</si>
  <si>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</si>
  <si>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</si>
  <si>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</si>
  <si>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</si>
  <si>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</si>
  <si>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</si>
  <si>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</si>
  <si>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</si>
  <si>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</si>
  <si>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</si>
  <si>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</si>
  <si>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</si>
  <si>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</si>
  <si>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</si>
  <si>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</si>
  <si>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</si>
  <si>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</si>
  <si>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</si>
  <si>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</si>
  <si>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</si>
  <si>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</si>
  <si>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</si>
  <si>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</si>
  <si>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</si>
  <si>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</si>
  <si>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</si>
  <si>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</si>
  <si>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</si>
  <si>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</si>
  <si>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</si>
  <si>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</si>
  <si>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</si>
  <si>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</si>
  <si>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</si>
  <si>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</si>
  <si>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</si>
  <si>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</si>
  <si>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</si>
  <si>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</si>
  <si>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</si>
  <si>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</si>
  <si>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</si>
  <si>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</si>
  <si>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</si>
  <si>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</si>
  <si>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</si>
  <si>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</si>
  <si>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</si>
  <si>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</si>
  <si>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</si>
  <si>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</si>
  <si>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</si>
  <si>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</si>
  <si>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</si>
  <si>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</si>
  <si>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</si>
  <si>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</si>
  <si>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</si>
  <si>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</si>
  <si>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</si>
  <si>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</si>
  <si>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</si>
  <si>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</si>
  <si>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</si>
  <si>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</si>
  <si>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</si>
  <si>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</si>
  <si>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</si>
  <si>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</si>
  <si>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</si>
  <si>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</si>
  <si>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</si>
  <si>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</si>
  <si>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</si>
  <si>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</si>
  <si>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</si>
  <si>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</si>
  <si>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</si>
  <si>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</si>
  <si>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</si>
  <si>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</si>
  <si>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</si>
  <si>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</si>
  <si>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</si>
  <si>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</si>
  <si>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</si>
  <si>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</si>
  <si>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</si>
  <si>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</si>
  <si>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</si>
  <si>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</si>
  <si>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</si>
  <si>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</si>
  <si>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</si>
  <si>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</si>
  <si>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</si>
  <si>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</si>
  <si>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</si>
  <si>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</si>
  <si>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</si>
  <si>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</si>
  <si>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</si>
  <si>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</si>
  <si>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</si>
  <si>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</si>
  <si>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</si>
  <si>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</si>
  <si>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</si>
  <si>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</si>
  <si>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</si>
  <si>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</si>
  <si>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</si>
  <si>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</si>
  <si>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</si>
  <si>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</si>
  <si>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</si>
  <si>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</si>
  <si>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</si>
  <si>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</si>
  <si>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</si>
  <si>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</si>
  <si>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</si>
  <si>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</si>
  <si>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</si>
  <si>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</si>
  <si>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</si>
  <si>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</si>
  <si>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</si>
  <si>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</si>
  <si>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</si>
  <si>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</si>
  <si>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</si>
  <si>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</si>
  <si>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</si>
  <si>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</si>
  <si>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</si>
  <si>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</si>
  <si>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</si>
  <si>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</si>
  <si>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</si>
  <si>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</si>
  <si>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</si>
  <si>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</si>
  <si>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</si>
  <si>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</si>
  <si>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</si>
  <si>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</si>
  <si>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</si>
  <si>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</si>
  <si>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</si>
  <si>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</si>
  <si>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</si>
  <si>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</si>
  <si>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</si>
  <si>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</si>
  <si>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</si>
  <si>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</si>
  <si>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</si>
  <si>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</si>
  <si>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</si>
  <si>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</si>
  <si>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</si>
  <si>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</si>
  <si>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</si>
  <si>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</si>
  <si>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</si>
  <si>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</si>
  <si>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</si>
  <si>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</si>
  <si>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</si>
  <si>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</si>
  <si>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</si>
  <si>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</si>
  <si>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</si>
  <si>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</si>
  <si>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</si>
  <si>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</si>
  <si>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</si>
  <si>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</si>
  <si>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</si>
  <si>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</si>
  <si>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</si>
  <si>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</si>
  <si>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</si>
  <si>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</si>
  <si>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</si>
  <si>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</si>
  <si>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</si>
  <si>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</si>
  <si>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</si>
  <si>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</si>
  <si>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</si>
  <si>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</si>
  <si>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</si>
  <si>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</si>
  <si>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</si>
  <si>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</si>
  <si>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</si>
  <si>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</si>
  <si>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</si>
  <si>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</si>
  <si>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</si>
  <si>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</si>
  <si>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</si>
  <si>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</si>
  <si>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</si>
  <si>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</si>
  <si>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</si>
  <si>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</si>
  <si>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</si>
  <si>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</si>
  <si>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</si>
  <si>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</si>
  <si>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</si>
  <si>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</si>
  <si>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</si>
  <si>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</si>
  <si>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</si>
  <si>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</si>
  <si>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</si>
  <si>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</si>
  <si>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</si>
  <si>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</si>
  <si>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</si>
  <si>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</si>
  <si>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</si>
  <si>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</si>
  <si>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</si>
  <si>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</si>
  <si>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</si>
  <si>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</si>
  <si>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</si>
  <si>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</si>
  <si>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</si>
  <si>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</si>
  <si>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</si>
  <si>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</si>
  <si>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</si>
  <si>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</si>
  <si>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</si>
  <si>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</si>
  <si>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</si>
  <si>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</si>
  <si>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</si>
  <si>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</si>
  <si>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</si>
  <si>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</si>
  <si>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</si>
  <si>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</si>
  <si>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</si>
  <si>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</si>
  <si>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</si>
  <si>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</si>
  <si>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</si>
  <si>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</si>
  <si>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</si>
  <si>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</si>
  <si>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</si>
  <si>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</si>
  <si>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</si>
  <si>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</si>
  <si>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</si>
  <si>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</si>
  <si>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</si>
  <si>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</si>
  <si>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</si>
  <si>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</si>
  <si>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</si>
  <si>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</si>
  <si>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</si>
  <si>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</si>
  <si>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</si>
  <si>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</si>
  <si>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</si>
  <si>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</si>
  <si>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</si>
  <si>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</si>
  <si>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</si>
  <si>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</si>
  <si>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</si>
  <si>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</si>
  <si>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</si>
  <si>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</si>
  <si>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</si>
  <si>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</si>
  <si>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</si>
  <si>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</si>
  <si>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</si>
  <si>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</si>
  <si>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</si>
  <si>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</si>
  <si>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</si>
  <si>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</si>
  <si>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</si>
  <si>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</si>
  <si>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</si>
  <si>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</si>
  <si>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</si>
  <si>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</si>
  <si>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</si>
  <si>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</si>
  <si>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</si>
  <si>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</si>
  <si>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</si>
  <si>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</si>
  <si>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</si>
  <si>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</si>
  <si>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</si>
  <si>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</si>
  <si>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</si>
  <si>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</si>
  <si>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</si>
  <si>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</si>
  <si>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</si>
  <si>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</si>
  <si>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</si>
  <si>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</si>
  <si>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</si>
  <si>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</si>
  <si>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</si>
  <si>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</si>
  <si>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</si>
  <si>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</si>
  <si>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</si>
  <si>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</si>
  <si>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</si>
  <si>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</si>
  <si>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</si>
  <si>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</si>
  <si>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</si>
  <si>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</si>
  <si>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</si>
  <si>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</si>
  <si>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</si>
  <si>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</si>
  <si>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</si>
  <si>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</si>
  <si>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</si>
  <si>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</si>
  <si>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</si>
  <si>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</si>
  <si>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</si>
  <si>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</si>
  <si>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</si>
  <si>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</si>
  <si>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</si>
  <si>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</si>
  <si>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</si>
  <si>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</si>
  <si>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</si>
  <si>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</si>
  <si>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</si>
  <si>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</si>
  <si>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</si>
  <si>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</si>
  <si>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</si>
  <si>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</si>
  <si>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</si>
  <si>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</si>
  <si>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</si>
  <si>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</si>
  <si>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</si>
  <si>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</si>
  <si>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</si>
  <si>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</si>
  <si>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</si>
  <si>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</si>
  <si>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</si>
  <si>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</si>
  <si>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</si>
  <si>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</si>
  <si>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</si>
  <si>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</si>
  <si>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</si>
  <si>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</si>
  <si>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</si>
  <si>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</si>
  <si>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</si>
  <si>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</si>
  <si>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</si>
  <si>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</si>
  <si>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</si>
  <si>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</si>
  <si>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</si>
  <si>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</si>
  <si>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</si>
  <si>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</si>
  <si>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</si>
  <si>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</si>
  <si>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</si>
  <si>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</si>
  <si>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</si>
  <si>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</si>
  <si>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</si>
  <si>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</si>
  <si>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</si>
  <si>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</si>
  <si>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</si>
  <si>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</si>
  <si>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</si>
  <si>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</si>
  <si>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</si>
  <si>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</si>
  <si>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</si>
  <si>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</si>
  <si>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</si>
  <si>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</si>
  <si>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</si>
  <si>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</si>
  <si>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</si>
  <si>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</si>
  <si>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</si>
  <si>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</si>
  <si>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</si>
  <si>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</si>
  <si>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</si>
  <si>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</si>
  <si>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</si>
  <si>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</si>
  <si>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</si>
  <si>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</si>
  <si>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</si>
  <si>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</si>
  <si>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</si>
  <si>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</si>
  <si>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</si>
  <si>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</si>
  <si>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</si>
  <si>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</si>
  <si>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</si>
  <si>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</si>
  <si>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</si>
  <si>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</si>
  <si>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</si>
  <si>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</si>
  <si>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</si>
  <si>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</si>
  <si>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</si>
  <si>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</si>
  <si>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</si>
  <si>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</si>
  <si>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</si>
  <si>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</si>
  <si>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</si>
  <si>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</si>
  <si>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</si>
  <si>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</si>
  <si>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</si>
  <si>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</si>
  <si>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</si>
  <si>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</si>
  <si>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</si>
  <si>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</si>
  <si>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</si>
  <si>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</si>
  <si>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</si>
  <si>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</si>
  <si>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</si>
  <si>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</si>
  <si>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</si>
  <si>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</si>
  <si>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</si>
  <si>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</si>
  <si>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</si>
  <si>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</si>
  <si>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</si>
  <si>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</si>
  <si>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</si>
  <si>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</si>
  <si>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</si>
  <si>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</si>
  <si>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</si>
  <si>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</si>
  <si>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</si>
  <si>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</si>
  <si>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</si>
  <si>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</si>
  <si>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</si>
  <si>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</si>
  <si>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</si>
  <si>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</si>
  <si>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</si>
  <si>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</si>
  <si>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</si>
  <si>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</si>
  <si>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</si>
  <si>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</si>
  <si>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</si>
  <si>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</si>
  <si>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</si>
  <si>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</si>
  <si>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</si>
  <si>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</si>
  <si>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</si>
  <si>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</si>
  <si>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</si>
  <si>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</si>
  <si>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</si>
  <si>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</si>
  <si>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</si>
  <si>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</si>
  <si>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</si>
  <si>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</si>
  <si>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</si>
  <si>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</si>
  <si>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</si>
  <si>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</si>
  <si>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</si>
  <si>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</si>
  <si>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</si>
  <si>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</si>
  <si>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</si>
  <si>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</si>
  <si>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</si>
  <si>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</si>
  <si>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</si>
  <si>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</si>
  <si>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</si>
  <si>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</si>
  <si>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</si>
  <si>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</si>
  <si>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</si>
  <si>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</si>
  <si>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</si>
  <si>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</si>
  <si>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</si>
  <si>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</si>
  <si>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</si>
  <si>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</si>
  <si>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</si>
  <si>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</si>
  <si>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</si>
  <si>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</si>
  <si>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</si>
  <si>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</si>
  <si>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</si>
  <si>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</si>
  <si>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</si>
  <si>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</si>
  <si>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</si>
  <si>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</si>
  <si>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</si>
  <si>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</si>
  <si>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</si>
  <si>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</si>
  <si>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</si>
  <si>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</si>
  <si>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</si>
  <si>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</si>
  <si>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</si>
  <si>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</si>
  <si>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</si>
  <si>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</si>
  <si>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</si>
  <si>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</si>
  <si>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</si>
  <si>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</si>
  <si>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</si>
  <si>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</si>
  <si>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</si>
  <si>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</si>
  <si>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</si>
  <si>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</si>
  <si>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</si>
  <si>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</si>
  <si>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</si>
  <si>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</si>
  <si>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</si>
  <si>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</si>
  <si>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</si>
  <si>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</si>
  <si>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</si>
  <si>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</si>
  <si>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</si>
  <si>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</si>
  <si>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</si>
  <si>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</si>
  <si>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</si>
  <si>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</si>
  <si>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</si>
  <si>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</si>
  <si>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</si>
  <si>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</si>
  <si>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</si>
  <si>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</si>
  <si>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</si>
  <si>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</si>
  <si>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</si>
  <si>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</si>
  <si>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</si>
  <si>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</si>
  <si>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</si>
  <si>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</si>
  <si>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</si>
  <si>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</si>
  <si>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</si>
  <si>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</si>
  <si>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</si>
  <si>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</si>
  <si>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</si>
  <si>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</si>
  <si>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</si>
  <si>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</si>
  <si>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</si>
  <si>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</si>
  <si>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</si>
  <si>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</si>
  <si>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</si>
  <si>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</si>
  <si>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</si>
  <si>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</si>
  <si>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</si>
  <si>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</si>
  <si>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</si>
  <si>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</si>
  <si>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</si>
  <si>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</si>
  <si>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</si>
  <si>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</si>
  <si>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</si>
  <si>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</si>
  <si>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</si>
  <si>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</si>
  <si>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</si>
  <si>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</si>
  <si>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</si>
  <si>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</si>
  <si>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</si>
  <si>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</si>
  <si>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</si>
  <si>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</si>
  <si>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</si>
  <si>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</si>
  <si>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</si>
  <si>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</si>
  <si>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</si>
  <si>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</si>
  <si>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</si>
  <si>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</si>
  <si>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</si>
  <si>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</si>
  <si>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</si>
  <si>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</si>
  <si>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</si>
  <si>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</si>
  <si>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</si>
  <si>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</si>
  <si>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</si>
  <si>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</si>
  <si>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</si>
  <si>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</si>
  <si>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</si>
  <si>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</si>
  <si>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</si>
  <si>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</si>
  <si>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</si>
  <si>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</si>
  <si>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</si>
  <si>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</si>
  <si>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</si>
  <si>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</si>
  <si>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</si>
  <si>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</si>
  <si>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</si>
  <si>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</si>
  <si>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</si>
  <si>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</si>
  <si>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</si>
  <si>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</si>
  <si>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</si>
  <si>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</si>
  <si>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</si>
  <si>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</si>
  <si>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</si>
  <si>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</si>
  <si>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</si>
  <si>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</si>
  <si>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</si>
  <si>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</si>
  <si>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</si>
  <si>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</si>
  <si>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</si>
  <si>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</si>
  <si>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</si>
  <si>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</si>
  <si>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</si>
  <si>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</si>
  <si>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</si>
  <si>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</si>
  <si>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</si>
  <si>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</si>
  <si>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</si>
  <si>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</si>
  <si>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</si>
  <si>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</si>
  <si>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</si>
  <si>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</si>
  <si>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</si>
  <si>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</si>
  <si>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</si>
  <si>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</si>
  <si>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</si>
  <si>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</si>
  <si>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</si>
  <si>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</si>
  <si>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</si>
  <si>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</si>
  <si>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</si>
  <si>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</si>
  <si>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</si>
  <si>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</si>
  <si>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</si>
  <si>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</si>
  <si>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</si>
  <si>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</si>
  <si>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</si>
  <si>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</si>
  <si>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</si>
  <si>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</si>
  <si>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</si>
  <si>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</si>
  <si>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</si>
  <si>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</si>
  <si>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</si>
  <si>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</si>
  <si>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</si>
  <si>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</si>
  <si>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</si>
  <si>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</si>
  <si>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</si>
  <si>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</si>
  <si>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</si>
  <si>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</si>
  <si>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</si>
  <si>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</si>
  <si>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</si>
  <si>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</si>
  <si>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</si>
  <si>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</si>
  <si>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</si>
  <si>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</si>
  <si>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</si>
  <si>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</si>
  <si>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</si>
  <si>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</si>
  <si>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</si>
  <si>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</si>
  <si>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</si>
  <si>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</si>
  <si>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</si>
  <si>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</si>
  <si>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</si>
  <si>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</si>
  <si>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</si>
  <si>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</si>
  <si>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</si>
  <si>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</si>
  <si>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</si>
  <si>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</si>
  <si>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</si>
  <si>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</si>
  <si>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</si>
  <si>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</si>
  <si>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</si>
  <si>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</si>
  <si>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</si>
  <si>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</si>
  <si>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</si>
  <si>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</si>
  <si>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</si>
  <si>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</si>
  <si>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</si>
  <si>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</si>
  <si>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</si>
  <si>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</si>
  <si>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</si>
  <si>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</si>
  <si>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</si>
  <si>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</si>
  <si>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</si>
  <si>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</si>
  <si>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</si>
  <si>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</si>
  <si>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</si>
  <si>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</si>
  <si>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</si>
  <si>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</si>
  <si>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</si>
  <si>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</si>
  <si>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</si>
  <si>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</si>
  <si>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</si>
  <si>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</si>
  <si>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</si>
  <si>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</si>
  <si>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</si>
  <si>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</si>
  <si>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</si>
  <si>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</si>
  <si>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</si>
  <si>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</si>
  <si>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</si>
  <si>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</si>
  <si>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</si>
  <si>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</si>
  <si>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</si>
  <si>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</si>
  <si>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</si>
  <si>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</si>
  <si>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</si>
  <si>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</si>
  <si>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</si>
  <si>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</si>
  <si>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</si>
  <si>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</si>
  <si>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</si>
  <si>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</si>
  <si>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</si>
  <si>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</si>
  <si>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</si>
  <si>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</si>
  <si>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</si>
  <si>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</si>
  <si>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</si>
  <si>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</si>
  <si>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</si>
  <si>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</si>
  <si>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</si>
  <si>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</si>
  <si>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</si>
  <si>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</si>
  <si>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</si>
  <si>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</si>
  <si>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</si>
  <si>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</si>
  <si>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</si>
  <si>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</si>
  <si>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</si>
  <si>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</si>
  <si>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</si>
  <si>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</si>
  <si>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</si>
  <si>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</si>
  <si>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</si>
  <si>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</si>
  <si>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</si>
  <si>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</si>
  <si>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</si>
  <si>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</si>
  <si>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</si>
  <si>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</si>
  <si>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</si>
  <si>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</si>
  <si>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</si>
  <si>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</si>
  <si>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</si>
  <si>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</si>
  <si>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</si>
  <si>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</si>
  <si>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</si>
  <si>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</si>
  <si>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</si>
  <si>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</si>
  <si>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</si>
  <si>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</si>
  <si>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</si>
  <si>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</si>
  <si>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</si>
  <si>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</si>
  <si>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</si>
  <si>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</si>
  <si>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</si>
  <si>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</si>
  <si>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</si>
  <si>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</si>
  <si>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</si>
  <si>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</si>
  <si>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</si>
  <si>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</si>
  <si>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</si>
  <si>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</si>
  <si>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</si>
  <si>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</si>
  <si>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</si>
  <si>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</si>
  <si>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</si>
  <si>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</si>
  <si>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</si>
  <si>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</si>
  <si>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</si>
  <si>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</si>
  <si>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</si>
  <si>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</si>
  <si>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</si>
  <si>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</si>
  <si>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</si>
  <si>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</si>
  <si>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</si>
  <si>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</si>
  <si>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</si>
  <si>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</si>
  <si>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</si>
  <si>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</si>
  <si>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</si>
  <si>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</si>
  <si>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</si>
  <si>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</si>
  <si>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</si>
  <si>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</si>
  <si>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</si>
  <si>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</si>
  <si>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</si>
  <si>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</si>
  <si>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</si>
  <si>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</si>
  <si>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</si>
  <si>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</si>
  <si>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</si>
  <si>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</si>
  <si>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</si>
  <si>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</si>
  <si>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</si>
  <si>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</si>
  <si>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</si>
  <si>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</si>
  <si>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</si>
  <si>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</si>
  <si>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</si>
  <si>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</si>
  <si>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</si>
  <si>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</si>
  <si>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</si>
  <si>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</si>
  <si>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</si>
  <si>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</si>
  <si>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</si>
  <si>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</si>
  <si>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</si>
  <si>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</si>
  <si>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</si>
  <si>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</si>
  <si>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</si>
  <si>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</si>
  <si>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</si>
  <si>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</si>
  <si>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</si>
  <si>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</si>
  <si>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</si>
  <si>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</si>
  <si>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</si>
  <si>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</si>
  <si>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</si>
  <si>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</si>
  <si>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</si>
  <si>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</si>
  <si>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</si>
  <si>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</si>
  <si>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</si>
  <si>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</si>
  <si>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</si>
  <si>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</si>
  <si>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</si>
  <si>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</si>
  <si>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</si>
  <si>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</si>
  <si>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</si>
  <si>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</si>
  <si>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</si>
  <si>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</si>
  <si>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</si>
  <si>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</si>
  <si>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</si>
  <si>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</si>
  <si>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</si>
  <si>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</si>
  <si>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</si>
  <si>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</si>
  <si>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</si>
  <si>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</si>
  <si>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</si>
  <si>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</si>
  <si>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</si>
  <si>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</si>
  <si>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</si>
  <si>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</si>
  <si>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</si>
  <si>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</si>
  <si>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</si>
  <si>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</si>
  <si>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</si>
  <si>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</si>
  <si>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</si>
  <si>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</si>
  <si>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</si>
  <si>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</si>
  <si>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</si>
  <si>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</si>
  <si>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</si>
  <si>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</si>
  <si>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</si>
  <si>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</si>
  <si>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</si>
  <si>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</si>
  <si>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</si>
  <si>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</si>
  <si>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</si>
  <si>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</si>
  <si>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</si>
  <si>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</si>
  <si>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</si>
  <si>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</si>
  <si>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</si>
  <si>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</si>
  <si>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</si>
  <si>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</si>
  <si>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</si>
  <si>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</si>
  <si>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</si>
  <si>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</si>
  <si>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</si>
  <si>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</si>
  <si>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</si>
  <si>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</si>
  <si>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</si>
  <si>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</si>
  <si>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</si>
  <si>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</si>
  <si>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</si>
  <si>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</si>
  <si>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</si>
  <si>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</si>
  <si>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</si>
  <si>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</si>
  <si>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</si>
  <si>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</si>
  <si>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</si>
  <si>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</si>
  <si>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</si>
  <si>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</si>
  <si>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</si>
  <si>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</si>
  <si>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</si>
  <si>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</si>
  <si>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</si>
  <si>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</si>
  <si>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</si>
  <si>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</si>
  <si>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</si>
  <si>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</si>
  <si>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</si>
  <si>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</si>
  <si>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</si>
  <si>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</si>
  <si>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</si>
  <si>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</si>
  <si>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</si>
  <si>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</si>
  <si>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</si>
  <si>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</si>
  <si>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</si>
  <si>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</si>
  <si>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</si>
  <si>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</si>
  <si>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</si>
  <si>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</si>
  <si>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</si>
  <si>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</si>
  <si>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</si>
  <si>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</si>
  <si>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</si>
  <si>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</si>
  <si>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</si>
  <si>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</si>
  <si>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</si>
  <si>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</si>
  <si>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</si>
  <si>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</si>
  <si>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</si>
  <si>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</si>
  <si>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</si>
  <si>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</si>
  <si>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</si>
  <si>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</si>
  <si>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</si>
  <si>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</si>
  <si>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</si>
  <si>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</si>
  <si>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</si>
  <si>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</si>
  <si>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</si>
  <si>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</si>
  <si>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</si>
  <si>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</si>
  <si>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</si>
  <si>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</si>
  <si>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</si>
  <si>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</si>
  <si>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</si>
  <si>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</si>
  <si>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</si>
  <si>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</si>
  <si>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</si>
  <si>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</si>
  <si>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</si>
  <si>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</si>
  <si>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</si>
  <si>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</si>
  <si>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</si>
  <si>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</si>
  <si>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</si>
  <si>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</si>
  <si>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</si>
  <si>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</si>
  <si>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</si>
  <si>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</si>
  <si>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</si>
  <si>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</si>
  <si>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</si>
  <si>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</si>
  <si>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</si>
  <si>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</si>
  <si>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</si>
  <si>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</si>
  <si>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</si>
  <si>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</si>
  <si>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</si>
  <si>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</si>
  <si>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</si>
  <si>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</si>
  <si>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</si>
  <si>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</si>
  <si>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</si>
  <si>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</si>
  <si>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</si>
  <si>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</si>
  <si>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</si>
  <si>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</si>
  <si>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</si>
  <si>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</si>
  <si>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</si>
  <si>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</si>
  <si>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</si>
  <si>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</si>
  <si>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</si>
  <si>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</si>
  <si>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</si>
  <si>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</si>
  <si>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</si>
  <si>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</si>
  <si>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</si>
  <si>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</si>
  <si>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</si>
  <si>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</si>
  <si>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</si>
  <si>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</si>
  <si>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</si>
  <si>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</si>
  <si>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</si>
  <si>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</si>
  <si>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</si>
  <si>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</si>
  <si>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</si>
  <si>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</si>
  <si>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</si>
  <si>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</si>
  <si>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</si>
  <si>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</si>
  <si>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</si>
  <si>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</si>
  <si>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</si>
  <si>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</si>
  <si>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</si>
  <si>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</si>
  <si>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</si>
  <si>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</si>
  <si>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</si>
  <si>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</si>
  <si>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</si>
  <si>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</si>
  <si>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</si>
  <si>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</si>
  <si>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</si>
  <si>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</si>
  <si>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</si>
  <si>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</si>
  <si>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</si>
  <si>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</si>
  <si>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</si>
  <si>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</si>
  <si>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</si>
  <si>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</si>
  <si>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</si>
  <si>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</si>
  <si>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</si>
  <si>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</si>
  <si>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</si>
  <si>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</si>
  <si>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</si>
  <si>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</si>
  <si>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</si>
  <si>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</si>
  <si>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</si>
  <si>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</si>
  <si>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</si>
  <si>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</si>
  <si>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</si>
  <si>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</si>
  <si>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</si>
  <si>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</si>
  <si>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</si>
  <si>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</si>
  <si>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</si>
  <si>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</si>
  <si>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</si>
  <si>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</si>
  <si>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</si>
  <si>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</si>
  <si>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</si>
  <si>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</si>
  <si>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</si>
  <si>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</si>
  <si>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</si>
  <si>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</si>
  <si>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</si>
  <si>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</si>
  <si>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</si>
  <si>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</si>
  <si>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</si>
  <si>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</si>
  <si>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</si>
  <si>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</si>
  <si>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</si>
  <si>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</si>
  <si>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</si>
  <si>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</si>
  <si>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</si>
  <si>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</si>
  <si>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</si>
  <si>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</si>
  <si>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</si>
  <si>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</si>
  <si>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</si>
  <si>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</si>
  <si>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</si>
  <si>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</si>
  <si>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</si>
  <si>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</si>
  <si>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</si>
  <si>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</si>
  <si>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</si>
  <si>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</si>
  <si>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</si>
  <si>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</si>
  <si>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</si>
  <si>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</si>
  <si>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</si>
  <si>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</si>
  <si>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</si>
  <si>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</si>
  <si>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</si>
  <si>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</si>
  <si>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</si>
  <si>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</si>
  <si>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</si>
  <si>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</si>
  <si>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</si>
  <si>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</si>
  <si>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</si>
  <si>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</si>
  <si>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</si>
  <si>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</si>
  <si>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</si>
  <si>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</si>
  <si>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</si>
  <si>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</si>
  <si>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</si>
  <si>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</si>
  <si>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</si>
  <si>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</si>
  <si>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</si>
  <si>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</si>
  <si>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</si>
  <si>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</si>
  <si>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</si>
  <si>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</si>
  <si>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</si>
  <si>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</si>
  <si>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</si>
  <si>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</si>
  <si>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</si>
  <si>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</si>
  <si>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</si>
  <si>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</si>
  <si>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</si>
  <si>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</si>
  <si>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</si>
  <si>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</si>
  <si>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</si>
  <si>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</si>
  <si>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</si>
  <si>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</si>
  <si>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</si>
  <si>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</si>
  <si>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</si>
  <si>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</si>
  <si>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</si>
  <si>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</si>
  <si>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</si>
  <si>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</si>
  <si>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</si>
  <si>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</si>
  <si>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</si>
  <si>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</si>
  <si>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</si>
  <si>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</si>
  <si>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</si>
  <si>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</si>
  <si>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</si>
  <si>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</si>
  <si>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</si>
  <si>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</si>
  <si>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</si>
  <si>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</si>
  <si>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</si>
  <si>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</si>
  <si>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</si>
  <si>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</si>
  <si>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</si>
  <si>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</si>
  <si>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</si>
  <si>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</si>
  <si>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</si>
  <si>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</si>
  <si>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</si>
  <si>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</si>
  <si>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</si>
  <si>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</si>
  <si>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</si>
  <si>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</si>
  <si>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</si>
  <si>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</si>
  <si>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</si>
  <si>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</si>
  <si>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</si>
  <si>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</si>
  <si>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</si>
  <si>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</si>
  <si>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</si>
  <si>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</si>
  <si>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</si>
  <si>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</si>
  <si>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</si>
  <si>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</si>
  <si>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</si>
  <si>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</si>
  <si>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</si>
  <si>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</si>
  <si>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</si>
  <si>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</si>
  <si>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</si>
  <si>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</si>
  <si>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</si>
  <si>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</si>
  <si>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</si>
  <si>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</si>
  <si>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</si>
  <si>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</si>
  <si>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</si>
  <si>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</si>
  <si>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</si>
  <si>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</si>
  <si>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</si>
  <si>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</si>
  <si>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</si>
  <si>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</si>
  <si>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</si>
  <si>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</si>
  <si>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</si>
  <si>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</si>
  <si>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</si>
  <si>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</si>
  <si>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</si>
  <si>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</si>
  <si>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</si>
  <si>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</si>
  <si>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</si>
  <si>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</si>
  <si>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</si>
  <si>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</si>
  <si>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</si>
  <si>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</si>
  <si>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</si>
  <si>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</si>
  <si>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</si>
  <si>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</si>
  <si>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</si>
  <si>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</si>
  <si>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</si>
  <si>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</si>
  <si>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</si>
  <si>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</si>
  <si>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</si>
  <si>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</si>
  <si>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</si>
  <si>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</si>
  <si>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</si>
  <si>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</si>
  <si>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</si>
  <si>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</si>
  <si>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</si>
  <si>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</si>
  <si>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</si>
  <si>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</si>
  <si>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</si>
  <si>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</si>
  <si>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</si>
  <si>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</si>
  <si>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</si>
  <si>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</si>
  <si>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</si>
  <si>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</si>
  <si>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</si>
  <si>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</si>
  <si>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</si>
  <si>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</si>
  <si>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</si>
  <si>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</si>
  <si>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</si>
  <si>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</si>
  <si>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</si>
  <si>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</si>
  <si>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</si>
  <si>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</si>
  <si>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</si>
  <si>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</si>
  <si>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</si>
  <si>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</si>
  <si>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</si>
  <si>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</si>
  <si>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</si>
  <si>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</si>
  <si>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</si>
  <si>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</si>
  <si>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</si>
  <si>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</si>
  <si>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</si>
  <si>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</si>
  <si>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</si>
  <si>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</si>
  <si>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</si>
  <si>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</si>
  <si>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</si>
  <si>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</si>
  <si>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</si>
  <si>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</si>
  <si>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</si>
  <si>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</si>
  <si>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</si>
  <si>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</si>
  <si>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</si>
  <si>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</si>
  <si>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</si>
  <si>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</si>
  <si>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</si>
  <si>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</si>
  <si>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</si>
  <si>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</si>
  <si>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</si>
  <si>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</si>
  <si>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</si>
  <si>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</si>
  <si>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</si>
  <si>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</si>
  <si>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</si>
  <si>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</si>
  <si>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</si>
  <si>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</si>
  <si>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</si>
  <si>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</si>
  <si>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</si>
  <si>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</si>
  <si>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</si>
  <si>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</si>
  <si>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</si>
  <si>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</si>
  <si>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</si>
  <si>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</si>
  <si>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</si>
  <si>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</si>
  <si>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</si>
  <si>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</si>
  <si>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</si>
  <si>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</si>
  <si>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</si>
  <si>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</si>
  <si>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</si>
  <si>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</si>
  <si>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</si>
  <si>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</si>
  <si>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</si>
  <si>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</si>
  <si>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</si>
  <si>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</si>
  <si>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</si>
  <si>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</si>
  <si>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</si>
  <si>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</si>
  <si>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</si>
  <si>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</si>
  <si>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</si>
  <si>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</si>
  <si>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</si>
  <si>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</si>
  <si>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</si>
  <si>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</si>
  <si>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</si>
  <si>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</si>
  <si>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</si>
  <si>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</si>
  <si>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</si>
  <si>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</si>
  <si>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</si>
  <si>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</si>
  <si>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</si>
  <si>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</si>
  <si>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</si>
  <si>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</si>
  <si>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</si>
  <si>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</si>
  <si>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</si>
  <si>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</si>
  <si>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</si>
  <si>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</si>
  <si>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</si>
  <si>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</si>
  <si>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</si>
  <si>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</si>
  <si>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</si>
  <si>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</si>
  <si>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</si>
  <si>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</si>
  <si>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</si>
  <si>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</si>
  <si>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</si>
  <si>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</si>
  <si>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</si>
  <si>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</si>
  <si>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</si>
  <si>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</si>
  <si>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</si>
  <si>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</si>
  <si>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</si>
  <si>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</si>
  <si>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</si>
  <si>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</si>
  <si>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</si>
  <si>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</si>
  <si>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</si>
  <si>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</si>
  <si>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</si>
  <si>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</si>
  <si>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</si>
  <si>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</si>
  <si>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</si>
  <si>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</si>
  <si>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</si>
  <si>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</si>
  <si>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</si>
  <si>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</si>
  <si>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</si>
  <si>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</si>
  <si>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</si>
  <si>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</si>
  <si>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</si>
  <si>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</si>
  <si>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</si>
  <si>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</si>
  <si>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</si>
  <si>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</si>
  <si>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</si>
  <si>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</si>
  <si>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</si>
  <si>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</si>
  <si>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</si>
  <si>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</si>
  <si>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</si>
  <si>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</si>
  <si>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</si>
  <si>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</si>
  <si>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</si>
  <si>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</si>
  <si>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</si>
  <si>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</si>
  <si>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</si>
  <si>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</si>
  <si>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</si>
  <si>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</si>
  <si>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</si>
  <si>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</si>
  <si>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</si>
  <si>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</si>
  <si>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</si>
  <si>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</si>
  <si>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</si>
  <si>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</si>
  <si>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</si>
  <si>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</si>
  <si>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</si>
  <si>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</si>
  <si>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</si>
  <si>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</si>
  <si>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</si>
  <si>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</si>
  <si>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</si>
  <si>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</si>
  <si>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</si>
  <si>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</si>
  <si>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</si>
  <si>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</si>
  <si>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</si>
  <si>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</si>
  <si>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</si>
  <si>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</si>
  <si>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</si>
  <si>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</si>
  <si>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</si>
  <si>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</si>
  <si>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</si>
  <si>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</si>
  <si>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</si>
  <si>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</si>
  <si>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</si>
  <si>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</si>
  <si>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</si>
  <si>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</si>
  <si>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</si>
  <si>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</si>
  <si>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</si>
  <si>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</si>
  <si>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</si>
  <si>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</si>
  <si>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</si>
  <si>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</si>
  <si>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</si>
  <si>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</si>
  <si>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</si>
  <si>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</si>
  <si>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</si>
  <si>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</si>
  <si>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</si>
  <si>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</si>
  <si>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</si>
  <si>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</si>
  <si>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</si>
  <si>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</si>
  <si>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</si>
  <si>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</si>
  <si>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</si>
  <si>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</si>
  <si>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</si>
  <si>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</si>
  <si>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</si>
  <si>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</si>
  <si>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</si>
  <si>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</si>
  <si>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</si>
  <si>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</si>
  <si>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</si>
  <si>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</si>
  <si>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</si>
  <si>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</si>
  <si>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</si>
  <si>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</si>
  <si>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</si>
  <si>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</si>
  <si>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</si>
  <si>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</si>
  <si>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</si>
  <si>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</si>
  <si>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</si>
  <si>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</si>
  <si>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</si>
  <si>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</si>
  <si>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</si>
  <si>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</si>
  <si>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</si>
  <si>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</si>
  <si>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</si>
  <si>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</si>
  <si>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</si>
  <si>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</si>
  <si>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</si>
  <si>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</si>
  <si>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</si>
  <si>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</si>
  <si>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</si>
  <si>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</si>
  <si>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</si>
  <si>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</si>
  <si>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</si>
  <si>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</si>
  <si>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</si>
  <si>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</si>
  <si>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</si>
  <si>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</si>
  <si>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</si>
  <si>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</si>
  <si>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</si>
  <si>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</si>
  <si>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</si>
  <si>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</si>
  <si>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</si>
  <si>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</si>
  <si>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</si>
  <si>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</si>
  <si>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</si>
  <si>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</si>
  <si>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</si>
  <si>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</si>
  <si>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</si>
  <si>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</si>
  <si>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</si>
  <si>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</si>
  <si>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</si>
  <si>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</si>
  <si>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</si>
  <si>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</si>
  <si>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</si>
  <si>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</si>
  <si>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</si>
  <si>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</si>
  <si>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</si>
  <si>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</si>
  <si>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</si>
  <si>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</si>
  <si>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</si>
  <si>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</si>
  <si>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</si>
  <si>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</si>
  <si>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</si>
  <si>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</si>
  <si>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</si>
  <si>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</si>
  <si>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</si>
  <si>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</si>
  <si>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</si>
  <si>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</si>
  <si>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</si>
  <si>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</si>
  <si>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</si>
  <si>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</si>
  <si>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</si>
  <si>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</si>
  <si>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</si>
  <si>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</si>
  <si>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</si>
  <si>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</si>
  <si>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</si>
  <si>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</si>
  <si>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</si>
  <si>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</si>
  <si>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</si>
  <si>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</si>
  <si>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</si>
  <si>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</si>
  <si>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</si>
  <si>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</si>
  <si>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</si>
  <si>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</si>
  <si>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</si>
  <si>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</si>
  <si>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</si>
  <si>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</si>
  <si>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</si>
  <si>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</si>
  <si>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</si>
  <si>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</si>
  <si>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</si>
  <si>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</si>
  <si>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</si>
  <si>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</si>
  <si>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</si>
  <si>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</si>
  <si>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</si>
  <si>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</si>
  <si>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</si>
  <si>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</si>
  <si>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</si>
  <si>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</si>
  <si>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</si>
  <si>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</si>
  <si>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</si>
  <si>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</si>
  <si>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</si>
  <si>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</si>
  <si>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</si>
  <si>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</si>
  <si>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</si>
  <si>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</si>
  <si>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</si>
  <si>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</si>
  <si>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</si>
  <si>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</si>
  <si>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</si>
  <si>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</si>
  <si>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</si>
  <si>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</si>
  <si>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</si>
  <si>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</si>
  <si>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</si>
  <si>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</si>
  <si>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</si>
  <si>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</si>
  <si>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</si>
  <si>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</si>
  <si>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</si>
  <si>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</si>
  <si>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</si>
  <si>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</si>
  <si>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</si>
  <si>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</si>
  <si>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</si>
  <si>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</si>
  <si>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</si>
  <si>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</si>
  <si>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</si>
  <si>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</si>
  <si>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</si>
  <si>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</si>
  <si>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</si>
  <si>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</si>
  <si>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</si>
  <si>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</si>
  <si>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</si>
  <si>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</si>
  <si>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</si>
  <si>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</si>
  <si>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</si>
  <si>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</si>
  <si>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</si>
  <si>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</si>
  <si>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</si>
  <si>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</si>
  <si>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</si>
  <si>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</si>
  <si>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</si>
  <si>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</si>
  <si>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</si>
  <si>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</si>
  <si>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</si>
  <si>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</si>
  <si>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</si>
  <si>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</si>
  <si>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</si>
  <si>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</si>
  <si>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</si>
  <si>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</si>
  <si>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</si>
  <si>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</si>
  <si>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</si>
  <si>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</si>
  <si>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</si>
  <si>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</si>
  <si>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</si>
  <si>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</si>
  <si>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</si>
  <si>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</si>
  <si>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</si>
  <si>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</si>
  <si>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</si>
  <si>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</si>
  <si>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</si>
  <si>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</si>
  <si>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</si>
  <si>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</si>
  <si>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</si>
  <si>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</si>
  <si>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</si>
  <si>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</si>
  <si>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</si>
  <si>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</si>
  <si>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</si>
  <si>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</si>
  <si>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</si>
  <si>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</si>
  <si>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</si>
  <si>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</si>
  <si>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</si>
  <si>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</si>
  <si>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</si>
  <si>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</si>
  <si>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</si>
  <si>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</si>
  <si>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</si>
  <si>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</si>
  <si>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</si>
  <si>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</si>
  <si>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</si>
  <si>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</si>
  <si>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</si>
  <si>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</si>
  <si>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</si>
  <si>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</si>
  <si>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</si>
  <si>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</si>
  <si>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</si>
  <si>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</si>
  <si>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</si>
  <si>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</si>
  <si>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</si>
  <si>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</si>
  <si>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</si>
  <si>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</si>
  <si>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</si>
  <si>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</si>
  <si>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</si>
  <si>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</si>
  <si>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</si>
  <si>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</si>
  <si>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</si>
  <si>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</si>
  <si>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</si>
  <si>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</si>
  <si>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</si>
  <si>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</si>
  <si>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</si>
  <si>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</si>
  <si>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</si>
  <si>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</si>
  <si>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</si>
  <si>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</si>
  <si>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</si>
  <si>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</si>
  <si>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</si>
  <si>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</si>
  <si>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</si>
  <si>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</si>
  <si>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</si>
  <si>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</si>
  <si>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</si>
  <si>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</si>
  <si>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</si>
  <si>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</si>
  <si>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</si>
  <si>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</si>
  <si>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</si>
  <si>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</si>
  <si>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</si>
  <si>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</si>
  <si>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</si>
  <si>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</si>
  <si>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</si>
  <si>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</si>
  <si>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</si>
  <si>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</si>
  <si>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</si>
  <si>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</si>
  <si>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</si>
  <si>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</si>
  <si>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</si>
  <si>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</si>
  <si>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</si>
  <si>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</si>
  <si>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</si>
  <si>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</si>
  <si>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</si>
  <si>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</si>
  <si>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</si>
  <si>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</si>
  <si>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</si>
  <si>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</si>
  <si>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</si>
  <si>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</si>
  <si>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</si>
  <si>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</si>
  <si>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</si>
  <si>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</si>
  <si>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</si>
  <si>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</si>
  <si>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</si>
  <si>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</si>
  <si>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</si>
  <si>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</si>
  <si>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</si>
  <si>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</si>
  <si>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</si>
  <si>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</si>
  <si>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</si>
  <si>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</si>
  <si>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</si>
  <si>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</si>
  <si>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</si>
  <si>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</si>
  <si>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</si>
  <si>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</si>
  <si>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</si>
  <si>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</si>
  <si>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</si>
  <si>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</si>
  <si>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</si>
  <si>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</si>
  <si>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</si>
  <si>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</si>
  <si>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</si>
  <si>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</si>
  <si>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</si>
  <si>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</si>
  <si>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</si>
  <si>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</si>
  <si>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</si>
  <si>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</si>
  <si>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</si>
  <si>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</si>
  <si>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</si>
  <si>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</si>
  <si>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</si>
  <si>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</si>
  <si>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</si>
  <si>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</si>
  <si>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</si>
  <si>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</si>
  <si>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</si>
  <si>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</si>
  <si>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</si>
  <si>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</si>
  <si>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</si>
  <si>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</si>
  <si>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</si>
  <si>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</si>
  <si>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</si>
  <si>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</si>
  <si>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</si>
  <si>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</si>
  <si>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</si>
  <si>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</si>
  <si>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</si>
  <si>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</si>
  <si>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</si>
  <si>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</si>
  <si>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</si>
  <si>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</si>
  <si>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</si>
  <si>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</si>
  <si>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</si>
  <si>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</si>
  <si>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</si>
  <si>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</si>
  <si>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</si>
  <si>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</si>
  <si>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</si>
  <si>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</si>
  <si>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</si>
  <si>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</si>
  <si>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</si>
  <si>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</si>
  <si>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</si>
  <si>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</si>
  <si>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</si>
  <si>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</si>
  <si>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</si>
  <si>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</si>
  <si>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</si>
  <si>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</si>
  <si>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</si>
  <si>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</si>
  <si>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</si>
  <si>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</si>
  <si>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</si>
  <si>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</si>
  <si>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</si>
  <si>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</si>
  <si>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</si>
  <si>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</si>
  <si>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</si>
  <si>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</si>
  <si>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</si>
  <si>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</si>
  <si>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</si>
  <si>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</si>
  <si>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</si>
  <si>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</si>
  <si>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</si>
  <si>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</si>
  <si>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</si>
  <si>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</si>
  <si>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</si>
  <si>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</si>
  <si>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</si>
  <si>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</si>
  <si>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</si>
  <si>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</si>
  <si>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</si>
  <si>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</si>
  <si>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</si>
  <si>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</si>
  <si>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</si>
  <si>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</si>
  <si>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</si>
  <si>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</si>
  <si>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</si>
  <si>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</si>
  <si>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</si>
  <si>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</si>
  <si>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</si>
  <si>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</si>
  <si>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</si>
  <si>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</si>
  <si>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</si>
  <si>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</si>
  <si>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</si>
  <si>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</si>
  <si>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</si>
  <si>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</si>
  <si>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</si>
  <si>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</si>
  <si>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</si>
  <si>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</si>
  <si>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</si>
  <si>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</si>
  <si>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</si>
  <si>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</si>
  <si>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</si>
  <si>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</si>
  <si>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</si>
  <si>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</si>
  <si>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</si>
  <si>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</si>
  <si>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</si>
  <si>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</si>
  <si>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</si>
  <si>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</si>
  <si>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</si>
  <si>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</si>
  <si>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</si>
  <si>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</si>
  <si>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</si>
  <si>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</si>
  <si>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</si>
  <si>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</si>
  <si>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</si>
  <si>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</si>
  <si>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</si>
  <si>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</si>
  <si>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</si>
  <si>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</si>
  <si>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</si>
  <si>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</si>
  <si>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</si>
  <si>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</si>
  <si>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</si>
  <si>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</si>
  <si>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</si>
  <si>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</si>
  <si>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</si>
  <si>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</si>
  <si>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</si>
  <si>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</si>
  <si>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</si>
  <si>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</si>
  <si>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</si>
  <si>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</si>
  <si>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</si>
  <si>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</si>
  <si>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</si>
  <si>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</si>
  <si>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</si>
  <si>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</si>
  <si>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</si>
  <si>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</si>
  <si>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</si>
  <si>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</si>
  <si>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</si>
  <si>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</si>
  <si>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</si>
  <si>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</si>
  <si>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</si>
  <si>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</si>
  <si>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</si>
  <si>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</si>
  <si>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</si>
  <si>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</si>
  <si>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</si>
  <si>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</si>
  <si>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</si>
  <si>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</si>
  <si>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</si>
  <si>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</si>
  <si>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</si>
  <si>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</si>
  <si>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</si>
  <si>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</si>
  <si>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</si>
  <si>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</si>
  <si>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</si>
  <si>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</si>
  <si>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</si>
  <si>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</si>
  <si>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</si>
  <si>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</si>
  <si>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</si>
  <si>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</si>
  <si>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</si>
  <si>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</si>
  <si>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</si>
  <si>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</si>
  <si>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</si>
  <si>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</si>
  <si>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</si>
  <si>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</si>
  <si>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</si>
  <si>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</si>
  <si>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</si>
  <si>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</si>
  <si>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</si>
  <si>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</si>
  <si>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</si>
  <si>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</si>
  <si>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</si>
  <si>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</si>
  <si>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</si>
  <si>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</si>
  <si>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</si>
  <si>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</si>
  <si>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</si>
  <si>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</si>
  <si>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</si>
  <si>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</si>
  <si>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</si>
  <si>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</si>
  <si>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</si>
  <si>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</si>
  <si>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</si>
  <si>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</si>
  <si>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</si>
  <si>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</si>
  <si>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</si>
  <si>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</si>
  <si>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</si>
  <si>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</si>
  <si>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</si>
  <si>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</si>
  <si>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</si>
  <si>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</si>
  <si>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</si>
  <si>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</si>
  <si>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</si>
  <si>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</si>
  <si>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</si>
  <si>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</si>
  <si>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</si>
  <si>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</si>
  <si>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</si>
  <si>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</si>
  <si>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</si>
  <si>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</si>
  <si>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</si>
  <si>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</si>
  <si>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</si>
  <si>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</si>
  <si>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</si>
  <si>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</si>
  <si>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</si>
  <si>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</si>
  <si>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</si>
  <si>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</si>
  <si>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</si>
  <si>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</si>
  <si>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</si>
  <si>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</si>
  <si>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</si>
  <si>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</si>
  <si>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</si>
  <si>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</si>
  <si>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</si>
  <si>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</si>
  <si>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</si>
  <si>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</si>
  <si>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</si>
  <si>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</si>
  <si>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</si>
  <si>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</si>
  <si>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</si>
  <si>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</si>
  <si>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</si>
  <si>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</si>
  <si>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</si>
  <si>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</si>
  <si>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</si>
  <si>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</si>
  <si>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</si>
  <si>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</si>
  <si>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</si>
  <si>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</si>
  <si>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</si>
  <si>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</si>
  <si>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</si>
  <si>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</si>
  <si>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</si>
  <si>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</si>
  <si>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</si>
  <si>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</si>
  <si>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</si>
  <si>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</si>
  <si>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</si>
  <si>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</si>
  <si>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</si>
  <si>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</si>
  <si>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</si>
  <si>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</si>
  <si>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</si>
  <si>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</si>
  <si>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</si>
  <si>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</si>
  <si>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</si>
  <si>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</si>
  <si>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</si>
  <si>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</si>
  <si>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</si>
  <si>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</si>
  <si>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</si>
  <si>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</si>
  <si>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</si>
  <si>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</si>
  <si>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</si>
  <si>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</si>
  <si>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</si>
  <si>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</si>
  <si>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</si>
  <si>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</si>
  <si>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</si>
  <si>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</si>
  <si>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</si>
  <si>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</si>
  <si>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</si>
  <si>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</si>
  <si>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</si>
  <si>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</si>
  <si>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</si>
  <si>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</si>
  <si>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</si>
  <si>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</si>
  <si>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</si>
  <si>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</si>
  <si>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</si>
  <si>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</si>
  <si>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</si>
  <si>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</si>
  <si>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</si>
  <si>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</si>
  <si>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</si>
  <si>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</si>
  <si>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</si>
  <si>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</si>
  <si>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</si>
  <si>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</si>
  <si>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</si>
  <si>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</si>
  <si>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</si>
  <si>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</si>
  <si>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</si>
  <si>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</si>
  <si>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</si>
  <si>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</si>
  <si>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</si>
  <si>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</si>
  <si>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</si>
  <si>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</si>
  <si>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</si>
  <si>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</si>
  <si>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</si>
  <si>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</si>
  <si>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</si>
  <si>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</si>
  <si>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</si>
  <si>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</si>
  <si>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</si>
  <si>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</si>
  <si>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</si>
  <si>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</si>
  <si>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</si>
  <si>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</si>
  <si>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</si>
  <si>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</si>
  <si>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</si>
  <si>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</si>
  <si>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</si>
  <si>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</si>
  <si>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</si>
  <si>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</si>
  <si>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</si>
  <si>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</si>
  <si>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</si>
  <si>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</si>
  <si>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</si>
  <si>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</si>
  <si>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</si>
  <si>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</si>
  <si>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</si>
  <si>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</si>
  <si>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</si>
  <si>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</si>
  <si>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</si>
  <si>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</si>
  <si>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</si>
  <si>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</si>
  <si>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</si>
  <si>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</si>
  <si>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</si>
  <si>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</si>
  <si>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</si>
  <si>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</si>
  <si>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</si>
  <si>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</si>
  <si>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</si>
  <si>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</si>
  <si>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</si>
  <si>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</si>
  <si>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</si>
  <si>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</si>
  <si>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</si>
  <si>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</si>
  <si>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</si>
  <si>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</si>
  <si>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</si>
  <si>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</si>
  <si>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</si>
  <si>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</si>
  <si>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</si>
  <si>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</si>
  <si>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</si>
  <si>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</si>
  <si>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</si>
  <si>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</si>
  <si>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</si>
  <si>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</si>
  <si>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</si>
  <si>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</si>
  <si>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</si>
  <si>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</si>
  <si>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</si>
  <si>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</si>
  <si>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</si>
  <si>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</si>
  <si>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</si>
  <si>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</si>
  <si>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</si>
  <si>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</si>
  <si>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</si>
  <si>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</si>
  <si>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</si>
  <si>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</si>
  <si>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</si>
  <si>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</si>
  <si>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</si>
  <si>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</si>
  <si>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</si>
  <si>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</si>
  <si>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</si>
  <si>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</si>
  <si>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</si>
  <si>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</si>
  <si>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</si>
  <si>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</si>
  <si>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</si>
  <si>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</si>
  <si>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</si>
  <si>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</si>
  <si>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</si>
  <si>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</si>
  <si>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</si>
  <si>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</si>
  <si>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</si>
  <si>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</si>
  <si>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</si>
  <si>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</si>
  <si>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</si>
  <si>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</si>
  <si>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</si>
  <si>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</si>
  <si>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</si>
  <si>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</si>
  <si>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</si>
  <si>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</si>
  <si>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</si>
  <si>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</si>
  <si>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</si>
  <si>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</si>
  <si>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</si>
  <si>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</si>
  <si>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</si>
  <si>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</si>
  <si>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</si>
  <si>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</si>
  <si>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</si>
  <si>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</si>
  <si>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</si>
  <si>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</si>
  <si>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</si>
  <si>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</si>
  <si>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</si>
  <si>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</si>
  <si>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</si>
  <si>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</si>
  <si>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</si>
  <si>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</si>
  <si>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</si>
  <si>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</si>
  <si>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</si>
  <si>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</si>
  <si>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</si>
  <si>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</si>
  <si>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</si>
  <si>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</si>
  <si>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</si>
  <si>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</si>
  <si>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</si>
  <si>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</si>
  <si>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</si>
  <si>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</si>
  <si>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</si>
  <si>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</si>
  <si>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</si>
  <si>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</si>
  <si>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</si>
  <si>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</si>
  <si>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</si>
  <si>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</si>
  <si>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</si>
  <si>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</si>
  <si>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</si>
  <si>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</si>
  <si>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</si>
  <si>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</si>
  <si>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</si>
  <si>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</si>
  <si>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</si>
  <si>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</si>
  <si>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</si>
  <si>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</si>
  <si>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</si>
  <si>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</si>
  <si>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</si>
  <si>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</si>
  <si>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</si>
  <si>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</si>
  <si>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</si>
  <si>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</si>
  <si>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</si>
  <si>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</si>
  <si>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</si>
  <si>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</si>
  <si>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</si>
  <si>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</si>
  <si>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</si>
  <si>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</si>
  <si>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</si>
  <si>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</si>
  <si>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</si>
  <si>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</si>
  <si>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</si>
  <si>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</si>
  <si>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</si>
  <si>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</si>
  <si>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</si>
  <si>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</si>
  <si>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</si>
  <si>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</si>
  <si>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</si>
  <si>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</si>
  <si>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</si>
  <si>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</si>
  <si>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</si>
  <si>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</si>
  <si>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</si>
  <si>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</si>
  <si>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</si>
  <si>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</si>
  <si>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</si>
  <si>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</si>
  <si>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</si>
  <si>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</si>
  <si>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</si>
  <si>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</si>
  <si>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</si>
  <si>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</si>
  <si>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</si>
  <si>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</si>
  <si>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</si>
  <si>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</si>
  <si>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</si>
  <si>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</si>
  <si>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</si>
  <si>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</si>
  <si>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</si>
  <si>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</si>
  <si>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</si>
  <si>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</si>
  <si>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</si>
  <si>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</si>
  <si>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</si>
  <si>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</si>
  <si>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</si>
  <si>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</si>
  <si>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</si>
  <si>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</si>
  <si>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</si>
  <si>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</si>
  <si>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</si>
  <si>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</si>
  <si>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</si>
  <si>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</si>
  <si>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</si>
  <si>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</si>
  <si>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</si>
  <si>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</si>
  <si>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</si>
  <si>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</si>
  <si>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</si>
  <si>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</si>
  <si>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</si>
  <si>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</si>
  <si>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</si>
  <si>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</si>
  <si>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</si>
  <si>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</si>
  <si>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</si>
  <si>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</si>
  <si>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</si>
  <si>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</si>
  <si>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</si>
  <si>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</si>
  <si>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</si>
  <si>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</si>
  <si>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</si>
  <si>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</si>
  <si>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</si>
  <si>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</si>
  <si>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</si>
  <si>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</si>
  <si>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</si>
  <si>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</si>
  <si>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</si>
  <si>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</si>
  <si>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</si>
  <si>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</si>
  <si>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</si>
  <si>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</si>
  <si>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</si>
  <si>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</si>
  <si>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</si>
  <si>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</si>
  <si>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</si>
  <si>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</si>
  <si>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</si>
  <si>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</si>
  <si>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</si>
  <si>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</si>
  <si>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</si>
  <si>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</si>
  <si>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</si>
  <si>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</si>
  <si>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</si>
  <si>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</si>
  <si>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</si>
  <si>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</si>
  <si>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</si>
  <si>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</si>
  <si>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</si>
  <si>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</si>
  <si>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</si>
  <si>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</si>
  <si>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</si>
  <si>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</si>
  <si>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</si>
  <si>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</si>
  <si>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</si>
  <si>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</si>
  <si>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</si>
  <si>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</si>
  <si>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</si>
  <si>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</si>
  <si>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</si>
  <si>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</si>
  <si>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</si>
  <si>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</si>
  <si>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</si>
  <si>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</si>
  <si>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</si>
  <si>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</si>
  <si>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</si>
  <si>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</si>
  <si>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</si>
  <si>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</si>
  <si>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</si>
  <si>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</si>
  <si>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</si>
  <si>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</si>
  <si>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</si>
  <si>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</si>
  <si>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</si>
  <si>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</si>
  <si>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</si>
  <si>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</si>
  <si>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</si>
  <si>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</si>
  <si>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</si>
  <si>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</si>
  <si>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</si>
  <si>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</si>
  <si>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</si>
  <si>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</si>
  <si>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</si>
  <si>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</si>
  <si>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</si>
  <si>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</si>
  <si>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</si>
  <si>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</si>
  <si>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</si>
  <si>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</si>
  <si>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</si>
  <si>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</si>
  <si>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</si>
  <si>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</si>
  <si>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</si>
  <si>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</si>
  <si>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</si>
  <si>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</si>
  <si>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</si>
  <si>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</si>
  <si>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</si>
  <si>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</si>
  <si>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</si>
  <si>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</si>
  <si>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</si>
  <si>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</si>
  <si>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</si>
  <si>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</si>
  <si>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</si>
  <si>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</si>
  <si>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</si>
  <si>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</si>
  <si>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</si>
  <si>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</si>
  <si>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</si>
  <si>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</si>
  <si>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</si>
  <si>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</si>
  <si>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</si>
  <si>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</si>
  <si>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</si>
  <si>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</si>
  <si>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</si>
  <si>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</si>
  <si>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</si>
  <si>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</si>
  <si>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</si>
  <si>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</si>
  <si>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</si>
  <si>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</si>
  <si>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</si>
  <si>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</si>
  <si>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</si>
  <si>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</si>
  <si>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</si>
  <si>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</si>
  <si>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</si>
  <si>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</si>
  <si>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</si>
  <si>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</si>
  <si>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</si>
  <si>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</si>
  <si>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</si>
  <si>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</si>
  <si>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</si>
  <si>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</si>
  <si>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</si>
  <si>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</si>
  <si>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</si>
  <si>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</si>
  <si>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</si>
  <si>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</si>
  <si>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</si>
  <si>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</si>
  <si>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</si>
  <si>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</si>
  <si>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</si>
  <si>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</si>
  <si>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</si>
  <si>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</si>
  <si>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</si>
  <si>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</si>
  <si>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</si>
  <si>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</si>
  <si>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</si>
  <si>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</si>
  <si>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</si>
  <si>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</si>
  <si>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</si>
  <si>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</si>
  <si>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</si>
  <si>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</si>
  <si>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</si>
  <si>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</si>
  <si>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</si>
  <si>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</si>
  <si>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</si>
  <si>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</si>
  <si>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</si>
  <si>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</si>
  <si>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</si>
  <si>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</si>
  <si>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</si>
  <si>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</si>
  <si>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</si>
  <si>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</si>
  <si>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</si>
  <si>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</si>
  <si>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</si>
  <si>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</si>
  <si>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</si>
  <si>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</si>
  <si>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</si>
  <si>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</si>
  <si>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</si>
  <si>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</si>
  <si>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</si>
  <si>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</si>
  <si>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</si>
  <si>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</si>
  <si>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</si>
  <si>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</si>
  <si>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</si>
  <si>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</si>
  <si>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</si>
  <si>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</si>
  <si>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</si>
  <si>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</si>
  <si>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</si>
  <si>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</si>
  <si>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</si>
  <si>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</si>
  <si>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</si>
  <si>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</si>
  <si>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</si>
  <si>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</si>
  <si>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</si>
  <si>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</si>
  <si>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</si>
  <si>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</si>
  <si>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</si>
  <si>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</si>
  <si>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</si>
  <si>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</si>
  <si>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</si>
  <si>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</si>
  <si>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</si>
  <si>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</si>
  <si>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</si>
  <si>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</si>
  <si>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</si>
  <si>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</si>
  <si>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</si>
  <si>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</si>
  <si>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</si>
  <si>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</si>
  <si>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</si>
  <si>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</si>
  <si>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</si>
  <si>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</si>
  <si>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</si>
  <si>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</si>
  <si>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</si>
  <si>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</si>
  <si>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</si>
  <si>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</si>
  <si>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</si>
  <si>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</si>
  <si>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</si>
  <si>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</si>
  <si>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</si>
  <si>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</si>
  <si>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</si>
  <si>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</si>
  <si>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</si>
  <si>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</si>
  <si>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</si>
  <si>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</si>
  <si>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</si>
  <si>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</si>
  <si>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</si>
  <si>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</si>
  <si>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</si>
  <si>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</si>
  <si>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</si>
  <si>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</si>
  <si>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</si>
  <si>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</si>
  <si>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</si>
  <si>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</si>
  <si>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</si>
  <si>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</si>
  <si>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</si>
  <si>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</si>
  <si>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</si>
  <si>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</si>
  <si>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</si>
  <si>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</si>
  <si>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</si>
  <si>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</si>
  <si>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</si>
  <si>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</si>
  <si>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</si>
  <si>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</si>
  <si>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</si>
  <si>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</si>
  <si>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</si>
  <si>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</si>
  <si>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</si>
  <si>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</si>
  <si>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</si>
  <si>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</si>
  <si>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</si>
  <si>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</si>
  <si>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</si>
  <si>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</si>
  <si>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</si>
  <si>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</si>
  <si>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</si>
  <si>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</si>
  <si>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</si>
  <si>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</si>
  <si>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</si>
  <si>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</si>
  <si>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</si>
  <si>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</si>
  <si>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</si>
  <si>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</si>
  <si>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</si>
  <si>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</si>
  <si>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</si>
  <si>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</si>
  <si>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</si>
  <si>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</si>
  <si>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</si>
  <si>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</si>
  <si>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</si>
  <si>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</si>
  <si>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</si>
  <si>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</si>
  <si>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</si>
  <si>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</si>
  <si>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</si>
  <si>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</si>
  <si>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</si>
  <si>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</si>
  <si>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</si>
  <si>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</si>
  <si>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</si>
  <si>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</si>
  <si>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</si>
  <si>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</si>
  <si>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</si>
  <si>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</si>
  <si>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</si>
  <si>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</si>
  <si>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</si>
  <si>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</si>
  <si>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</si>
  <si>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</si>
  <si>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</si>
  <si>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</si>
  <si>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</si>
  <si>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</si>
  <si>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</si>
  <si>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</si>
  <si>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</si>
  <si>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</si>
  <si>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</si>
  <si>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</si>
  <si>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</si>
  <si>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</si>
  <si>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</si>
  <si>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</si>
  <si>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</si>
  <si>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</si>
  <si>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</si>
  <si>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</si>
  <si>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</si>
  <si>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</si>
  <si>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</si>
  <si>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</si>
  <si>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</si>
  <si>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</si>
  <si>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</si>
  <si>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</si>
  <si>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</si>
  <si>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</si>
  <si>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</si>
  <si>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</si>
  <si>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</si>
  <si>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</si>
  <si>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</si>
  <si>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</si>
  <si>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</si>
  <si>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</si>
  <si>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</si>
  <si>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</si>
  <si>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</si>
  <si>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</si>
  <si>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</si>
  <si>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</si>
  <si>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</si>
  <si>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</si>
  <si>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</si>
  <si>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</si>
  <si>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</si>
  <si>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</si>
  <si>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</si>
  <si>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</si>
  <si>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</si>
  <si>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</si>
  <si>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</si>
  <si>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</si>
  <si>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</si>
  <si>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</si>
  <si>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</si>
  <si>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</si>
  <si>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</si>
  <si>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</si>
  <si>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</si>
  <si>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</si>
  <si>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</si>
  <si>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</si>
  <si>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</si>
  <si>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</si>
  <si>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</si>
  <si>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</si>
  <si>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</si>
  <si>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</si>
  <si>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</si>
  <si>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</si>
  <si>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</si>
  <si>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</si>
  <si>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</si>
  <si>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</si>
  <si>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</si>
  <si>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</si>
  <si>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</si>
  <si>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</si>
  <si>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</si>
  <si>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</si>
  <si>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</si>
  <si>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</si>
  <si>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</si>
  <si>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</si>
  <si>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</si>
  <si>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</si>
  <si>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</si>
  <si>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</si>
  <si>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</si>
  <si>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</si>
  <si>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</si>
  <si>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</si>
  <si>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</si>
  <si>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</si>
  <si>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</si>
  <si>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</si>
  <si>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</si>
  <si>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</si>
  <si>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</si>
  <si>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</si>
  <si>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</si>
  <si>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</si>
  <si>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</si>
  <si>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</si>
  <si>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</si>
  <si>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</si>
  <si>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</si>
  <si>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</si>
  <si>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</si>
  <si>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</si>
  <si>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</si>
  <si>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</si>
  <si>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</si>
  <si>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</si>
  <si>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</si>
  <si>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</si>
  <si>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</si>
  <si>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</si>
  <si>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</si>
  <si>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</si>
  <si>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</si>
  <si>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</si>
  <si>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</si>
  <si>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</si>
  <si>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</si>
  <si>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</si>
  <si>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</si>
  <si>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</si>
  <si>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</si>
  <si>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</si>
  <si>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</si>
  <si>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</si>
  <si>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</si>
  <si>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</si>
  <si>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</si>
  <si>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</si>
  <si>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</si>
  <si>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</si>
  <si>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</si>
  <si>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</si>
  <si>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</si>
  <si>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</si>
  <si>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</si>
  <si>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</si>
  <si>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</si>
  <si>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</si>
  <si>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</si>
  <si>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</si>
  <si>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</si>
  <si>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</si>
  <si>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</si>
  <si>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</si>
  <si>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</si>
  <si>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</si>
  <si>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</si>
  <si>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</si>
  <si>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</si>
  <si>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</si>
  <si>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</si>
  <si>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</si>
  <si>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</si>
  <si>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</si>
  <si>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</si>
  <si>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</si>
  <si>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</si>
  <si>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</si>
  <si>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</si>
  <si>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</si>
  <si>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</si>
  <si>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</si>
  <si>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</si>
  <si>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</si>
  <si>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</si>
  <si>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</si>
  <si>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</si>
  <si>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</si>
  <si>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</si>
  <si>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</si>
  <si>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</si>
  <si>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</si>
  <si>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</si>
  <si>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</si>
  <si>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</si>
  <si>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</si>
  <si>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</si>
  <si>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</si>
  <si>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</si>
  <si>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</si>
  <si>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</si>
  <si>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</si>
  <si>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</si>
  <si>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</si>
  <si>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</si>
  <si>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</si>
  <si>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</si>
  <si>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</si>
  <si>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</si>
  <si>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</si>
  <si>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</si>
  <si>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</si>
  <si>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</si>
  <si>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</si>
  <si>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</si>
  <si>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</si>
  <si>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</si>
  <si>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</si>
  <si>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</si>
  <si>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</si>
  <si>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</si>
  <si>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</si>
  <si>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</si>
  <si>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</si>
  <si>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</si>
  <si>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</si>
  <si>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</si>
  <si>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</si>
  <si>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</si>
  <si>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</si>
  <si>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</si>
  <si>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</si>
  <si>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</si>
  <si>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</si>
  <si>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</si>
  <si>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</si>
  <si>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</si>
  <si>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</si>
  <si>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</si>
  <si>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</si>
  <si>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</si>
  <si>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</si>
  <si>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</si>
  <si>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</si>
  <si>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</si>
  <si>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</si>
  <si>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</si>
  <si>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</si>
  <si>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</si>
  <si>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</si>
  <si>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</si>
  <si>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</si>
  <si>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</si>
  <si>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</si>
  <si>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</si>
  <si>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</si>
  <si>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</si>
  <si>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</si>
  <si>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</si>
  <si>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</si>
  <si>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</si>
  <si>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</si>
  <si>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</si>
  <si>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</si>
  <si>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</si>
  <si>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</si>
  <si>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</si>
  <si>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</si>
  <si>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</si>
  <si>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</si>
  <si>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</si>
  <si>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</si>
  <si>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</si>
  <si>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</si>
  <si>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</si>
  <si>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</si>
  <si>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</si>
  <si>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</si>
  <si>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</si>
  <si>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</si>
  <si>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</si>
  <si>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</si>
  <si>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</si>
  <si>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</si>
  <si>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</si>
  <si>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</si>
  <si>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</si>
  <si>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</si>
  <si>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</si>
  <si>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</si>
  <si>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</si>
  <si>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</si>
  <si>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</si>
  <si>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</si>
  <si>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</si>
  <si>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</si>
  <si>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</si>
  <si>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</si>
  <si>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</si>
  <si>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</si>
  <si>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</si>
  <si>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</si>
  <si>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</si>
  <si>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</si>
  <si>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</si>
  <si>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</si>
  <si>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</si>
  <si>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</si>
  <si>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</si>
  <si>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</si>
  <si>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</si>
  <si>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</si>
  <si>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</si>
  <si>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</si>
  <si>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</si>
  <si>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</si>
  <si>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</si>
  <si>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</si>
  <si>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</si>
  <si>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</si>
  <si>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</si>
  <si>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</si>
  <si>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</si>
  <si>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</si>
  <si>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</si>
  <si>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</si>
  <si>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</si>
  <si>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</si>
  <si>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</si>
  <si>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</si>
  <si>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</si>
  <si>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</si>
  <si>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</si>
  <si>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</si>
  <si>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</si>
  <si>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</si>
  <si>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</si>
  <si>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</si>
  <si>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</si>
  <si>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</si>
  <si>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</si>
  <si>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</si>
  <si>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</si>
  <si>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</si>
  <si>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</si>
  <si>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</si>
  <si>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</si>
  <si>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</si>
  <si>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</si>
  <si>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</si>
  <si>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</si>
  <si>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</si>
  <si>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</si>
  <si>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</si>
  <si>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</si>
  <si>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</si>
  <si>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</si>
  <si>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</si>
  <si>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</si>
  <si>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</si>
  <si>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</si>
  <si>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</si>
  <si>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</si>
  <si>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</si>
  <si>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</si>
  <si>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</si>
  <si>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</si>
  <si>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</si>
  <si>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</si>
  <si>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</si>
  <si>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</si>
  <si>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</si>
  <si>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</si>
  <si>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</si>
  <si>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</si>
  <si>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</si>
  <si>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</si>
  <si>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</si>
  <si>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</si>
  <si>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</si>
  <si>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</si>
  <si>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</si>
  <si>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</si>
  <si>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</si>
  <si>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</si>
  <si>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</si>
  <si>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</si>
  <si>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</si>
  <si>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</si>
  <si>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</si>
  <si>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</si>
  <si>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</si>
  <si>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</si>
  <si>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</si>
  <si>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</si>
  <si>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</si>
  <si>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</si>
  <si>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</si>
  <si>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</si>
  <si>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</si>
  <si>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</si>
  <si>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</si>
  <si>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</si>
  <si>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</si>
  <si>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</si>
  <si>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</si>
  <si>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</si>
  <si>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</si>
  <si>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</si>
  <si>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</si>
  <si>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</si>
  <si>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</si>
  <si>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</si>
  <si>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</si>
  <si>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</si>
  <si>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</si>
  <si>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</si>
  <si>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</si>
  <si>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</si>
  <si>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</si>
  <si>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</si>
  <si>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</si>
  <si>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</si>
  <si>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</si>
  <si>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</si>
  <si>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</si>
  <si>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</si>
  <si>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</si>
  <si>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</si>
  <si>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</si>
  <si>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</si>
  <si>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</si>
  <si>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</si>
  <si>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</si>
  <si>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</si>
  <si>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</si>
  <si>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</si>
  <si>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</si>
  <si>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</si>
  <si>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</si>
  <si>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</si>
  <si>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</si>
  <si>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</si>
  <si>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</si>
  <si>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</si>
  <si>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</si>
  <si>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</si>
  <si>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</si>
  <si>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</si>
  <si>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</si>
  <si>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</si>
  <si>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</si>
  <si>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</si>
  <si>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</si>
  <si>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</si>
  <si>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</si>
  <si>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</si>
  <si>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</si>
  <si>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</si>
  <si>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</si>
  <si>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</si>
  <si>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</si>
  <si>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</si>
  <si>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</si>
  <si>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</si>
  <si>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</si>
  <si>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</si>
  <si>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</si>
  <si>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</si>
  <si>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</si>
  <si>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</si>
  <si>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</si>
  <si>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</si>
  <si>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</si>
  <si>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</si>
  <si>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</si>
  <si>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</si>
  <si>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</si>
  <si>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</si>
  <si>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</si>
  <si>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</si>
  <si>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</si>
  <si>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</si>
  <si>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</si>
  <si>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</si>
  <si>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</si>
  <si>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</si>
  <si>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</si>
  <si>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</si>
  <si>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</si>
  <si>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</si>
  <si>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</si>
  <si>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</si>
  <si>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</si>
  <si>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</si>
  <si>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</si>
  <si>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</si>
  <si>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</si>
  <si>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</si>
  <si>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</si>
  <si>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</si>
  <si>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</si>
  <si>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</si>
  <si>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</si>
  <si>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</si>
  <si>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</si>
  <si>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</si>
  <si>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</si>
  <si>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</si>
  <si>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</si>
  <si>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</si>
  <si>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</si>
  <si>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</si>
  <si>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</si>
  <si>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</si>
  <si>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</si>
  <si>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</si>
  <si>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</si>
  <si>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</si>
  <si>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</si>
  <si>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</si>
  <si>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</si>
  <si>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</si>
  <si>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</si>
  <si>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</si>
  <si>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</si>
  <si>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</si>
  <si>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</si>
  <si>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</si>
  <si>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</si>
  <si>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</si>
  <si>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</si>
  <si>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</si>
  <si>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</si>
  <si>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</si>
  <si>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</si>
  <si>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</si>
  <si>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</si>
  <si>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</si>
  <si>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</si>
  <si>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</si>
  <si>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</si>
  <si>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</si>
  <si>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</si>
  <si>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</si>
  <si>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</si>
  <si>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</si>
  <si>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</si>
  <si>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</si>
  <si>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</si>
  <si>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</si>
  <si>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</si>
  <si>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</si>
  <si>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</si>
  <si>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</si>
  <si>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</si>
  <si>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</si>
  <si>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</si>
  <si>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</si>
  <si>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</si>
  <si>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</si>
  <si>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</si>
  <si>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</si>
  <si>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</si>
  <si>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</si>
  <si>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</si>
  <si>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</si>
  <si>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</si>
  <si>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</si>
  <si>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</si>
  <si>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</si>
  <si>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</si>
  <si>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</si>
  <si>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</si>
  <si>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</si>
  <si>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</si>
  <si>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</si>
  <si>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</si>
  <si>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</si>
  <si>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</si>
  <si>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</si>
  <si>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</si>
  <si>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</si>
  <si>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</si>
  <si>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</si>
  <si>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</si>
  <si>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</si>
  <si>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</si>
  <si>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</si>
  <si>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</si>
  <si>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</si>
  <si>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</si>
  <si>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</si>
  <si>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</si>
  <si>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</si>
  <si>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</si>
  <si>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</si>
  <si>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</si>
  <si>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</si>
  <si>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</si>
  <si>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</si>
  <si>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</si>
  <si>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</si>
  <si>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</si>
  <si>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</si>
  <si>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</si>
  <si>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</si>
  <si>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</si>
  <si>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</si>
  <si>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</si>
  <si>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</si>
  <si>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</si>
  <si>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</si>
  <si>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</si>
  <si>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</si>
  <si>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</si>
  <si>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</si>
  <si>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</si>
  <si>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</si>
  <si>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</si>
  <si>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</si>
  <si>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</si>
  <si>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</si>
  <si>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</si>
  <si>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</si>
  <si>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</si>
  <si>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</si>
  <si>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</si>
  <si>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</si>
  <si>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</si>
  <si>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</si>
  <si>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</si>
  <si>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</si>
  <si>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</si>
  <si>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</si>
  <si>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</si>
  <si>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</si>
  <si>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</si>
  <si>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</si>
  <si>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</si>
  <si>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</si>
  <si>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</si>
  <si>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</si>
  <si>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</si>
  <si>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</si>
  <si>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</si>
  <si>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</si>
  <si>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</si>
  <si>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</si>
  <si>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</si>
  <si>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</si>
  <si>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</si>
  <si>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</si>
  <si>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</si>
  <si>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</si>
  <si>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</si>
  <si>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</si>
  <si>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</si>
  <si>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</si>
  <si>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</si>
  <si>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</si>
  <si>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</si>
  <si>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</si>
  <si>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</si>
  <si>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</si>
  <si>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</si>
  <si>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</si>
  <si>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</si>
  <si>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</si>
  <si>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</si>
  <si>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</si>
  <si>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</si>
  <si>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</si>
  <si>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</si>
  <si>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</si>
  <si>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</si>
  <si>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</si>
  <si>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</si>
  <si>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</si>
  <si>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</si>
  <si>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</si>
  <si>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</si>
  <si>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</si>
  <si>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</si>
  <si>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</si>
  <si>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</si>
  <si>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</si>
  <si>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</si>
  <si>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</si>
  <si>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</si>
  <si>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</si>
  <si>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</si>
  <si>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</si>
  <si>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</si>
  <si>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</si>
  <si>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</si>
  <si>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</si>
  <si>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</si>
  <si>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</si>
  <si>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</si>
  <si>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</si>
  <si>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</si>
  <si>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</si>
  <si>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</si>
  <si>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</si>
  <si>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</si>
  <si>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</si>
  <si>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</si>
  <si>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</si>
  <si>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</si>
  <si>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</si>
  <si>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</si>
  <si>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</si>
  <si>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</si>
  <si>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</si>
  <si>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</si>
  <si>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</si>
  <si>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</si>
  <si>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</si>
  <si>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</si>
  <si>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</si>
  <si>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</si>
  <si>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</si>
  <si>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</si>
  <si>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</si>
  <si>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</si>
  <si>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</si>
  <si>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</si>
  <si>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</si>
  <si>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</si>
  <si>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</si>
  <si>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</si>
  <si>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</si>
  <si>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</si>
  <si>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</si>
  <si>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</si>
  <si>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</si>
  <si>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</si>
  <si>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</si>
  <si>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</si>
  <si>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</si>
  <si>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</si>
  <si>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</si>
  <si>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</si>
  <si>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</si>
  <si>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</si>
  <si>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</si>
  <si>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</si>
  <si>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</si>
  <si>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</si>
  <si>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</si>
  <si>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</si>
  <si>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</si>
  <si>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</si>
  <si>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</si>
  <si>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</si>
  <si>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</si>
  <si>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</si>
  <si>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</si>
  <si>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</si>
  <si>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</si>
  <si>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</si>
  <si>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</si>
  <si>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</si>
  <si>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</si>
  <si>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</si>
  <si>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</si>
  <si>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</si>
  <si>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</si>
  <si>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</si>
  <si>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</si>
  <si>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</si>
  <si>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</si>
  <si>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</si>
  <si>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</si>
  <si>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</si>
  <si>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</si>
  <si>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</si>
  <si>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</si>
  <si>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</si>
  <si>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</si>
  <si>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</si>
  <si>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</si>
  <si>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</si>
  <si>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</si>
  <si>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</si>
  <si>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</si>
  <si>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</si>
  <si>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</si>
  <si>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</si>
  <si>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</si>
  <si>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</si>
  <si>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</si>
  <si>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</si>
  <si>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</si>
  <si>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</si>
  <si>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</si>
  <si>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</si>
  <si>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</si>
  <si>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</si>
  <si>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</si>
  <si>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</si>
  <si>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</si>
  <si>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</si>
  <si>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</si>
  <si>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</si>
  <si>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</si>
  <si>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</si>
  <si>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</si>
  <si>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</si>
  <si>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</si>
  <si>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</si>
  <si>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</si>
  <si>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</si>
  <si>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</si>
  <si>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</si>
  <si>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</si>
  <si>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</si>
  <si>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</si>
  <si>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</si>
  <si>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</si>
  <si>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</si>
  <si>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</si>
  <si>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</si>
  <si>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</si>
  <si>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</si>
  <si>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</si>
  <si>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</si>
  <si>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</si>
  <si>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</si>
  <si>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</si>
  <si>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</si>
  <si>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</si>
  <si>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</si>
  <si>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</si>
  <si>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</si>
  <si>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</si>
  <si>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</si>
  <si>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</si>
  <si>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</si>
  <si>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</si>
  <si>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</si>
  <si>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</si>
  <si>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</si>
  <si>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</si>
  <si>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</si>
  <si>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</si>
  <si>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</si>
  <si>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</si>
  <si>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</si>
  <si>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</si>
  <si>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</si>
  <si>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</si>
  <si>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</si>
  <si>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</si>
  <si>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</si>
  <si>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</si>
  <si>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</si>
  <si>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</si>
  <si>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</si>
  <si>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</si>
  <si>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</si>
  <si>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</si>
  <si>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</si>
  <si>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</si>
  <si>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</si>
  <si>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</si>
  <si>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</si>
  <si>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</si>
  <si>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</si>
  <si>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</si>
  <si>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</si>
  <si>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</si>
  <si>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</si>
  <si>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</si>
  <si>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</si>
  <si>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</si>
  <si>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</si>
  <si>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</si>
  <si>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</si>
  <si>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</si>
  <si>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</si>
  <si>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</si>
  <si>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</si>
  <si>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</si>
  <si>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</si>
  <si>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</si>
  <si>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</si>
  <si>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</si>
  <si>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</si>
  <si>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</si>
  <si>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</si>
  <si>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</si>
  <si>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</si>
  <si>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</si>
  <si>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</si>
  <si>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</si>
  <si>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</si>
  <si>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</si>
  <si>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</si>
  <si>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</si>
  <si>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</si>
  <si>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</si>
  <si>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</si>
  <si>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</si>
  <si>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</si>
  <si>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</si>
  <si>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</si>
  <si>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</si>
  <si>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</si>
  <si>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</si>
  <si>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</si>
  <si>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</si>
  <si>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</si>
  <si>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</si>
  <si>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</si>
  <si>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</si>
  <si>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</si>
  <si>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</si>
  <si>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</si>
  <si>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</si>
  <si>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</si>
  <si>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</si>
  <si>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</si>
  <si>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</si>
  <si>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</si>
  <si>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</si>
  <si>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</si>
  <si>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</si>
  <si>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</si>
  <si>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</si>
  <si>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</si>
  <si>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</si>
  <si>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</si>
  <si>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</si>
  <si>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</si>
  <si>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</si>
  <si>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</si>
  <si>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</si>
  <si>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</si>
  <si>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</si>
  <si>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</si>
  <si>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</si>
  <si>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</si>
  <si>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</si>
  <si>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</si>
  <si>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</si>
  <si>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</si>
  <si>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</si>
  <si>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</si>
  <si>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</si>
  <si>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</si>
  <si>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</si>
  <si>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</si>
  <si>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</si>
  <si>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</si>
  <si>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</si>
  <si>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</si>
  <si>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</si>
  <si>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</si>
  <si>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</si>
  <si>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</si>
  <si>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</si>
  <si>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</si>
  <si>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</si>
  <si>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</si>
  <si>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</si>
  <si>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</si>
  <si>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</si>
  <si>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</si>
  <si>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</si>
  <si>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</si>
  <si>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</si>
  <si>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</si>
  <si>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</si>
  <si>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</si>
  <si>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</si>
  <si>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</si>
  <si>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</si>
  <si>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</si>
  <si>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</si>
  <si>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</si>
  <si>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</si>
  <si>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</si>
  <si>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</si>
  <si>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</si>
  <si>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</si>
  <si>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</si>
  <si>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</si>
  <si>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</si>
  <si>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</si>
  <si>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</si>
  <si>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</si>
  <si>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</si>
  <si>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</si>
  <si>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</si>
  <si>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</si>
  <si>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</si>
  <si>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</si>
  <si>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</si>
  <si>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</si>
  <si>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</si>
  <si>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</si>
  <si>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</si>
  <si>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</si>
  <si>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</si>
  <si>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</si>
  <si>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</si>
  <si>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</si>
  <si>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</si>
  <si>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</si>
  <si>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</si>
  <si>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</si>
  <si>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</si>
  <si>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</si>
  <si>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</si>
  <si>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</si>
  <si>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</si>
  <si>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</si>
  <si>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</si>
  <si>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</si>
  <si>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</si>
  <si>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</si>
  <si>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</si>
  <si>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</si>
  <si>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</si>
  <si>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</si>
  <si>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</si>
  <si>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</si>
  <si>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</si>
  <si>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</si>
  <si>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</si>
  <si>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</si>
  <si>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</si>
  <si>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</si>
  <si>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</si>
  <si>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</si>
  <si>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</si>
  <si>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</si>
  <si>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</si>
  <si>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</si>
  <si>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</si>
  <si>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</si>
  <si>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</si>
  <si>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</si>
  <si>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</si>
  <si>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</si>
  <si>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</si>
  <si>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</si>
  <si>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</si>
  <si>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</si>
  <si>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</si>
  <si>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</si>
  <si>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</si>
  <si>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</si>
  <si>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</si>
  <si>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</si>
  <si>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</si>
  <si>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</si>
  <si>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</si>
  <si>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</si>
  <si>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</si>
  <si>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</si>
  <si>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</si>
  <si>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</si>
  <si>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</si>
  <si>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</si>
  <si>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</si>
  <si>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</si>
  <si>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</si>
  <si>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</si>
  <si>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</si>
  <si>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</si>
  <si>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</si>
  <si>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</si>
  <si>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</si>
  <si>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</si>
  <si>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</si>
  <si>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</si>
  <si>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</si>
  <si>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</si>
  <si>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</si>
  <si>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</si>
  <si>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</si>
  <si>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</si>
  <si>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</si>
  <si>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</si>
  <si>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</si>
  <si>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</si>
  <si>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</si>
  <si>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</si>
  <si>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</si>
  <si>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</si>
  <si>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</si>
  <si>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</si>
  <si>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</si>
  <si>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</si>
  <si>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</si>
  <si>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</si>
  <si>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</si>
  <si>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</si>
  <si>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</si>
  <si>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</si>
  <si>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</si>
  <si>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</si>
  <si>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</si>
  <si>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</si>
  <si>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</si>
  <si>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</si>
  <si>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</si>
  <si>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</si>
  <si>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</si>
  <si>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</si>
  <si>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</si>
  <si>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</si>
  <si>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</si>
  <si>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</si>
  <si>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</si>
  <si>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</si>
  <si>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</si>
  <si>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</si>
  <si>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</si>
  <si>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</si>
  <si>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</si>
  <si>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</si>
  <si>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</si>
  <si>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</si>
  <si>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</si>
  <si>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</si>
  <si>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</si>
  <si>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</si>
  <si>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</si>
  <si>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</si>
  <si>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</si>
  <si>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</si>
  <si>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</si>
  <si>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</si>
  <si>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</si>
  <si>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</si>
  <si>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</si>
  <si>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</si>
  <si>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</si>
  <si>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</si>
  <si>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</si>
  <si>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</si>
  <si>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</si>
  <si>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</si>
  <si>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</si>
  <si>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</si>
  <si>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</si>
  <si>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</si>
  <si>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</si>
  <si>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</si>
  <si>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</si>
  <si>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</si>
  <si>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</si>
  <si>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</si>
  <si>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</si>
  <si>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</si>
  <si>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</si>
  <si>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</si>
  <si>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</si>
  <si>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</si>
  <si>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</si>
  <si>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</si>
  <si>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</si>
  <si>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</si>
  <si>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</si>
  <si>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</si>
  <si>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</si>
  <si>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</si>
  <si>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</si>
  <si>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</si>
  <si>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</si>
  <si>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</si>
  <si>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</si>
  <si>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</si>
  <si>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</si>
  <si>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</si>
  <si>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</si>
  <si>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</si>
  <si>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</si>
  <si>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</si>
  <si>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</si>
  <si>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</si>
  <si>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</si>
  <si>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</si>
  <si>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</si>
  <si>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</si>
  <si>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</si>
  <si>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</si>
  <si>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</si>
  <si>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</si>
  <si>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</si>
  <si>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</si>
  <si>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</si>
  <si>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</si>
  <si>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</si>
  <si>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</si>
  <si>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</si>
  <si>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</si>
  <si>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</si>
  <si>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</si>
  <si>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</si>
  <si>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</si>
  <si>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</si>
  <si>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</si>
  <si>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</si>
  <si>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</si>
  <si>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</si>
  <si>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</si>
  <si>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</si>
  <si>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</si>
  <si>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</si>
  <si>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</si>
  <si>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</si>
  <si>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</si>
  <si>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</si>
  <si>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</si>
  <si>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</si>
  <si>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</si>
  <si>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</si>
  <si>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</si>
  <si>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</si>
  <si>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</si>
  <si>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</si>
  <si>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</si>
  <si>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</si>
  <si>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</si>
  <si>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</si>
  <si>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</si>
  <si>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</si>
  <si>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</si>
  <si>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</si>
  <si>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</si>
  <si>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</si>
  <si>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</si>
  <si>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</si>
  <si>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</si>
  <si>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</si>
  <si>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</si>
  <si>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</si>
  <si>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</si>
  <si>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</si>
  <si>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</si>
  <si>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</si>
  <si>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</si>
  <si>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</si>
  <si>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</si>
  <si>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</si>
  <si>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</si>
  <si>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</si>
  <si>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</si>
  <si>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</si>
  <si>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</si>
  <si>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</si>
  <si>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</si>
  <si>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</si>
  <si>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</si>
  <si>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</si>
  <si>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</si>
  <si>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</si>
  <si>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</si>
  <si>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</si>
  <si>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</si>
  <si>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</si>
  <si>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</si>
  <si>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</si>
  <si>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</si>
  <si>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</si>
  <si>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</si>
  <si>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</si>
  <si>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</si>
  <si>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</si>
  <si>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</si>
  <si>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</si>
  <si>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</si>
  <si>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</si>
  <si>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</si>
  <si>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</si>
  <si>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</si>
  <si>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</si>
  <si>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</si>
  <si>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</si>
  <si>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</si>
  <si>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</si>
  <si>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</si>
  <si>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</si>
  <si>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</si>
  <si>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</si>
  <si>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</si>
  <si>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</si>
  <si>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</si>
  <si>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</si>
  <si>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</si>
  <si>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</si>
  <si>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</si>
  <si>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</si>
  <si>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</si>
  <si>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</si>
  <si>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</si>
  <si>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</si>
  <si>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</si>
  <si>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</si>
  <si>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</si>
  <si>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</si>
  <si>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</si>
  <si>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</si>
  <si>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</si>
  <si>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</si>
  <si>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</si>
  <si>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</si>
  <si>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</si>
  <si>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</si>
  <si>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</si>
  <si>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</si>
  <si>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</si>
  <si>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</si>
  <si>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</si>
  <si>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</si>
  <si>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</si>
  <si>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</si>
  <si>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</si>
  <si>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</si>
  <si>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</si>
  <si>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</si>
  <si>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</si>
  <si>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</si>
  <si>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</si>
  <si>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</si>
  <si>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</si>
  <si>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</si>
  <si>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</si>
  <si>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</si>
  <si>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</si>
  <si>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</si>
  <si>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</si>
  <si>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</si>
  <si>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</si>
  <si>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</si>
  <si>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</si>
  <si>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</si>
  <si>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</si>
  <si>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</si>
  <si>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</si>
  <si>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</si>
  <si>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</si>
  <si>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</si>
  <si>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</si>
  <si>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</si>
  <si>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</si>
  <si>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</si>
  <si>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</si>
  <si>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</si>
  <si>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</si>
  <si>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</si>
  <si>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</si>
  <si>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</si>
  <si>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</si>
  <si>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</si>
  <si>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</si>
  <si>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</si>
  <si>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</si>
  <si>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</si>
  <si>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</si>
  <si>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</si>
  <si>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</si>
  <si>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</si>
  <si>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</si>
  <si>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</si>
  <si>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</si>
  <si>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</si>
  <si>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</si>
  <si>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</si>
  <si>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</si>
  <si>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</si>
  <si>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</si>
  <si>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</si>
  <si>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</si>
  <si>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</si>
  <si>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</si>
  <si>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</si>
  <si>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</si>
  <si>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</si>
  <si>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</si>
  <si>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</si>
  <si>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</si>
  <si>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</si>
  <si>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</si>
  <si>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</si>
  <si>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</si>
  <si>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</si>
  <si>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</si>
  <si>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</si>
  <si>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</si>
  <si>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</si>
  <si>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</si>
  <si>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</si>
  <si>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</si>
  <si>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</si>
  <si>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</si>
  <si>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</si>
  <si>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</si>
  <si>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</si>
  <si>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</si>
  <si>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</si>
  <si>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</si>
  <si>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</si>
  <si>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</si>
  <si>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</si>
  <si>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</si>
  <si>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</si>
  <si>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</si>
  <si>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</si>
  <si>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</si>
  <si>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</si>
  <si>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</si>
  <si>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</si>
  <si>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</si>
  <si>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</si>
  <si>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</si>
  <si>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</si>
  <si>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</si>
  <si>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</si>
  <si>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</si>
  <si>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</si>
  <si>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</si>
  <si>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</si>
  <si>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</si>
  <si>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</si>
  <si>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</si>
  <si>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</si>
  <si>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</si>
  <si>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</si>
  <si>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</si>
  <si>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</si>
  <si>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</si>
  <si>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</si>
  <si>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</si>
  <si>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</si>
  <si>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</si>
  <si>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</si>
  <si>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</si>
  <si>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</si>
  <si>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</si>
  <si>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</si>
  <si>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</si>
  <si>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</si>
  <si>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</si>
  <si>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</si>
  <si>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</si>
  <si>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</si>
  <si>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</si>
  <si>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</si>
  <si>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</si>
  <si>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</si>
  <si>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</si>
  <si>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</si>
  <si>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</si>
  <si>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</si>
  <si>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</si>
  <si>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</si>
  <si>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</si>
  <si>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</si>
  <si>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</si>
  <si>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</si>
  <si>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</si>
  <si>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</si>
  <si>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</si>
  <si>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</si>
  <si>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</si>
  <si>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</si>
  <si>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</si>
  <si>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</si>
  <si>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</si>
  <si>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</si>
  <si>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</si>
  <si>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</si>
  <si>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</si>
  <si>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</si>
  <si>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</si>
  <si>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</si>
  <si>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</si>
  <si>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</si>
  <si>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</si>
  <si>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</si>
  <si>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</si>
  <si>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</si>
  <si>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</si>
  <si>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</si>
  <si>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</si>
  <si>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</si>
  <si>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</si>
  <si>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</si>
  <si>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</si>
  <si>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</si>
  <si>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</si>
  <si>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</si>
  <si>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</si>
  <si>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</si>
  <si>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</si>
  <si>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</si>
  <si>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</si>
  <si>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</si>
  <si>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</si>
  <si>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</si>
  <si>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</si>
  <si>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</si>
  <si>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</si>
  <si>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</si>
  <si>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</si>
  <si>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</si>
  <si>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</si>
  <si>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</si>
  <si>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</si>
  <si>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</si>
  <si>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</si>
  <si>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</si>
  <si>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</si>
  <si>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</si>
  <si>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</si>
  <si>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</si>
  <si>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</si>
  <si>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</si>
  <si>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</si>
  <si>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</si>
  <si>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</si>
  <si>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</si>
  <si>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</si>
  <si>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</si>
  <si>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</si>
  <si>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</si>
  <si>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</si>
  <si>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</si>
  <si>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</si>
  <si>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</si>
  <si>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</si>
  <si>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</si>
  <si>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</si>
  <si>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</si>
  <si>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</si>
  <si>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</si>
  <si>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</si>
  <si>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</si>
  <si>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</si>
  <si>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</si>
  <si>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</si>
  <si>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</si>
  <si>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</si>
  <si>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</si>
  <si>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</si>
  <si>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</si>
  <si>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</si>
  <si>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</si>
  <si>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</si>
  <si>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</si>
  <si>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</si>
  <si>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</si>
  <si>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</si>
  <si>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</si>
  <si>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</si>
  <si>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</si>
  <si>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</si>
  <si>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</si>
  <si>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</si>
  <si>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</si>
  <si>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</si>
  <si>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</si>
  <si>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</si>
  <si>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</si>
  <si>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</si>
  <si>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</si>
  <si>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</si>
  <si>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</si>
  <si>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</si>
  <si>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</si>
  <si>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</si>
  <si>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</si>
  <si>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</si>
  <si>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</si>
  <si>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</si>
  <si>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</si>
  <si>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</si>
  <si>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</si>
  <si>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</si>
  <si>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</si>
  <si>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</si>
  <si>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</si>
  <si>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</si>
  <si>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</si>
  <si>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</si>
  <si>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</si>
  <si>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</si>
  <si>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</si>
  <si>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</si>
  <si>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</si>
  <si>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</si>
  <si>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</si>
  <si>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</si>
  <si>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</si>
  <si>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</si>
  <si>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</si>
  <si>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</si>
  <si>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</si>
  <si>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</si>
  <si>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</si>
  <si>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</si>
  <si>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</si>
  <si>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</si>
  <si>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</si>
  <si>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</si>
  <si>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</si>
  <si>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</si>
  <si>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</si>
  <si>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</si>
  <si>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</si>
  <si>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</si>
  <si>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</si>
  <si>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</si>
  <si>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</si>
  <si>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</si>
  <si>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</si>
  <si>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</si>
  <si>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</si>
  <si>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</si>
  <si>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</si>
  <si>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</si>
  <si>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</si>
  <si>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</si>
  <si>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</si>
  <si>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</si>
  <si>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</si>
  <si>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</si>
  <si>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</si>
  <si>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</si>
  <si>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</si>
  <si>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</si>
  <si>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</si>
  <si>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</si>
  <si>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</si>
  <si>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</si>
  <si>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</si>
  <si>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</si>
  <si>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</si>
  <si>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</si>
  <si>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</si>
  <si>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</si>
  <si>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</si>
  <si>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</si>
  <si>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</si>
  <si>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</si>
  <si>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</si>
  <si>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</si>
  <si>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</si>
  <si>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</si>
  <si>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</si>
  <si>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</si>
  <si>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</si>
  <si>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</si>
  <si>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</si>
  <si>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</si>
  <si>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</si>
  <si>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</si>
  <si>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</si>
  <si>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</si>
  <si>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</si>
  <si>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</si>
  <si>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</si>
  <si>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</si>
  <si>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</si>
  <si>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</si>
  <si>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</si>
  <si>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</si>
  <si>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</si>
  <si>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</si>
  <si>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</si>
  <si>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</si>
  <si>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</si>
  <si>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</si>
  <si>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</si>
  <si>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</si>
  <si>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</si>
  <si>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</si>
  <si>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</si>
  <si>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</si>
  <si>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</si>
  <si>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</si>
  <si>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</si>
  <si>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</si>
  <si>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</si>
  <si>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</si>
  <si>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</si>
  <si>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</si>
  <si>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</si>
  <si>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</si>
  <si>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</si>
  <si>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</si>
  <si>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</si>
  <si>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</si>
  <si>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</si>
  <si>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</si>
  <si>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</si>
  <si>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</si>
  <si>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</si>
  <si>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</si>
  <si>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</si>
  <si>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</si>
  <si>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</si>
  <si>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</si>
  <si>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</si>
  <si>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</si>
  <si>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</si>
  <si>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</si>
  <si>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</si>
  <si>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</si>
  <si>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</si>
  <si>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</si>
  <si>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</si>
  <si>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</si>
  <si>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</si>
  <si>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</si>
  <si>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</si>
  <si>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</si>
  <si>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</si>
  <si>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</si>
  <si>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</si>
  <si>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</si>
  <si>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</si>
  <si>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</si>
  <si>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</si>
  <si>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</si>
  <si>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</si>
  <si>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</si>
  <si>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</si>
  <si>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</si>
  <si>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</si>
  <si>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</si>
  <si>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</si>
  <si>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</si>
  <si>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</si>
  <si>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</si>
  <si>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</si>
  <si>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</si>
  <si>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</si>
  <si>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</si>
  <si>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</si>
  <si>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</si>
  <si>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</si>
  <si>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</si>
  <si>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</si>
  <si>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</si>
  <si>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</si>
  <si>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</si>
  <si>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</si>
  <si>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</si>
  <si>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</si>
  <si>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</si>
  <si>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</si>
  <si>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</si>
  <si>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</si>
  <si>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</si>
  <si>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</si>
  <si>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</si>
  <si>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</si>
  <si>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</si>
  <si>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</si>
  <si>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</si>
  <si>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</si>
  <si>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</si>
  <si>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</si>
  <si>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</si>
  <si>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</si>
  <si>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</si>
  <si>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</si>
  <si>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</si>
  <si>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</si>
  <si>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</si>
  <si>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</si>
  <si>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</si>
  <si>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</si>
  <si>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</si>
  <si>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</si>
  <si>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</si>
  <si>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</si>
  <si>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</si>
  <si>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</si>
  <si>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</si>
  <si>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</si>
  <si>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</si>
  <si>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</si>
  <si>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</si>
  <si>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</si>
  <si>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</si>
  <si>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</si>
  <si>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</si>
  <si>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</si>
  <si>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</si>
  <si>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</si>
  <si>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</si>
  <si>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</si>
  <si>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</si>
  <si>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</si>
  <si>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</si>
  <si>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</si>
  <si>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</si>
  <si>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</si>
  <si>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</si>
  <si>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</si>
  <si>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</si>
  <si>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</si>
  <si>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</si>
  <si>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</si>
  <si>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</si>
  <si>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</si>
  <si>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</si>
  <si>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</si>
  <si>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</si>
  <si>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</si>
  <si>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</si>
  <si>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</si>
  <si>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</si>
  <si>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</si>
  <si>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</si>
  <si>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</si>
  <si>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</si>
  <si>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</si>
  <si>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</si>
  <si>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</si>
  <si>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</si>
  <si>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</si>
  <si>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</si>
  <si>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</si>
  <si>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</si>
  <si>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</si>
  <si>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</si>
  <si>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</si>
  <si>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</si>
  <si>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</si>
  <si>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</si>
  <si>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</si>
  <si>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</si>
  <si>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</si>
  <si>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</si>
  <si>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</si>
  <si>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</si>
  <si>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</si>
  <si>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</si>
  <si>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</si>
  <si>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</si>
  <si>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</si>
  <si>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</si>
  <si>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</si>
  <si>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</si>
  <si>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</si>
  <si>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</si>
  <si>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</si>
  <si>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</si>
  <si>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</si>
  <si>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</si>
  <si>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</si>
  <si>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</si>
  <si>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</si>
  <si>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</si>
  <si>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</si>
  <si>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</si>
  <si>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</si>
  <si>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</si>
  <si>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</si>
  <si>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</si>
  <si>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</si>
  <si>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</si>
  <si>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</si>
  <si>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</si>
  <si>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</si>
  <si>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</si>
  <si>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</si>
  <si>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</si>
  <si>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</si>
  <si>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</si>
  <si>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</si>
  <si>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</si>
  <si>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</si>
  <si>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</si>
  <si>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</si>
  <si>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</si>
  <si>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</si>
  <si>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</si>
  <si>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</si>
  <si>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</si>
  <si>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</si>
  <si>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</si>
  <si>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</si>
  <si>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</si>
  <si>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</si>
  <si>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</si>
  <si>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</si>
  <si>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</si>
  <si>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</si>
  <si>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</si>
  <si>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</si>
  <si>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</si>
  <si>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</si>
  <si>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</si>
  <si>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</si>
  <si>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</si>
  <si>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</si>
  <si>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</si>
  <si>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</si>
  <si>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</si>
  <si>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</si>
  <si>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</si>
  <si>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</si>
  <si>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</si>
  <si>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</si>
  <si>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</si>
  <si>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</si>
  <si>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</si>
  <si>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</si>
  <si>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</si>
  <si>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</si>
  <si>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</si>
  <si>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</si>
  <si>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</si>
  <si>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</si>
  <si>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</si>
  <si>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</si>
  <si>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</si>
  <si>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</si>
  <si>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</si>
  <si>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</si>
  <si>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</si>
  <si>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</si>
  <si>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</si>
  <si>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</si>
  <si>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</si>
  <si>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</si>
  <si>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</si>
  <si>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</si>
  <si>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</si>
  <si>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</si>
  <si>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</si>
  <si>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</si>
  <si>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</si>
  <si>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</si>
  <si>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</si>
  <si>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</si>
  <si>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</si>
  <si>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</si>
  <si>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</si>
  <si>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</si>
  <si>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</si>
  <si>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</si>
  <si>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</si>
  <si>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</si>
  <si>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</si>
  <si>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</si>
  <si>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</si>
  <si>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</si>
  <si>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</si>
  <si>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</si>
  <si>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</si>
  <si>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</si>
  <si>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</si>
  <si>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</si>
  <si>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</si>
  <si>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</si>
  <si>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</si>
  <si>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</si>
  <si>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</si>
  <si>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</si>
  <si>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</si>
  <si>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</si>
  <si>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</si>
  <si>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</si>
  <si>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</si>
  <si>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</si>
  <si>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</si>
  <si>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</si>
  <si>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</si>
  <si>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</si>
  <si>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</si>
  <si>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</si>
  <si>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</si>
  <si>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</si>
  <si>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</si>
  <si>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</si>
  <si>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</si>
  <si>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</si>
  <si>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</si>
  <si>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</si>
  <si>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</si>
  <si>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</si>
  <si>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</si>
  <si>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</si>
  <si>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</si>
  <si>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</si>
  <si>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</si>
  <si>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</si>
  <si>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</si>
  <si>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</si>
  <si>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</si>
  <si>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</si>
  <si>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</si>
  <si>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</si>
  <si>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</si>
  <si>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</si>
  <si>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</si>
  <si>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</si>
  <si>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</si>
  <si>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</si>
  <si>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</si>
  <si>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</si>
  <si>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</si>
  <si>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</si>
  <si>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</si>
  <si>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</si>
  <si>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</si>
  <si>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</si>
  <si>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</si>
  <si>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</si>
  <si>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</si>
  <si>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</si>
  <si>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</si>
  <si>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</si>
  <si>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</si>
  <si>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</si>
  <si>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</si>
  <si>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</si>
  <si>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</si>
  <si>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</si>
  <si>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</si>
  <si>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</si>
  <si>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</si>
  <si>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</si>
  <si>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</si>
  <si>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</si>
  <si>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</si>
  <si>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</si>
  <si>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</si>
  <si>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</si>
  <si>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</si>
  <si>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</si>
  <si>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</si>
  <si>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</si>
  <si>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</si>
  <si>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</si>
  <si>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</si>
  <si>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</si>
  <si>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</si>
  <si>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</si>
  <si>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</si>
  <si>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</si>
  <si>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</si>
  <si>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</si>
  <si>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</si>
  <si>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</si>
  <si>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</si>
  <si>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</si>
  <si>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</si>
  <si>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</si>
  <si>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</si>
  <si>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</si>
  <si>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</si>
  <si>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</si>
  <si>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</si>
  <si>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</si>
  <si>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</si>
  <si>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</si>
  <si>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</si>
  <si>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</si>
  <si>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</si>
  <si>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</si>
  <si>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</si>
  <si>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</si>
  <si>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</si>
  <si>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</si>
  <si>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</si>
  <si>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</si>
  <si>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</si>
  <si>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</si>
  <si>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</si>
  <si>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</si>
  <si>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</si>
  <si>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</si>
  <si>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</si>
  <si>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</si>
  <si>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</si>
  <si>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</si>
  <si>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</si>
  <si>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</si>
  <si>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</si>
  <si>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</si>
  <si>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</si>
  <si>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</si>
  <si>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</si>
  <si>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</si>
  <si>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</si>
  <si>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</si>
  <si>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</si>
  <si>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</si>
  <si>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</si>
  <si>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</si>
  <si>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</si>
  <si>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</si>
  <si>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</si>
  <si>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</si>
  <si>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</si>
  <si>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</si>
  <si>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</si>
  <si>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</si>
  <si>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</si>
  <si>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</si>
  <si>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</si>
  <si>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</si>
  <si>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</si>
  <si>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</si>
  <si>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</si>
  <si>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</si>
  <si>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</si>
  <si>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</si>
  <si>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</si>
  <si>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</si>
  <si>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</si>
  <si>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</si>
  <si>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</si>
  <si>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</si>
  <si>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</si>
  <si>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</si>
  <si>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</si>
  <si>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</si>
  <si>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</si>
  <si>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</si>
  <si>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</si>
  <si>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</si>
  <si>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</si>
  <si>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</si>
  <si>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</si>
  <si>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</si>
  <si>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</si>
  <si>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</si>
  <si>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</si>
  <si>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</si>
  <si>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</si>
  <si>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</si>
  <si>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</si>
  <si>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</si>
  <si>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</si>
  <si>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</si>
  <si>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</si>
  <si>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</si>
  <si>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</si>
  <si>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</si>
  <si>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</si>
  <si>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</si>
  <si>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</si>
  <si>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</si>
  <si>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</si>
  <si>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</si>
  <si>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</si>
  <si>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</si>
  <si>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</si>
  <si>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</si>
  <si>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</si>
  <si>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</si>
  <si>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</si>
  <si>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</si>
  <si>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</si>
  <si>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</si>
  <si>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</si>
  <si>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</si>
  <si>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</si>
  <si>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</si>
  <si>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</si>
  <si>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</si>
  <si>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</si>
  <si>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</si>
  <si>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</si>
  <si>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</si>
  <si>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</si>
  <si>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</si>
  <si>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</si>
  <si>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</si>
  <si>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</si>
  <si>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</si>
  <si>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</si>
  <si>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</si>
  <si>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</si>
  <si>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</si>
  <si>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</si>
  <si>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</si>
  <si>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</si>
  <si>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</si>
  <si>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</si>
  <si>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</si>
  <si>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</si>
  <si>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</si>
  <si>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</si>
  <si>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</si>
  <si>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</si>
  <si>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</si>
  <si>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</si>
  <si>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</si>
  <si>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</si>
  <si>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</si>
  <si>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</si>
  <si>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</si>
  <si>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</si>
  <si>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</si>
  <si>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</si>
  <si>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</si>
  <si>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</si>
  <si>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</si>
  <si>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</si>
  <si>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</si>
  <si>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</si>
  <si>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</si>
  <si>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</si>
  <si>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</si>
  <si>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</si>
  <si>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</si>
  <si>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</si>
  <si>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</si>
  <si>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</si>
  <si>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</si>
  <si>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</si>
  <si>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</si>
  <si>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</si>
  <si>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</si>
  <si>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</si>
  <si>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</si>
  <si>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</si>
  <si>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</si>
  <si>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</si>
  <si>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</si>
  <si>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</si>
  <si>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</si>
  <si>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</si>
  <si>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</si>
  <si>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</si>
  <si>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</si>
  <si>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</si>
  <si>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</si>
  <si>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</si>
  <si>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</si>
  <si>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</si>
  <si>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</si>
  <si>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</si>
  <si>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</si>
  <si>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</si>
  <si>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</si>
  <si>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</si>
  <si>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</si>
  <si>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</si>
  <si>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</si>
  <si>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</si>
  <si>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</si>
  <si>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</si>
  <si>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</si>
  <si>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</si>
  <si>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</si>
  <si>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</si>
  <si>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</si>
  <si>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</si>
  <si>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</si>
  <si>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</si>
  <si>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</si>
  <si>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</si>
  <si>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</si>
  <si>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</si>
  <si>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</si>
  <si>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</si>
  <si>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</si>
  <si>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</si>
  <si>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</si>
  <si>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</si>
  <si>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</si>
  <si>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</si>
  <si>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</si>
  <si>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</si>
  <si>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</si>
  <si>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</si>
  <si>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</si>
  <si>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</si>
  <si>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</si>
  <si>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</si>
  <si>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</si>
  <si>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</si>
  <si>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</si>
  <si>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</si>
  <si>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</si>
  <si>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</si>
  <si>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</si>
  <si>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</si>
  <si>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</si>
  <si>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</si>
  <si>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</si>
  <si>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</si>
  <si>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</si>
  <si>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</si>
  <si>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</si>
  <si>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</si>
  <si>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</si>
  <si>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</si>
  <si>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</si>
  <si>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</si>
  <si>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</si>
  <si>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</si>
  <si>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</si>
  <si>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</si>
  <si>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</si>
  <si>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</si>
  <si>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</si>
  <si>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</si>
  <si>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</si>
  <si>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</si>
  <si>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</si>
  <si>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</si>
  <si>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</si>
  <si>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</si>
  <si>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</si>
  <si>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</si>
  <si>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</si>
  <si>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</si>
  <si>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</si>
  <si>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</si>
  <si>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</si>
  <si>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</si>
  <si>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</si>
  <si>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</si>
  <si>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</si>
  <si>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</si>
  <si>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</si>
  <si>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</si>
  <si>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</si>
  <si>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</si>
  <si>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</si>
  <si>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</si>
  <si>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</si>
  <si>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</si>
  <si>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</si>
  <si>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</si>
  <si>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</si>
  <si>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</si>
  <si>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</si>
  <si>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</si>
  <si>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</si>
  <si>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</si>
  <si>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</si>
  <si>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</si>
  <si>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</si>
  <si>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</si>
  <si>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</si>
  <si>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</si>
  <si>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</si>
  <si>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</si>
  <si>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</si>
  <si>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</si>
  <si>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</si>
  <si>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</si>
  <si>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</si>
  <si>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</si>
  <si>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</si>
  <si>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</si>
  <si>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</si>
  <si>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</si>
  <si>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</si>
  <si>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</si>
  <si>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</si>
  <si>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</si>
  <si>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</si>
  <si>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</si>
  <si>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</si>
  <si>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</si>
  <si>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</si>
  <si>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</si>
  <si>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</si>
  <si>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</si>
  <si>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</si>
  <si>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</si>
  <si>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</si>
  <si>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</si>
  <si>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</si>
  <si>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</si>
  <si>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</si>
  <si>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</si>
  <si>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</si>
  <si>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</si>
  <si>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</si>
  <si>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</si>
  <si>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</si>
  <si>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</si>
  <si>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</si>
  <si>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</si>
  <si>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</si>
  <si>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</si>
  <si>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</si>
  <si>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</si>
  <si>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</si>
  <si>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</si>
  <si>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</si>
  <si>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</si>
  <si>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</si>
  <si>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</si>
  <si>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</si>
  <si>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</si>
  <si>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</si>
  <si>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</si>
  <si>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</si>
  <si>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</si>
  <si>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</si>
  <si>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</si>
  <si>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</si>
  <si>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</si>
  <si>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</si>
  <si>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</si>
  <si>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</si>
  <si>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</si>
  <si>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</si>
  <si>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</si>
  <si>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</si>
  <si>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</si>
  <si>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</si>
  <si>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</si>
  <si>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</si>
  <si>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</si>
  <si>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</si>
  <si>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</si>
  <si>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</si>
  <si>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</si>
  <si>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</si>
  <si>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</si>
  <si>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</si>
  <si>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</si>
  <si>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</si>
  <si>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</si>
  <si>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</si>
  <si>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</si>
  <si>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</si>
  <si>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</si>
  <si>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</si>
  <si>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</si>
  <si>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</si>
  <si>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</si>
  <si>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</si>
  <si>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</si>
  <si>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</si>
  <si>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</si>
  <si>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</si>
  <si>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</si>
  <si>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</si>
  <si>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</si>
  <si>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</si>
  <si>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</si>
  <si>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</si>
  <si>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</si>
  <si>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</si>
  <si>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</si>
  <si>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</si>
  <si>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</si>
  <si>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</si>
  <si>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</si>
  <si>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</si>
  <si>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</si>
  <si>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</si>
  <si>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</si>
  <si>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</si>
  <si>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</si>
  <si>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</si>
  <si>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</si>
  <si>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</si>
  <si>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</si>
  <si>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</si>
  <si>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</si>
  <si>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</si>
  <si>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</si>
  <si>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</si>
  <si>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</si>
  <si>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</si>
  <si>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</si>
  <si>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</si>
  <si>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</si>
  <si>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</si>
  <si>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</si>
  <si>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</si>
  <si>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</si>
  <si>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</si>
  <si>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</si>
  <si>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</si>
  <si>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</si>
  <si>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</si>
  <si>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</si>
  <si>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</si>
  <si>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</si>
  <si>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</si>
  <si>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</si>
  <si>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</si>
  <si>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</si>
  <si>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</si>
  <si>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</si>
  <si>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</si>
  <si>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</si>
  <si>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</si>
  <si>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</si>
  <si>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</si>
  <si>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</si>
  <si>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</si>
  <si>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</si>
  <si>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</si>
  <si>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</si>
  <si>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</si>
  <si>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</si>
  <si>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</si>
  <si>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</si>
  <si>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</si>
  <si>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</si>
  <si>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</si>
  <si>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</si>
  <si>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</si>
  <si>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</si>
  <si>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</si>
  <si>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</si>
  <si>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</si>
  <si>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</si>
  <si>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</si>
  <si>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</si>
  <si>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</si>
  <si>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</si>
  <si>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</si>
  <si>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</si>
  <si>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</si>
  <si>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</si>
  <si>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</si>
  <si>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</si>
  <si>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</si>
  <si>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</si>
  <si>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</si>
  <si>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</si>
  <si>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</si>
  <si>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</si>
  <si>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</si>
  <si>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</si>
  <si>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</si>
  <si>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</si>
  <si>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</si>
  <si>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</si>
  <si>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</si>
  <si>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</si>
  <si>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</si>
  <si>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</si>
  <si>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</si>
  <si>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</si>
  <si>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</si>
  <si>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</si>
  <si>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</si>
  <si>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</si>
  <si>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</si>
  <si>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</si>
  <si>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</si>
  <si>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</si>
  <si>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</si>
  <si>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</si>
  <si>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</si>
  <si>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</si>
  <si>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</si>
  <si>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</si>
  <si>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</si>
  <si>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</si>
  <si>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</si>
  <si>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</si>
  <si>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</si>
  <si>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</si>
  <si>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</si>
  <si>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</si>
  <si>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</si>
  <si>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</si>
  <si>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</si>
  <si>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</si>
  <si>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</si>
  <si>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</si>
  <si>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</si>
  <si>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</si>
  <si>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</si>
  <si>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</si>
  <si>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</si>
  <si>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</si>
  <si>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</si>
  <si>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</si>
  <si>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</si>
  <si>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</si>
  <si>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</si>
  <si>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</si>
  <si>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</si>
  <si>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</si>
  <si>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</si>
  <si>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</si>
  <si>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</si>
  <si>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</si>
  <si>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</si>
  <si>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</si>
  <si>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</si>
  <si>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</si>
  <si>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</si>
  <si>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</si>
  <si>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</si>
  <si>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</si>
  <si>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</si>
  <si>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</si>
  <si>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</si>
  <si>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</si>
  <si>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</si>
  <si>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</si>
  <si>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</si>
  <si>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</si>
  <si>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</si>
  <si>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</si>
  <si>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</si>
  <si>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</si>
  <si>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</si>
  <si>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</si>
  <si>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</si>
  <si>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</si>
  <si>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</si>
  <si>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</si>
  <si>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</si>
  <si>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</si>
  <si>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</si>
  <si>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</si>
  <si>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</si>
  <si>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</si>
  <si>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</si>
  <si>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</si>
  <si>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</si>
  <si>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</si>
  <si>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</si>
  <si>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</si>
  <si>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</si>
  <si>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</si>
  <si>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</si>
  <si>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</si>
  <si>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</si>
  <si>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</si>
  <si>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</si>
  <si>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</si>
  <si>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</si>
  <si>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</si>
  <si>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</si>
  <si>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</si>
  <si>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</si>
  <si>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</si>
  <si>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</si>
  <si>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</si>
  <si>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</si>
  <si>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</si>
  <si>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</si>
  <si>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</si>
  <si>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</si>
  <si>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</si>
  <si>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</si>
  <si>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</si>
  <si>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</si>
  <si>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</si>
  <si>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</si>
  <si>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</si>
  <si>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</si>
  <si>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</si>
  <si>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</si>
  <si>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</si>
  <si>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</si>
  <si>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</si>
  <si>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</si>
  <si>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</si>
  <si>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</si>
  <si>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</si>
  <si>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</si>
  <si>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</si>
  <si>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</si>
  <si>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</si>
  <si>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</si>
  <si>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</si>
  <si>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</si>
  <si>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</si>
  <si>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</si>
  <si>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</si>
  <si>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</si>
  <si>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</si>
  <si>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</si>
  <si>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</si>
  <si>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</si>
  <si>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</si>
  <si>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</si>
  <si>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</si>
  <si>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</si>
  <si>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</si>
  <si>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</si>
  <si>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</si>
  <si>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</si>
  <si>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</si>
  <si>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</si>
  <si>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</si>
  <si>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</si>
  <si>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</si>
  <si>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</si>
  <si>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</si>
  <si>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</si>
  <si>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</si>
  <si>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</si>
  <si>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</si>
  <si>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</si>
  <si>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</si>
  <si>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</si>
  <si>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</si>
  <si>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</si>
  <si>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</si>
  <si>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</si>
  <si>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</si>
  <si>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</si>
  <si>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</si>
  <si>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</si>
  <si>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</si>
  <si>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</si>
  <si>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</si>
  <si>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</si>
  <si>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</si>
  <si>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</si>
  <si>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</si>
  <si>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</si>
  <si>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</si>
  <si>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</si>
  <si>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</si>
  <si>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</si>
  <si>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</si>
  <si>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</si>
  <si>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</si>
  <si>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</si>
  <si>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</si>
  <si>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</si>
  <si>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</si>
  <si>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</si>
  <si>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</si>
  <si>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</si>
  <si>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</si>
  <si>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</si>
  <si>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</si>
  <si>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</si>
  <si>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</si>
  <si>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</si>
  <si>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</si>
  <si>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</si>
  <si>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</si>
  <si>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</si>
  <si>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</si>
  <si>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</si>
  <si>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</si>
  <si>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</si>
  <si>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</si>
  <si>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</si>
  <si>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</si>
  <si>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</si>
  <si>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</si>
  <si>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</si>
  <si>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</si>
  <si>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</si>
  <si>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</si>
  <si>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</si>
  <si>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</si>
  <si>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</si>
  <si>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</si>
  <si>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</si>
  <si>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</si>
  <si>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</si>
  <si>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</si>
  <si>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</si>
  <si>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</si>
  <si>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</si>
  <si>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</si>
  <si>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</si>
  <si>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</si>
  <si>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</si>
  <si>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</si>
  <si>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</si>
  <si>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</si>
  <si>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</si>
  <si>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</si>
  <si>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</si>
  <si>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</si>
  <si>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</si>
  <si>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</si>
  <si>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</si>
  <si>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</si>
  <si>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</si>
  <si>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</si>
  <si>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</si>
  <si>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</si>
  <si>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</si>
  <si>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</si>
  <si>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</si>
  <si>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</si>
  <si>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</si>
  <si>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</si>
  <si>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</si>
  <si>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</si>
  <si>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</si>
  <si>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</si>
  <si>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</si>
  <si>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</si>
  <si>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</si>
  <si>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</si>
  <si>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</si>
  <si>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</si>
  <si>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</si>
  <si>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</si>
  <si>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</si>
  <si>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</si>
  <si>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</si>
  <si>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</si>
  <si>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</si>
  <si>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</si>
  <si>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</si>
  <si>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</si>
  <si>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</si>
  <si>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</si>
  <si>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</si>
  <si>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</si>
  <si>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</si>
  <si>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</si>
  <si>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</si>
  <si>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</si>
  <si>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</si>
  <si>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</si>
  <si>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</si>
  <si>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</si>
  <si>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</si>
  <si>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</si>
  <si>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</si>
  <si>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</si>
  <si>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</si>
  <si>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</si>
  <si>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</si>
  <si>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</si>
  <si>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</si>
  <si>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</si>
  <si>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</si>
  <si>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</si>
  <si>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</si>
  <si>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</si>
  <si>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</si>
  <si>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</si>
  <si>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</si>
  <si>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</si>
  <si>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</si>
  <si>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</si>
  <si>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</si>
  <si>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</si>
  <si>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</si>
  <si>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</si>
  <si>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</si>
  <si>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</si>
  <si>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</si>
  <si>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</si>
  <si>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</si>
  <si>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</si>
  <si>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</si>
  <si>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</si>
  <si>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</si>
  <si>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</si>
  <si>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</si>
  <si>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</si>
  <si>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</si>
  <si>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</si>
  <si>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</si>
  <si>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</si>
  <si>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</si>
  <si>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</si>
  <si>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</si>
  <si>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</si>
  <si>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</si>
  <si>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</si>
  <si>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</si>
  <si>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</si>
  <si>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</si>
  <si>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</si>
  <si>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</si>
  <si>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</si>
  <si>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</si>
  <si>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</si>
  <si>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</si>
  <si>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</si>
  <si>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</si>
  <si>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</si>
  <si>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</si>
  <si>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</si>
  <si>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</si>
  <si>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</si>
  <si>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</si>
  <si>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</si>
  <si>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</si>
  <si>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</si>
  <si>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</si>
  <si>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</si>
  <si>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</si>
  <si>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</si>
  <si>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</si>
  <si>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</si>
  <si>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</si>
  <si>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</si>
  <si>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</si>
  <si>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</si>
  <si>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</si>
  <si>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</si>
  <si>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</si>
  <si>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</si>
  <si>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</si>
  <si>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</si>
  <si>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</si>
  <si>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</si>
  <si>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</si>
  <si>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</si>
  <si>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</si>
  <si>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</si>
  <si>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</si>
  <si>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</si>
  <si>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</si>
  <si>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</si>
  <si>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</si>
  <si>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</si>
  <si>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</si>
  <si>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</si>
  <si>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</si>
  <si>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</si>
  <si>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</si>
  <si>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</si>
  <si>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</si>
  <si>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</si>
  <si>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</si>
  <si>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</si>
  <si>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</si>
  <si>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</si>
  <si>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</si>
  <si>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</si>
  <si>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</si>
  <si>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</si>
  <si>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</si>
  <si>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</si>
  <si>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</si>
  <si>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</si>
  <si>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</si>
  <si>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</si>
  <si>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</si>
  <si>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</si>
  <si>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</si>
  <si>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</si>
  <si>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</si>
  <si>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</si>
  <si>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</si>
  <si>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</si>
  <si>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</si>
  <si>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</si>
  <si>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</si>
  <si>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</si>
  <si>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</si>
  <si>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</si>
  <si>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</si>
  <si>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</si>
  <si>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</si>
  <si>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</si>
  <si>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</si>
  <si>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</si>
  <si>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</si>
  <si>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</si>
  <si>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</si>
  <si>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</si>
  <si>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</si>
  <si>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</si>
  <si>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</si>
  <si>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</si>
  <si>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</si>
  <si>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</si>
  <si>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</si>
  <si>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</si>
  <si>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</si>
  <si>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</si>
  <si>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</si>
  <si>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</si>
  <si>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</si>
  <si>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</si>
  <si>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</si>
  <si>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</si>
  <si>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</si>
  <si>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</si>
  <si>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</si>
  <si>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</si>
  <si>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</si>
  <si>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</si>
  <si>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</si>
  <si>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</si>
  <si>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</si>
  <si>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</si>
  <si>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</si>
  <si>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</si>
  <si>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</si>
  <si>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</si>
  <si>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</si>
  <si>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</si>
  <si>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</si>
  <si>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</si>
  <si>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</si>
  <si>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</si>
  <si>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</si>
  <si>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</si>
  <si>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</si>
  <si>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</si>
  <si>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</si>
  <si>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</si>
  <si>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</si>
  <si>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</si>
  <si>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</si>
  <si>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</si>
  <si>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</si>
  <si>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</si>
  <si>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</si>
  <si>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</si>
  <si>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</si>
  <si>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</si>
  <si>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</si>
  <si>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</si>
  <si>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</si>
  <si>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</si>
  <si>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</si>
  <si>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</si>
  <si>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</si>
  <si>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</si>
  <si>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</si>
  <si>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</si>
  <si>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</si>
  <si>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</si>
  <si>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</si>
  <si>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</si>
  <si>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</si>
  <si>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</si>
  <si>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</si>
  <si>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</si>
  <si>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</si>
  <si>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</si>
  <si>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</si>
  <si>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</si>
  <si>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</si>
  <si>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</si>
  <si>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</si>
  <si>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</si>
  <si>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</si>
  <si>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</si>
  <si>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</si>
  <si>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</si>
  <si>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</si>
  <si>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</si>
  <si>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</si>
  <si>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</si>
  <si>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</si>
  <si>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</si>
  <si>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</si>
  <si>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</si>
  <si>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</si>
  <si>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</si>
  <si>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</si>
  <si>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</si>
  <si>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</si>
  <si>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</si>
  <si>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</si>
  <si>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</si>
  <si>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</si>
  <si>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</si>
  <si>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</si>
  <si>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</si>
  <si>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</si>
  <si>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</si>
  <si>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</si>
  <si>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</si>
  <si>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</si>
  <si>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</si>
  <si>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</si>
  <si>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</si>
  <si>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</si>
  <si>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</si>
  <si>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</si>
  <si>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</si>
  <si>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</si>
  <si>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</si>
  <si>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</si>
  <si>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</si>
  <si>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</si>
  <si>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</si>
  <si>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</si>
  <si>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</si>
  <si>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</si>
  <si>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</si>
  <si>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</si>
  <si>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</si>
  <si>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</si>
  <si>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</si>
  <si>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</si>
  <si>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</si>
  <si>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</si>
  <si>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</si>
  <si>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</si>
  <si>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</si>
  <si>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</si>
  <si>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</si>
  <si>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</si>
  <si>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</si>
  <si>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</si>
  <si>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</si>
  <si>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</si>
  <si>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</si>
  <si>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</si>
  <si>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</si>
  <si>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</si>
  <si>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</si>
  <si>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</si>
  <si>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</si>
  <si>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</si>
  <si>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</si>
  <si>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</si>
  <si>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</si>
  <si>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</si>
  <si>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</si>
  <si>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</si>
  <si>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</si>
  <si>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</si>
  <si>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</si>
  <si>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</si>
  <si>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</si>
  <si>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</si>
  <si>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</si>
  <si>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</si>
  <si>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</si>
  <si>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</si>
  <si>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</si>
  <si>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</si>
  <si>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</si>
  <si>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</si>
  <si>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</si>
  <si>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</si>
  <si>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</si>
  <si>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</si>
  <si>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</si>
  <si>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</si>
  <si>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</si>
  <si>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</si>
  <si>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</si>
  <si>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</si>
  <si>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</si>
  <si>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</si>
  <si>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</si>
  <si>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</si>
  <si>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</si>
  <si>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</si>
  <si>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</si>
  <si>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</si>
  <si>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</si>
  <si>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</si>
  <si>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</si>
  <si>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</si>
  <si>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</si>
  <si>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</si>
  <si>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</si>
  <si>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</si>
  <si>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</si>
  <si>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</si>
  <si>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</si>
  <si>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</si>
  <si>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</si>
  <si>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</si>
  <si>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</si>
  <si>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</si>
  <si>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</si>
  <si>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</si>
  <si>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</si>
  <si>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</si>
  <si>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</si>
  <si>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</si>
  <si>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</si>
  <si>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</si>
  <si>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</si>
  <si>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</si>
  <si>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</si>
  <si>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</si>
  <si>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</si>
  <si>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</si>
  <si>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</si>
  <si>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</si>
  <si>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</si>
  <si>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</si>
  <si>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</si>
  <si>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</si>
  <si>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</si>
  <si>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</si>
  <si>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</si>
  <si>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</si>
  <si>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</si>
  <si>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</si>
  <si>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</si>
  <si>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</si>
  <si>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</si>
  <si>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</si>
  <si>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</si>
  <si>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</si>
  <si>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</si>
  <si>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</si>
  <si>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</si>
  <si>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</si>
  <si>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</si>
  <si>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</si>
  <si>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</si>
  <si>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</si>
  <si>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</si>
  <si>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</si>
  <si>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</si>
  <si>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</si>
  <si>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</si>
  <si>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</si>
  <si>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</si>
  <si>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</si>
  <si>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</si>
  <si>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</si>
  <si>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</si>
  <si>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</si>
  <si>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</si>
  <si>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</si>
  <si>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</si>
  <si>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</si>
  <si>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</si>
  <si>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</si>
  <si>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</si>
  <si>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</si>
  <si>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</si>
  <si>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</si>
  <si>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</si>
  <si>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</si>
  <si>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</si>
  <si>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</si>
  <si>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</si>
  <si>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</si>
  <si>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</si>
  <si>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</si>
  <si>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</si>
  <si>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</si>
  <si>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</si>
  <si>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</si>
  <si>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</si>
  <si>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</si>
  <si>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</si>
  <si>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</si>
  <si>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</si>
  <si>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</si>
  <si>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</si>
  <si>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</si>
  <si>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</si>
  <si>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</si>
  <si>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</si>
  <si>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</si>
  <si>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</si>
  <si>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</si>
  <si>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</si>
  <si>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</si>
  <si>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</si>
  <si>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</si>
  <si>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</si>
  <si>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</si>
  <si>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</si>
  <si>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</si>
  <si>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</si>
  <si>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</si>
  <si>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</si>
  <si>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</si>
  <si>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</si>
  <si>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</si>
  <si>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</si>
  <si>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</si>
  <si>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</si>
  <si>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</si>
  <si>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</si>
  <si>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</si>
  <si>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</si>
  <si>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</si>
  <si>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</si>
  <si>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</si>
  <si>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</si>
  <si>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</si>
  <si>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</si>
  <si>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</si>
  <si>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</si>
  <si>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</si>
  <si>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</si>
  <si>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</si>
  <si>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</si>
  <si>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</si>
  <si>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</si>
  <si>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</si>
  <si>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</si>
  <si>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</si>
  <si>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</si>
  <si>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</si>
  <si>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</si>
  <si>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</si>
  <si>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</si>
  <si>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</si>
  <si>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</si>
  <si>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</si>
  <si>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</si>
  <si>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</si>
  <si>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</si>
  <si>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</si>
  <si>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</si>
  <si>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</si>
  <si>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</si>
  <si>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</si>
  <si>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</si>
  <si>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</si>
  <si>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</si>
  <si>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</si>
  <si>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</si>
  <si>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</si>
  <si>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</si>
  <si>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</si>
  <si>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</si>
  <si>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</si>
  <si>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</si>
  <si>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</si>
  <si>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</si>
  <si>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</si>
  <si>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</si>
  <si>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</si>
  <si>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</si>
  <si>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</si>
  <si>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</si>
  <si>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</si>
  <si>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</si>
  <si>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</si>
  <si>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</si>
  <si>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</si>
  <si>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</si>
  <si>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</si>
  <si>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</si>
  <si>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</si>
  <si>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</si>
  <si>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</si>
  <si>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</si>
  <si>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</si>
  <si>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</si>
  <si>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</si>
  <si>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</si>
  <si>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</si>
  <si>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</si>
  <si>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</si>
  <si>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</si>
  <si>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</si>
  <si>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</si>
  <si>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</si>
  <si>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</si>
  <si>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</si>
  <si>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</si>
  <si>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</si>
  <si>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</si>
  <si>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</si>
  <si>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</si>
  <si>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</si>
  <si>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</si>
  <si>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</si>
  <si>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</si>
  <si>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</si>
  <si>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</si>
  <si>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</si>
  <si>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</si>
  <si>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</si>
  <si>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</si>
  <si>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</si>
  <si>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</si>
  <si>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</si>
  <si>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</si>
  <si>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</si>
  <si>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</si>
  <si>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</si>
  <si>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</si>
  <si>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</si>
  <si>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</si>
  <si>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</si>
  <si>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</si>
  <si>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</si>
  <si>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</si>
  <si>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</si>
  <si>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</si>
  <si>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</si>
  <si>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</si>
  <si>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</si>
  <si>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</si>
  <si>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</si>
  <si>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</si>
  <si>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</si>
  <si>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</si>
  <si>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</si>
  <si>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</si>
  <si>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</si>
  <si>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</si>
  <si>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</si>
  <si>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</si>
  <si>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</si>
  <si>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</si>
  <si>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</si>
  <si>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</si>
  <si>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</si>
  <si>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</si>
  <si>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</si>
  <si>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</si>
  <si>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</si>
  <si>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</si>
  <si>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</si>
  <si>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</si>
  <si>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</si>
  <si>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</si>
  <si>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</si>
  <si>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</si>
  <si>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</si>
  <si>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</si>
  <si>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</si>
  <si>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</si>
  <si>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</si>
  <si>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</si>
  <si>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</si>
  <si>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</si>
  <si>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</si>
  <si>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</si>
  <si>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</si>
  <si>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</si>
  <si>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</si>
  <si>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</si>
  <si>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</si>
  <si>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</si>
  <si>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</si>
  <si>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</si>
  <si>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</si>
  <si>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</si>
  <si>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</si>
  <si>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</si>
  <si>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</si>
  <si>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</si>
  <si>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</si>
  <si>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</si>
  <si>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</si>
  <si>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</si>
  <si>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</si>
  <si>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</si>
  <si>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</si>
  <si>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</si>
  <si>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</si>
  <si>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</si>
  <si>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</si>
  <si>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</si>
  <si>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</si>
  <si>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</si>
  <si>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</si>
  <si>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</si>
  <si>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</si>
  <si>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</si>
  <si>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</si>
  <si>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</si>
  <si>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</si>
  <si>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</si>
  <si>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</si>
  <si>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</si>
  <si>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</si>
  <si>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</si>
  <si>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</si>
  <si>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</si>
  <si>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</si>
  <si>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</si>
  <si>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</si>
  <si>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</si>
  <si>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</si>
  <si>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</si>
  <si>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</si>
  <si>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</si>
  <si>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</si>
  <si>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</si>
  <si>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</si>
  <si>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</si>
  <si>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</si>
  <si>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</si>
  <si>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</si>
  <si>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</si>
  <si>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</si>
  <si>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</si>
  <si>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</si>
  <si>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</si>
  <si>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</si>
  <si>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</si>
  <si>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</si>
  <si>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</si>
  <si>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</si>
  <si>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</si>
  <si>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</si>
  <si>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</si>
  <si>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</si>
  <si>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</si>
  <si>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</si>
  <si>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</si>
  <si>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</si>
  <si>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</si>
  <si>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</si>
  <si>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</si>
  <si>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</si>
  <si>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</si>
  <si>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</si>
  <si>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</si>
  <si>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</si>
  <si>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</si>
  <si>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</si>
  <si>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</si>
  <si>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</si>
  <si>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</si>
  <si>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</si>
  <si>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</si>
  <si>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</si>
  <si>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</si>
  <si>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</si>
  <si>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</si>
  <si>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</si>
  <si>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</si>
  <si>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</si>
  <si>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</si>
  <si>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</si>
  <si>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</si>
  <si>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</si>
  <si>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</si>
  <si>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</si>
  <si>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</si>
  <si>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</si>
  <si>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</si>
  <si>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</si>
  <si>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</si>
  <si>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</si>
  <si>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</si>
  <si>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</si>
  <si>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</si>
  <si>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</si>
  <si>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</si>
  <si>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</si>
  <si>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</si>
  <si>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</si>
  <si>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</si>
  <si>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</si>
  <si>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</si>
  <si>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</si>
  <si>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</si>
  <si>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</si>
  <si>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</si>
  <si>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</si>
  <si>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</si>
  <si>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</si>
  <si>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</si>
  <si>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</si>
  <si>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</si>
  <si>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</si>
  <si>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</si>
  <si>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</si>
  <si>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</si>
  <si>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</si>
  <si>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</si>
  <si>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</si>
  <si>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</si>
  <si>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</si>
  <si>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</si>
  <si>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</si>
  <si>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</si>
  <si>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</si>
  <si>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</si>
  <si>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</si>
  <si>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</si>
  <si>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</si>
  <si>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</si>
  <si>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</si>
  <si>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</si>
  <si>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</si>
  <si>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</si>
  <si>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</si>
  <si>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</si>
  <si>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</si>
  <si>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</si>
  <si>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</si>
  <si>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</si>
  <si>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</si>
  <si>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</si>
  <si>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</si>
  <si>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</si>
  <si>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</si>
  <si>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</si>
  <si>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</si>
  <si>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</si>
  <si>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</si>
  <si>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</si>
  <si>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</si>
  <si>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</si>
  <si>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</si>
  <si>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</si>
  <si>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</si>
  <si>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</si>
  <si>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</si>
  <si>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</si>
  <si>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</si>
  <si>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</si>
  <si>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</si>
  <si>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</si>
  <si>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</si>
  <si>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</si>
  <si>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</si>
  <si>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</si>
  <si>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</si>
  <si>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</si>
  <si>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</si>
  <si>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</si>
  <si>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</si>
  <si>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</si>
  <si>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</si>
  <si>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</si>
  <si>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</si>
  <si>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</si>
  <si>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</si>
  <si>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</si>
  <si>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</si>
  <si>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</si>
  <si>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</si>
  <si>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</si>
  <si>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</si>
  <si>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</si>
  <si>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</si>
  <si>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</si>
  <si>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</si>
  <si>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</si>
  <si>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</si>
  <si>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</si>
  <si>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</si>
  <si>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</si>
  <si>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</si>
  <si>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</si>
  <si>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</si>
  <si>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</si>
  <si>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</si>
  <si>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</si>
  <si>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</si>
  <si>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</si>
  <si>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</si>
  <si>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</si>
  <si>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</si>
  <si>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</si>
  <si>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</si>
  <si>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</si>
  <si>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</si>
  <si>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</si>
  <si>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</si>
  <si>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</si>
  <si>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</si>
  <si>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</si>
  <si>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</si>
  <si>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</si>
  <si>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</si>
  <si>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</si>
  <si>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</si>
  <si>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</si>
  <si>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</si>
  <si>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</si>
  <si>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</si>
  <si>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</si>
  <si>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</si>
  <si>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</si>
  <si>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</si>
  <si>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</si>
  <si>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</si>
  <si>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</si>
  <si>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</si>
  <si>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</si>
  <si>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</si>
  <si>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</si>
  <si>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</si>
  <si>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</si>
  <si>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</si>
  <si>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</si>
  <si>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</si>
  <si>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</si>
  <si>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</si>
  <si>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</si>
  <si>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</si>
  <si>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</si>
  <si>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</si>
  <si>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</si>
  <si>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</si>
  <si>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</si>
  <si>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</si>
  <si>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</si>
  <si>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</si>
  <si>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</si>
  <si>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</si>
  <si>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</si>
  <si>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</si>
  <si>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</si>
  <si>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</si>
  <si>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</si>
  <si>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</si>
  <si>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</si>
  <si>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</si>
  <si>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</si>
  <si>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</si>
  <si>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</si>
  <si>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</si>
  <si>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</si>
  <si>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</si>
  <si>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</si>
  <si>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</si>
  <si>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</si>
  <si>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</si>
  <si>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</si>
  <si>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</si>
  <si>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</si>
  <si>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</si>
  <si>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</si>
  <si>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</si>
  <si>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</si>
  <si>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</si>
  <si>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</si>
  <si>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</si>
  <si>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</si>
  <si>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</si>
  <si>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</si>
  <si>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</si>
  <si>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</si>
  <si>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</si>
  <si>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</si>
  <si>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</si>
  <si>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</si>
  <si>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</si>
  <si>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</si>
  <si>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</si>
  <si>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</si>
  <si>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</si>
  <si>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</si>
  <si>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</si>
  <si>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</si>
  <si>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</si>
  <si>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</si>
  <si>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</si>
  <si>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</si>
  <si>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</si>
  <si>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</si>
  <si>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</si>
  <si>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</si>
  <si>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</si>
  <si>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</si>
  <si>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</si>
  <si>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</si>
  <si>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</si>
  <si>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</si>
  <si>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</si>
  <si>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</si>
  <si>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</si>
  <si>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</si>
  <si>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</si>
  <si>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</si>
  <si>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</si>
  <si>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</si>
  <si>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</si>
  <si>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</si>
  <si>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</si>
  <si>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</si>
  <si>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</si>
  <si>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</si>
  <si>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</si>
  <si>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</si>
  <si>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</si>
  <si>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</si>
  <si>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</si>
  <si>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</si>
  <si>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</si>
  <si>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</si>
  <si>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</si>
  <si>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</si>
  <si>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</si>
  <si>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</si>
  <si>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</si>
  <si>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</si>
  <si>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</si>
  <si>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</si>
  <si>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</si>
  <si>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</si>
  <si>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</si>
  <si>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</si>
  <si>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</si>
  <si>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</si>
  <si>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</si>
  <si>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</si>
  <si>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</si>
  <si>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</si>
  <si>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</si>
  <si>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</si>
  <si>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</si>
  <si>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</si>
  <si>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</si>
  <si>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</si>
  <si>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</si>
  <si>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</si>
  <si>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</si>
  <si>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</si>
  <si>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</si>
  <si>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</si>
  <si>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</si>
  <si>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</si>
  <si>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</si>
  <si>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</si>
  <si>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</si>
  <si>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</si>
  <si>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</si>
  <si>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</si>
  <si>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</si>
  <si>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</si>
  <si>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</si>
  <si>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</si>
  <si>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</si>
  <si>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</si>
  <si>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</si>
  <si>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</si>
  <si>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</si>
  <si>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</si>
  <si>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</si>
  <si>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</si>
  <si>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</si>
  <si>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</si>
  <si>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</si>
  <si>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</si>
  <si>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</si>
  <si>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</si>
  <si>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</si>
  <si>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</si>
  <si>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</si>
  <si>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</si>
  <si>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</si>
  <si>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</si>
  <si>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</si>
  <si>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</si>
  <si>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</si>
  <si>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</si>
  <si>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</si>
  <si>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</si>
  <si>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</si>
  <si>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</si>
  <si>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</si>
  <si>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</si>
  <si>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</si>
  <si>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</si>
  <si>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</si>
  <si>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</si>
  <si>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</si>
  <si>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</si>
  <si>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</si>
  <si>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</si>
  <si>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</si>
  <si>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</si>
  <si>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</si>
  <si>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</si>
  <si>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</si>
  <si>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</si>
  <si>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</si>
  <si>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</si>
  <si>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</si>
  <si>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</si>
  <si>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</si>
  <si>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</si>
  <si>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</si>
  <si>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</si>
  <si>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</si>
  <si>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</si>
  <si>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</si>
  <si>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</si>
  <si>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</si>
  <si>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</si>
  <si>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</si>
  <si>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</si>
  <si>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</si>
  <si>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</si>
  <si>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</si>
  <si>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</si>
  <si>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</si>
  <si>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</si>
  <si>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</si>
  <si>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</si>
  <si>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</si>
  <si>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</si>
  <si>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</si>
  <si>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</si>
  <si>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</si>
  <si>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</si>
  <si>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</si>
  <si>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</si>
  <si>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</si>
  <si>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</si>
  <si>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</si>
  <si>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</si>
  <si>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</si>
  <si>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</si>
  <si>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</si>
  <si>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</si>
  <si>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</si>
  <si>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</si>
  <si>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</si>
  <si>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</si>
  <si>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</si>
  <si>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</si>
  <si>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</si>
  <si>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</si>
  <si>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</si>
  <si>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</si>
  <si>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</si>
  <si>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</si>
  <si>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</si>
  <si>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</si>
  <si>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</si>
  <si>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</si>
  <si>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</si>
  <si>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</si>
  <si>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</si>
  <si>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</si>
  <si>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</si>
  <si>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</si>
  <si>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</si>
  <si>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</si>
  <si>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</si>
  <si>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</si>
  <si>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</si>
  <si>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</si>
  <si>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</si>
  <si>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</si>
  <si>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</si>
  <si>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</si>
  <si>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</si>
  <si>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</si>
  <si>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</si>
  <si>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</si>
  <si>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</si>
  <si>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</si>
  <si>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</si>
  <si>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</si>
  <si>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</si>
  <si>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</si>
  <si>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</si>
  <si>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</si>
  <si>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</si>
  <si>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</si>
  <si>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</si>
  <si>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</si>
  <si>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</si>
  <si>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</si>
  <si>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</si>
  <si>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</si>
  <si>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</si>
  <si>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</si>
  <si>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</si>
  <si>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</si>
  <si>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</si>
  <si>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</si>
  <si>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</si>
  <si>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</si>
  <si>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</si>
  <si>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</si>
  <si>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</si>
  <si>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</si>
  <si>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</si>
  <si>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</si>
  <si>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</si>
  <si>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</si>
  <si>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</si>
  <si>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</si>
  <si>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</si>
  <si>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</si>
  <si>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</si>
  <si>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</si>
  <si>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</si>
  <si>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</si>
  <si>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</si>
  <si>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</si>
  <si>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</si>
  <si>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</si>
  <si>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</si>
  <si>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</si>
  <si>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</si>
  <si>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</si>
  <si>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</si>
  <si>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</si>
  <si>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</si>
  <si>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</si>
  <si>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</si>
  <si>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</si>
  <si>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</si>
  <si>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</si>
  <si>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</si>
  <si>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</si>
  <si>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</si>
  <si>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</si>
  <si>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</si>
  <si>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</si>
  <si>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</si>
  <si>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</si>
  <si>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</si>
  <si>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</si>
  <si>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</si>
  <si>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</si>
  <si>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</si>
  <si>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</si>
  <si>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</si>
  <si>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</si>
  <si>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</si>
  <si>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</si>
  <si>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</si>
  <si>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</si>
  <si>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</si>
  <si>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</si>
  <si>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</si>
  <si>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</si>
  <si>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</si>
  <si>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</si>
  <si>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</si>
  <si>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</si>
  <si>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</si>
  <si>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</si>
  <si>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</si>
  <si>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</si>
  <si>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</si>
  <si>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</si>
  <si>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</si>
  <si>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</si>
  <si>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</si>
  <si>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</si>
  <si>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</si>
  <si>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</si>
  <si>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</si>
  <si>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</si>
  <si>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</si>
  <si>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</si>
  <si>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</si>
  <si>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</si>
  <si>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</si>
  <si>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</si>
  <si>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</si>
  <si>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</si>
  <si>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</si>
  <si>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</si>
  <si>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</si>
  <si>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</si>
  <si>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</si>
  <si>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</si>
  <si>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</si>
  <si>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</si>
  <si>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</si>
  <si>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</si>
  <si>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</si>
  <si>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</si>
  <si>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</si>
  <si>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</si>
  <si>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</si>
  <si>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</si>
  <si>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</si>
  <si>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</si>
  <si>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</si>
  <si>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</si>
  <si>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</si>
  <si>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</si>
  <si>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</si>
  <si>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</si>
  <si>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</si>
  <si>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</si>
  <si>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</si>
  <si>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</si>
  <si>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</si>
  <si>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</si>
  <si>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</si>
  <si>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</si>
  <si>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</si>
  <si>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</si>
  <si>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</si>
  <si>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</si>
  <si>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</si>
  <si>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</si>
  <si>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</si>
  <si>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</si>
  <si>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</si>
  <si>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</si>
  <si>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</si>
  <si>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</si>
  <si>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</si>
  <si>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</si>
  <si>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</si>
  <si>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</si>
  <si>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</si>
  <si>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</si>
  <si>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</si>
  <si>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</si>
  <si>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</si>
  <si>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</si>
  <si>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</si>
  <si>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</si>
  <si>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</si>
  <si>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</si>
  <si>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</si>
  <si>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</si>
  <si>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</si>
  <si>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</si>
  <si>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</si>
  <si>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</si>
  <si>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</si>
  <si>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</si>
  <si>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</si>
  <si>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</si>
  <si>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</si>
  <si>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</si>
  <si>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</si>
  <si>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</si>
  <si>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</si>
  <si>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</si>
  <si>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</si>
  <si>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</si>
  <si>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</si>
  <si>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</si>
  <si>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</si>
  <si>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</si>
  <si>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</si>
  <si>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</si>
  <si>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</si>
  <si>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</si>
  <si>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</si>
  <si>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</si>
  <si>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</si>
  <si>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</si>
  <si>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</si>
  <si>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</si>
  <si>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</si>
  <si>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</si>
  <si>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</si>
  <si>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</si>
  <si>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</si>
  <si>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</si>
  <si>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</si>
  <si>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</si>
  <si>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</si>
  <si>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</si>
  <si>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</si>
  <si>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</si>
  <si>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</si>
  <si>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</si>
  <si>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</si>
  <si>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</si>
  <si>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</si>
  <si>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</si>
  <si>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</si>
  <si>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</si>
  <si>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</si>
  <si>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</si>
  <si>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</si>
  <si>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</si>
  <si>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</si>
  <si>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</si>
  <si>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</si>
  <si>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</si>
  <si>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</si>
  <si>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</si>
  <si>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</si>
  <si>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</si>
  <si>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</si>
  <si>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</si>
  <si>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</si>
  <si>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</si>
  <si>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</si>
  <si>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</si>
  <si>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</si>
  <si>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</si>
  <si>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</si>
  <si>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</si>
  <si>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</si>
  <si>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</si>
  <si>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</si>
  <si>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</si>
  <si>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</si>
  <si>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</si>
  <si>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</si>
  <si>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</si>
  <si>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</si>
  <si>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</si>
  <si>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</si>
  <si>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</si>
  <si>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</si>
  <si>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</si>
  <si>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</si>
  <si>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</si>
  <si>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</si>
  <si>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</si>
  <si>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</si>
  <si>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</si>
  <si>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</si>
  <si>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</si>
  <si>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</si>
  <si>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</si>
  <si>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</si>
  <si>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</si>
  <si>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</si>
  <si>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</si>
  <si>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</si>
  <si>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</si>
  <si>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</si>
  <si>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</si>
  <si>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</si>
  <si>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</si>
  <si>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</si>
  <si>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</si>
  <si>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</si>
  <si>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</si>
  <si>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</si>
  <si>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</si>
  <si>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</si>
  <si>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</si>
  <si>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</si>
  <si>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</si>
  <si>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</si>
  <si>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</si>
  <si>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</si>
  <si>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</si>
  <si>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</si>
  <si>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</si>
  <si>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</si>
  <si>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</si>
  <si>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</si>
  <si>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</si>
  <si>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</si>
  <si>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</si>
  <si>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</si>
  <si>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</si>
  <si>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</si>
  <si>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</si>
  <si>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</si>
  <si>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</si>
  <si>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</si>
  <si>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</si>
  <si>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</si>
  <si>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</si>
  <si>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</si>
  <si>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</si>
  <si>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</si>
  <si>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</si>
  <si>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</si>
  <si>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</si>
  <si>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</si>
  <si>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</si>
  <si>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</si>
  <si>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</si>
  <si>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</si>
  <si>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</si>
  <si>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</si>
  <si>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</si>
  <si>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</si>
  <si>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</si>
  <si>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</si>
  <si>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</si>
  <si>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</si>
  <si>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</si>
  <si>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</si>
  <si>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</si>
  <si>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</si>
  <si>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</si>
  <si>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</si>
  <si>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</si>
  <si>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</si>
  <si>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</si>
  <si>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</si>
  <si>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</si>
  <si>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</si>
  <si>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</si>
  <si>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</si>
  <si>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</si>
  <si>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</si>
  <si>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</si>
  <si>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</si>
  <si>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</si>
  <si>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</si>
  <si>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</si>
  <si>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</si>
  <si>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</si>
  <si>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</si>
  <si>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</si>
  <si>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</si>
  <si>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</si>
  <si>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</si>
  <si>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</si>
  <si>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</si>
  <si>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</si>
  <si>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</si>
  <si>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</si>
  <si>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</si>
  <si>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</si>
  <si>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</si>
  <si>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</si>
  <si>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</si>
  <si>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</si>
  <si>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</si>
  <si>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</si>
  <si>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</si>
  <si>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</si>
  <si>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</si>
  <si>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</si>
  <si>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</si>
  <si>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</si>
  <si>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</si>
  <si>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</si>
  <si>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</si>
  <si>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</si>
  <si>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</si>
  <si>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</si>
  <si>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</si>
  <si>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</si>
  <si>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</si>
  <si>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</si>
  <si>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</si>
  <si>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</si>
  <si>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</si>
  <si>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</si>
  <si>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</si>
  <si>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</si>
  <si>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</si>
  <si>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</si>
  <si>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</si>
  <si>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</si>
  <si>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</si>
  <si>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</si>
  <si>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</si>
  <si>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</si>
  <si>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</si>
  <si>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</si>
  <si>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</si>
  <si>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</si>
  <si>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</si>
  <si>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</si>
  <si>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</si>
  <si>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</si>
  <si>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</si>
  <si>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</si>
  <si>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</si>
  <si>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</si>
  <si>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</si>
  <si>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</si>
  <si>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</si>
  <si>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</si>
  <si>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</si>
  <si>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</si>
  <si>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</si>
  <si>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</si>
  <si>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</si>
  <si>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</si>
  <si>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</si>
  <si>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</si>
  <si>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</si>
  <si>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</si>
  <si>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</si>
  <si>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</si>
  <si>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</si>
  <si>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</si>
  <si>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</si>
  <si>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</si>
  <si>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</si>
  <si>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</si>
  <si>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</si>
  <si>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</si>
  <si>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</si>
  <si>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</si>
  <si>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</si>
  <si>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</si>
  <si>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</si>
  <si>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</si>
  <si>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</si>
  <si>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</si>
  <si>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</si>
  <si>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</si>
  <si>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</si>
  <si>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</si>
  <si>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</si>
  <si>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</si>
  <si>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</si>
  <si>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</si>
  <si>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</si>
  <si>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</si>
  <si>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</si>
  <si>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</si>
  <si>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</si>
  <si>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</si>
  <si>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</si>
  <si>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</si>
  <si>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</si>
  <si>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</si>
  <si>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</si>
  <si>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</si>
  <si>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</si>
  <si>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</si>
  <si>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</si>
  <si>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</si>
  <si>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</si>
  <si>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</si>
  <si>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</si>
  <si>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</si>
  <si>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</si>
  <si>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</si>
  <si>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</si>
  <si>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</si>
  <si>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</si>
  <si>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</si>
  <si>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</si>
  <si>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</si>
  <si>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</si>
  <si>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</si>
  <si>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</si>
  <si>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</si>
  <si>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</si>
  <si>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</si>
  <si>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</si>
  <si>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</si>
  <si>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</si>
  <si>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</si>
  <si>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</si>
  <si>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</si>
  <si>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</si>
  <si>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</si>
  <si>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</si>
  <si>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</si>
  <si>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</si>
  <si>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</si>
  <si>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</si>
  <si>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</si>
  <si>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</si>
  <si>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</si>
  <si>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</si>
  <si>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</si>
  <si>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</si>
  <si>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</si>
  <si>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</si>
  <si>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</si>
  <si>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</si>
  <si>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</si>
  <si>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</si>
  <si>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</si>
  <si>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</si>
  <si>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</si>
  <si>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</si>
  <si>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</si>
  <si>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</si>
  <si>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</si>
  <si>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</si>
  <si>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</si>
  <si>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</si>
  <si>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</si>
  <si>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</si>
  <si>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</si>
  <si>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</si>
  <si>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</si>
  <si>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</si>
  <si>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</si>
  <si>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</si>
  <si>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</si>
  <si>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</si>
  <si>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</si>
  <si>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</si>
  <si>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</si>
  <si>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</si>
  <si>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</si>
  <si>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</si>
  <si>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</si>
  <si>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</si>
  <si>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</si>
  <si>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</si>
  <si>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</si>
  <si>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</si>
  <si>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</si>
  <si>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</si>
  <si>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</si>
  <si>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</si>
  <si>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</si>
  <si>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</si>
  <si>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</si>
  <si>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</si>
  <si>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</si>
  <si>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</si>
  <si>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</si>
  <si>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</si>
  <si>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</si>
  <si>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</si>
  <si>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</si>
  <si>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</si>
  <si>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</si>
  <si>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</si>
  <si>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</si>
  <si>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</si>
  <si>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</si>
  <si>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</si>
  <si>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</si>
  <si>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</si>
  <si>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</si>
  <si>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</si>
  <si>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</si>
  <si>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</si>
  <si>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</si>
  <si>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</si>
  <si>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</si>
  <si>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</si>
  <si>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</si>
  <si>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</si>
  <si>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</si>
  <si>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</si>
  <si>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</si>
  <si>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</si>
  <si>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</si>
  <si>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</si>
  <si>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</si>
  <si>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</si>
  <si>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</si>
  <si>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</si>
  <si>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</si>
  <si>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</si>
  <si>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</si>
  <si>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</si>
  <si>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</si>
  <si>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</si>
  <si>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</si>
  <si>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</si>
  <si>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</si>
  <si>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</si>
  <si>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</si>
  <si>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</si>
  <si>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</si>
  <si>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</si>
  <si>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</si>
  <si>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</si>
  <si>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</si>
  <si>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</si>
  <si>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</si>
  <si>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</si>
  <si>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</si>
  <si>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</si>
  <si>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</si>
  <si>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</si>
  <si>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</si>
  <si>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</si>
  <si>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</si>
  <si>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</si>
  <si>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</si>
  <si>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</si>
  <si>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</si>
  <si>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</si>
  <si>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</si>
  <si>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</si>
  <si>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</si>
  <si>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</si>
  <si>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</si>
  <si>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</si>
  <si>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</si>
  <si>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</si>
  <si>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</si>
  <si>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</si>
  <si>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</si>
  <si>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</si>
  <si>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</si>
  <si>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</si>
  <si>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</si>
  <si>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</si>
  <si>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</si>
  <si>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</si>
  <si>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</si>
  <si>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</si>
  <si>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</si>
  <si>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</si>
  <si>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</si>
  <si>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</si>
  <si>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</si>
  <si>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</si>
  <si>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</si>
  <si>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</si>
  <si>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</si>
  <si>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</si>
  <si>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</si>
  <si>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</si>
  <si>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</si>
  <si>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</si>
  <si>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</si>
  <si>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</si>
  <si>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</si>
  <si>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</si>
  <si>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</si>
  <si>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</si>
  <si>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</si>
  <si>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</si>
  <si>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</si>
  <si>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</si>
  <si>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</si>
  <si>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</si>
  <si>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</si>
  <si>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</si>
  <si>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</si>
  <si>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</si>
  <si>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</si>
  <si>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</si>
  <si>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</si>
  <si>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</si>
  <si>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</si>
  <si>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</si>
  <si>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</si>
  <si>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</si>
  <si>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</si>
  <si>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</si>
  <si>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</si>
  <si>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</si>
  <si>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</si>
  <si>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</si>
  <si>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</si>
  <si>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</si>
  <si>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</si>
  <si>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</si>
  <si>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</si>
  <si>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</si>
  <si>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</si>
  <si>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</si>
  <si>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</si>
  <si>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</si>
  <si>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</si>
  <si>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</si>
  <si>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</si>
  <si>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</si>
  <si>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</si>
  <si>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</si>
  <si>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</si>
  <si>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</si>
  <si>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</si>
  <si>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</si>
  <si>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</si>
  <si>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</si>
  <si>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</si>
  <si>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</si>
  <si>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</si>
  <si>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</si>
  <si>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</si>
  <si>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</si>
  <si>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</si>
  <si>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</si>
  <si>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</si>
  <si>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</si>
  <si>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</si>
  <si>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</si>
  <si>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</si>
  <si>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</si>
  <si>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</si>
  <si>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</si>
  <si>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</si>
  <si>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</si>
  <si>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</si>
  <si>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</si>
  <si>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</si>
  <si>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</si>
  <si>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</si>
  <si>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</si>
  <si>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</si>
  <si>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</si>
  <si>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</si>
  <si>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</si>
  <si>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</si>
  <si>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</si>
  <si>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</si>
  <si>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</si>
  <si>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</si>
  <si>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</si>
  <si>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</si>
  <si>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</si>
  <si>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</si>
  <si>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</si>
  <si>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</si>
  <si>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</si>
  <si>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</si>
  <si>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</si>
  <si>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</si>
  <si>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</si>
  <si>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</si>
  <si>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</si>
  <si>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</si>
  <si>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</si>
  <si>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</si>
  <si>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</si>
  <si>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</si>
  <si>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</si>
  <si>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</si>
  <si>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</si>
  <si>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</si>
  <si>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</si>
  <si>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</si>
  <si>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</si>
  <si>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</si>
  <si>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</si>
  <si>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</si>
  <si>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</si>
  <si>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</si>
  <si>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</si>
  <si>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</si>
  <si>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</si>
  <si>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</si>
  <si>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</si>
  <si>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</si>
  <si>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</si>
  <si>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</si>
  <si>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</si>
  <si>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</si>
  <si>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</si>
  <si>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</si>
  <si>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</si>
  <si>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</si>
  <si>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</si>
  <si>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</si>
  <si>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</si>
  <si>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</si>
  <si>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</si>
  <si>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</si>
  <si>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</si>
  <si>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</si>
  <si>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</si>
  <si>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</si>
  <si>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</si>
  <si>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</si>
  <si>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</si>
  <si>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</si>
  <si>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</si>
  <si>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</si>
  <si>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</si>
  <si>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</si>
  <si>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</si>
  <si>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</si>
  <si>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</si>
  <si>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</si>
  <si>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</si>
  <si>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</si>
  <si>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</si>
  <si>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</si>
  <si>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</si>
  <si>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</si>
  <si>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</si>
  <si>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</si>
  <si>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</si>
  <si>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</si>
  <si>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</si>
  <si>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</si>
  <si>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</si>
  <si>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</si>
  <si>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</si>
  <si>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</si>
  <si>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</si>
  <si>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</si>
  <si>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</si>
  <si>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</si>
  <si>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</si>
  <si>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</si>
  <si>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</si>
  <si>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</si>
  <si>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</si>
  <si>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</si>
  <si>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</si>
  <si>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</si>
  <si>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</si>
  <si>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</si>
  <si>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</si>
  <si>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</si>
  <si>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</si>
  <si>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</si>
  <si>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</si>
  <si>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</si>
  <si>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</si>
  <si>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</si>
  <si>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</si>
  <si>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</si>
  <si>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</si>
  <si>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</si>
  <si>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</si>
  <si>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</si>
  <si>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</si>
  <si>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</si>
  <si>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</si>
  <si>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</si>
  <si>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</si>
  <si>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</si>
  <si>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</si>
  <si>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</si>
  <si>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</si>
  <si>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</si>
  <si>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</si>
  <si>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</si>
  <si>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</si>
  <si>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</si>
  <si>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</si>
  <si>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</si>
  <si>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</si>
  <si>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</si>
  <si>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</si>
  <si>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</si>
  <si>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</si>
  <si>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</si>
  <si>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</si>
  <si>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</si>
  <si>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</si>
  <si>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</si>
  <si>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</si>
  <si>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</si>
  <si>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</si>
  <si>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</si>
  <si>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</si>
  <si>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</si>
  <si>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</si>
  <si>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</si>
  <si>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</si>
  <si>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</si>
  <si>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</si>
  <si>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</si>
  <si>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</si>
  <si>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</si>
  <si>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</si>
  <si>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</si>
  <si>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</si>
  <si>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</si>
  <si>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</si>
  <si>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</si>
  <si>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</si>
  <si>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</si>
  <si>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</si>
  <si>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</si>
  <si>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</si>
  <si>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</si>
  <si>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</si>
  <si>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</si>
  <si>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</si>
  <si>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</si>
  <si>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</si>
  <si>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</si>
  <si>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</si>
  <si>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</si>
  <si>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</si>
  <si>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</si>
  <si>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</si>
  <si>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</si>
  <si>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</si>
  <si>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</si>
  <si>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</si>
  <si>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</si>
  <si>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</si>
  <si>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</si>
  <si>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</si>
  <si>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</si>
  <si>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</si>
  <si>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</si>
  <si>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</si>
  <si>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</si>
  <si>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</si>
  <si>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</si>
  <si>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</si>
  <si>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</si>
  <si>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</si>
  <si>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</si>
  <si>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</si>
  <si>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</si>
  <si>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</si>
  <si>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</si>
  <si>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</si>
  <si>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</si>
  <si>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</si>
  <si>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</si>
  <si>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</si>
  <si>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</si>
  <si>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</si>
  <si>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</si>
  <si>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</si>
  <si>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</si>
  <si>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</si>
  <si>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</si>
  <si>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</si>
  <si>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</si>
  <si>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</si>
  <si>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</si>
  <si>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</si>
  <si>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</si>
  <si>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</si>
  <si>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</si>
  <si>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</si>
  <si>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</si>
  <si>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</si>
  <si>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</si>
  <si>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</si>
  <si>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</si>
  <si>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</si>
  <si>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</si>
  <si>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</si>
  <si>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</si>
  <si>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</si>
  <si>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</si>
  <si>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</si>
  <si>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</si>
  <si>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</si>
  <si>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</si>
  <si>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</si>
  <si>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</si>
  <si>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</si>
  <si>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</si>
  <si>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</si>
  <si>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</si>
  <si>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</si>
  <si>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</si>
  <si>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</si>
  <si>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</si>
  <si>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</si>
  <si>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</si>
  <si>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</si>
  <si>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</si>
  <si>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</si>
  <si>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</si>
  <si>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</si>
  <si>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</si>
  <si>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</si>
  <si>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</si>
  <si>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</si>
  <si>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</si>
  <si>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</si>
  <si>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</si>
  <si>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</si>
  <si>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</si>
  <si>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</si>
  <si>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</si>
  <si>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</si>
  <si>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</si>
  <si>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</si>
  <si>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</si>
  <si>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</si>
  <si>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</si>
  <si>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</si>
  <si>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</si>
  <si>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</si>
  <si>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</si>
  <si>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</si>
  <si>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</si>
  <si>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</si>
  <si>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</si>
  <si>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</si>
  <si>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</si>
  <si>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</si>
  <si>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</si>
  <si>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</si>
  <si>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</si>
  <si>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</si>
  <si>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</si>
  <si>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</si>
  <si>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</si>
  <si>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</si>
  <si>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</si>
  <si>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</si>
  <si>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</si>
  <si>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</si>
  <si>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</si>
  <si>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</si>
  <si>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</si>
  <si>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</si>
  <si>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</si>
  <si>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</si>
  <si>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</si>
  <si>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</si>
  <si>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</si>
  <si>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</si>
  <si>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</si>
  <si>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</si>
  <si>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</si>
  <si>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</si>
  <si>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</si>
  <si>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</si>
  <si>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</si>
  <si>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</si>
  <si>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</si>
  <si>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</si>
  <si>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</si>
  <si>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</si>
  <si>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</si>
  <si>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</si>
  <si>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</si>
  <si>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</si>
  <si>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</si>
  <si>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</si>
  <si>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</si>
  <si>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</si>
  <si>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</si>
  <si>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</si>
  <si>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</si>
  <si>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</si>
  <si>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</si>
  <si>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</si>
  <si>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</si>
  <si>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</si>
  <si>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</si>
  <si>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</si>
  <si>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</si>
  <si>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</si>
  <si>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</si>
  <si>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</si>
  <si>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</si>
  <si>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</si>
  <si>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</si>
  <si>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</si>
  <si>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</si>
  <si>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</si>
  <si>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</si>
  <si>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</si>
  <si>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</si>
  <si>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</si>
  <si>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</si>
  <si>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</si>
  <si>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</si>
  <si>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</si>
  <si>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</si>
  <si>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</si>
  <si>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</si>
  <si>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</si>
  <si>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</si>
  <si>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</si>
  <si>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</si>
  <si>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</si>
  <si>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</si>
  <si>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</si>
  <si>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</si>
  <si>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</si>
  <si>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</si>
  <si>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</si>
  <si>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</si>
  <si>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</si>
  <si>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</si>
  <si>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</si>
  <si>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</si>
  <si>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</si>
  <si>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</si>
  <si>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</si>
  <si>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</si>
  <si>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</si>
  <si>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</si>
  <si>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</si>
  <si>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</si>
  <si>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</si>
  <si>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</si>
  <si>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</si>
  <si>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</si>
  <si>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</si>
  <si>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</si>
  <si>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</si>
  <si>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</si>
  <si>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</si>
  <si>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</si>
  <si>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</si>
  <si>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</si>
  <si>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</si>
  <si>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</si>
  <si>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</si>
  <si>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</si>
  <si>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</si>
  <si>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</si>
  <si>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</si>
  <si>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</si>
  <si>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</si>
  <si>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</si>
  <si>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</si>
  <si>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</si>
  <si>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</si>
  <si>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</si>
  <si>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</si>
  <si>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</si>
  <si>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</si>
  <si>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</si>
  <si>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</si>
  <si>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</si>
  <si>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</si>
  <si>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</si>
  <si>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</si>
  <si>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</si>
  <si>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</si>
  <si>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</si>
  <si>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Parent Category </t>
  </si>
  <si>
    <t>Date Created Conversion</t>
  </si>
  <si>
    <t>Date Ended Conversion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</si>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</sst>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4-433B-866C-7E1C6A57E9D6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24-433B-866C-7E1C6A57E9D6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24-433B-866C-7E1C6A57E9D6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24-433B-866C-7E1C6A57E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1249119"/>
        <c:axId val="2129659199"/>
      </c:barChart>
      <c:catAx>
        <c:axId val="192124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659199"/>
        <c:crosses val="autoZero"/>
        <c:auto val="1"/>
        <c:lblAlgn val="ctr"/>
        <c:lblOffset val="100"/>
        <c:noMultiLvlLbl val="0"/>
      </c:catAx>
      <c:valAx>
        <c:axId val="21296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124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B4-4BBE-BBB0-991EC637988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B4-4BBE-BBB0-991EC637988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B4-4BBE-BBB0-991EC6379881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B4-4BBE-BBB0-991EC6379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6044831"/>
        <c:axId val="2127143999"/>
      </c:barChart>
      <c:catAx>
        <c:axId val="187604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143999"/>
        <c:crosses val="autoZero"/>
        <c:auto val="1"/>
        <c:lblAlgn val="ctr"/>
        <c:lblOffset val="100"/>
        <c:noMultiLvlLbl val="0"/>
      </c:catAx>
      <c:valAx>
        <c:axId val="212714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04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[StarterBook.xlsx]Sheet6!PivotTable5</c:name>
    <c:fmtId val="0"/>
  </c:pivotSource>
  <c:chart>
    <c:autoTitleDeleted val="0"/>
    <c:pivotFmts>
      <c:pivotFmt>
        <c:idx val="0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A-4BA5-857E-31AA3192800A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A-4BA5-857E-31AA3192800A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Sheet6!$A$6:$A$18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A-4BA5-857E-31AA31928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7160319"/>
        <c:axId val="247339215"/>
      </c:lineChart>
      <c:catAx>
        <c:axId val="21271603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339215"/>
        <c:crosses val="autoZero"/>
        <c:auto val="1"/>
        <c:lblAlgn val="ctr"/>
        <c:lblOffset val="100"/>
        <c:noMultiLvlLbl val="0"/>
      </c:catAx>
      <c:valAx>
        <c:axId val="24733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16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C-448E-B7E3-1CDEC2ABD8F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1C-448E-B7E3-1CDEC2ABD8F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1C-448E-B7E3-1CDEC2ABD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1024239"/>
        <c:axId val="1344830463"/>
      </c:lineChart>
      <c:catAx>
        <c:axId val="134102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830463"/>
        <c:crosses val="autoZero"/>
        <c:auto val="1"/>
        <c:lblAlgn val="ctr"/>
        <c:lblOffset val="100"/>
        <c:noMultiLvlLbl val="0"/>
      </c:catAx>
      <c:valAx>
        <c:axId val="134483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02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320040</xdr:colOff>
      <xdr:row>0</xdr:row>
      <xdr:rowOff>7620</xdr:rowOff>
    </xdr:from>
    <xdr:to>
      <xdr:col>17</xdr:col>
      <xdr:colOff>548640</xdr:colOff>
      <xdr:row>22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D7B123-8453-4B3A-8AEA-22F9BDF93B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293370</xdr:colOff>
      <xdr:row>3</xdr:row>
      <xdr:rowOff>7620</xdr:rowOff>
    </xdr:from>
    <xdr:to>
      <xdr:col>20</xdr:col>
      <xdr:colOff>144780</xdr:colOff>
      <xdr:row>31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8223AC-F36A-4140-A130-005BAFF3D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</xdr:colOff>
      <xdr:row>0</xdr:row>
      <xdr:rowOff>99060</xdr:rowOff>
    </xdr:from>
    <xdr:to>
      <xdr:col>16</xdr:col>
      <xdr:colOff>236220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21698-7B70-4972-8611-5D224974C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13</xdr:row>
      <xdr:rowOff>91440</xdr:rowOff>
    </xdr:from>
    <xdr:to>
      <xdr:col>11</xdr:col>
      <xdr:colOff>213360</xdr:colOff>
      <xdr:row>35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5F7C57-0A6D-44D6-BB05-5284A7830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matthew clewis" refreshedDate="43417.484969097219" createdVersion="6" refreshedVersion="6" minRefreshableVersion="3" recordCount="4114" xr:uid="{011CD318-72CF-4AFF-9136-EAD25F6101B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matthew clewis" refreshedDate="43417.56172824074" createdVersion="6" refreshedVersion="6" minRefreshableVersion="3" recordCount="4114" xr:uid="{DCA6DDAF-658B-4725-8EE4-1032507135E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9FFE5-444D-4E1A-9D9E-EE6F46CD1A90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8EF64-885B-4D10-AD10-EE748F143BA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27404-4F99-401D-A227-B37CD022035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25CE3C-6E4C-42CE-88EB-6036DE3F0E78}" name="Table1" displayName="Table1" ref="A1:H13" totalsRowShown="0" dataDxfId="3" dataCellStyle="Percent">
  <tableColumns count="8">
    <tableColumn id="1" xr3:uid="{03CE05DD-40AD-4334-B346-A9EF3E7AB177}" name="Goal"/>
    <tableColumn id="2" xr3:uid="{A93B6615-2E81-4145-8FA4-B400BD5D655A}" name="Number Successful"/>
    <tableColumn id="3" xr3:uid="{052ED705-C626-4DEC-B553-633334A8C057}" name="Number Failed"/>
    <tableColumn id="4" xr3:uid="{078A127A-70BC-4A22-8C31-14398507F080}" name="Number Canceled"/>
    <tableColumn id="5" xr3:uid="{17539141-B47A-4A95-8373-D1EA337BEDF4}" name="Total Projects">
      <calculatedColumnFormula>SUM(B2:D2)</calculatedColumnFormula>
    </tableColumn>
    <tableColumn id="6" xr3:uid="{1FA960B0-F5C8-4A3D-8B54-59E482502491}" name="Percentage Successful" dataDxfId="2" dataCellStyle="Percent">
      <calculatedColumnFormula>B2/E2</calculatedColumnFormula>
    </tableColumn>
    <tableColumn id="7" xr3:uid="{2E3283D4-FA1D-46EA-AAAA-2412D798C216}" name="Percentage Failed" dataDxfId="1" dataCellStyle="Percent">
      <calculatedColumnFormula>C2/E2</calculatedColumnFormula>
    </tableColumn>
    <tableColumn id="8" xr3:uid="{D53439D3-BEA7-4932-B3A6-033AE6CF54C7}" name="Percentage Canceled" dataDxfId="0" dataCellStyle="Percent">
      <calculatedColumnFormula>D2/E2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M4" sqref="A4:M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0.332031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88671875" style="6" bestFit="1" customWidth="1"/>
    <col min="16" max="16" width="16.88671875" style="6" bestFit="1" customWidth="1"/>
    <col min="17" max="17" width="13.21875" customWidth="1"/>
    <col min="18" max="18" width="13.21875" bestFit="1" customWidth="1"/>
    <col min="19" max="19" width="23.3320312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E2/D2*100</f>
        <v>136.85882352941178</v>
      </c>
      <c r="P2" s="6">
        <f t="shared" ref="P2:P65" si="1">IFERROR(E2/L2,0)</f>
        <v>63.917582417582416</v>
      </c>
      <c r="Q2" t="str">
        <f t="shared" ref="Q2:Q65" si="2">LEFT(N2,FIND("/",N2)-1)</f>
        <v>film &amp; video</v>
      </c>
      <c r="R2" t="str">
        <f t="shared" ref="R2:R65" si="3"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 s="6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6">E66/D66*100</f>
        <v>173.33333333333334</v>
      </c>
      <c r="P66" s="6">
        <f t="shared" ref="P66:P129" si="7">IFERROR(E66/L66,0)</f>
        <v>86.666666666666671</v>
      </c>
      <c r="Q66" t="str">
        <f t="shared" ref="Q66:Q129" si="8">LEFT(N66,FIND("/",N66)-1)</f>
        <v>film &amp; video</v>
      </c>
      <c r="R66" t="str">
        <f t="shared" ref="R66:R129" si="9">RIGHT(N66,LEN(N66)-FIND("/",N66))</f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6"/>
        <v>107.52857142857141</v>
      </c>
      <c r="P67" s="6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12">E130/D130*100</f>
        <v>1.867</v>
      </c>
      <c r="P130" s="6">
        <f t="shared" ref="P130:P193" si="13">IFERROR(E130/L130,0)</f>
        <v>311.16666666666669</v>
      </c>
      <c r="Q130" t="str">
        <f t="shared" ref="Q130:Q193" si="14">LEFT(N130,FIND("/",N130)-1)</f>
        <v>film &amp; video</v>
      </c>
      <c r="R130" t="str">
        <f t="shared" ref="R130:R193" si="15">RIGHT(N130,LEN(N130)-FIND("/",N130))</f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12"/>
        <v>0</v>
      </c>
      <c r="P131" s="6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8">E194/D194*100</f>
        <v>1.6999999999999999E-3</v>
      </c>
      <c r="P194" s="6">
        <f t="shared" ref="P194:P257" si="19">IFERROR(E194/L194,0)</f>
        <v>5.666666666666667</v>
      </c>
      <c r="Q194" t="str">
        <f t="shared" ref="Q194:Q257" si="20">LEFT(N194,FIND("/",N194)-1)</f>
        <v>film &amp; video</v>
      </c>
      <c r="R194" t="str">
        <f t="shared" ref="R194:R257" si="21">RIGHT(N194,LEN(N194)-FIND("/",N194))</f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8"/>
        <v>0</v>
      </c>
      <c r="P195" s="6">
        <f t="shared" si="19"/>
        <v>0</v>
      </c>
      <c r="Q195" t="str">
        <f t="shared" si="20"/>
        <v>film &amp; video</v>
      </c>
      <c r="R195" t="str">
        <f t="shared" si="21"/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24">E258/D258*100</f>
        <v>139.1</v>
      </c>
      <c r="P258" s="6">
        <f t="shared" ref="P258:P321" si="25">IFERROR(E258/L258,0)</f>
        <v>65.756363636363631</v>
      </c>
      <c r="Q258" t="str">
        <f t="shared" ref="Q258:Q321" si="26">LEFT(N258,FIND("/",N258)-1)</f>
        <v>film &amp; video</v>
      </c>
      <c r="R258" t="str">
        <f t="shared" ref="R258:R321" si="27">RIGHT(N258,LEN(N258)-FIND("/",N258))</f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24"/>
        <v>106.72648571428572</v>
      </c>
      <c r="P259" s="6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30">E322/D322*100</f>
        <v>106.58000000000001</v>
      </c>
      <c r="P322" s="6">
        <f t="shared" ref="P322:P385" si="31">IFERROR(E322/L322,0)</f>
        <v>134.91139240506328</v>
      </c>
      <c r="Q322" t="str">
        <f t="shared" ref="Q322:Q385" si="32">LEFT(N322,FIND("/",N322)-1)</f>
        <v>film &amp; video</v>
      </c>
      <c r="R322" t="str">
        <f t="shared" ref="R322:R385" si="33">RIGHT(N322,LEN(N322)-FIND("/",N322))</f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30"/>
        <v>102.66285714285715</v>
      </c>
      <c r="P323" s="6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36">E386/D386*100</f>
        <v>112.105</v>
      </c>
      <c r="P386" s="6">
        <f t="shared" ref="P386:P449" si="37">IFERROR(E386/L386,0)</f>
        <v>58.540469973890339</v>
      </c>
      <c r="Q386" t="str">
        <f t="shared" ref="Q386:Q449" si="38">LEFT(N386,FIND("/",N386)-1)</f>
        <v>film &amp; video</v>
      </c>
      <c r="R386" t="str">
        <f t="shared" ref="R386:R449" si="39">RIGHT(N386,LEN(N386)-FIND("/",N386))</f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36"/>
        <v>105.982</v>
      </c>
      <c r="P387" s="6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42">E450/D450*100</f>
        <v>3.2804000000000002</v>
      </c>
      <c r="P450" s="6">
        <f t="shared" ref="P450:P513" si="43">IFERROR(E450/L450,0)</f>
        <v>20.502500000000001</v>
      </c>
      <c r="Q450" t="str">
        <f t="shared" ref="Q450:Q513" si="44">LEFT(N450,FIND("/",N450)-1)</f>
        <v>film &amp; video</v>
      </c>
      <c r="R450" t="str">
        <f t="shared" ref="R450:R513" si="45">RIGHT(N450,LEN(N450)-FIND("/",N450))</f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42"/>
        <v>2.25</v>
      </c>
      <c r="P451" s="6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48">E514/D514*100</f>
        <v>0.13749999999999998</v>
      </c>
      <c r="P514" s="6">
        <f t="shared" ref="P514:P577" si="49">IFERROR(E514/L514,0)</f>
        <v>5.5</v>
      </c>
      <c r="Q514" t="str">
        <f t="shared" ref="Q514:Q577" si="50">LEFT(N514,FIND("/",N514)-1)</f>
        <v>film &amp; video</v>
      </c>
      <c r="R514" t="str">
        <f t="shared" ref="R514:R577" si="51">RIGHT(N514,LEN(N514)-FIND("/",N514))</f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48"/>
        <v>13.923999999999999</v>
      </c>
      <c r="P515" s="6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54">E578/D578*100</f>
        <v>1.25E-3</v>
      </c>
      <c r="P578" s="6">
        <f t="shared" ref="P578:P641" si="55">IFERROR(E578/L578,0)</f>
        <v>1</v>
      </c>
      <c r="Q578" t="str">
        <f t="shared" ref="Q578:Q641" si="56">LEFT(N578,FIND("/",N578)-1)</f>
        <v>technology</v>
      </c>
      <c r="R578" t="str">
        <f t="shared" ref="R578:R641" si="57">RIGHT(N578,LEN(N578)-FIND("/",N578))</f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54"/>
        <v>0.2</v>
      </c>
      <c r="P579" s="6">
        <f t="shared" si="55"/>
        <v>10</v>
      </c>
      <c r="Q579" t="str">
        <f t="shared" si="56"/>
        <v>technology</v>
      </c>
      <c r="R579" t="str">
        <f t="shared" si="57"/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60">E642/D642*100</f>
        <v>144.28571428571428</v>
      </c>
      <c r="P642" s="6">
        <f t="shared" ref="P642:P705" si="61">IFERROR(E642/L642,0)</f>
        <v>50.5</v>
      </c>
      <c r="Q642" t="str">
        <f t="shared" ref="Q642:Q705" si="62">LEFT(N642,FIND("/",N642)-1)</f>
        <v>technology</v>
      </c>
      <c r="R642" t="str">
        <f t="shared" ref="R642:R705" si="63">RIGHT(N642,LEN(N642)-FIND("/",N642))</f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60"/>
        <v>119.16249999999999</v>
      </c>
      <c r="P643" s="6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66">E706/D706*100</f>
        <v>0.87454545454545463</v>
      </c>
      <c r="P706" s="6">
        <f t="shared" ref="P706:P769" si="67">IFERROR(E706/L706,0)</f>
        <v>120.25</v>
      </c>
      <c r="Q706" t="str">
        <f t="shared" ref="Q706:Q769" si="68">LEFT(N706,FIND("/",N706)-1)</f>
        <v>technology</v>
      </c>
      <c r="R706" t="str">
        <f t="shared" ref="R706:R769" si="69">RIGHT(N706,LEN(N706)-FIND("/",N706))</f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66"/>
        <v>0.97699999999999987</v>
      </c>
      <c r="P707" s="6">
        <f t="shared" si="67"/>
        <v>195.4</v>
      </c>
      <c r="Q707" t="str">
        <f t="shared" si="68"/>
        <v>technology</v>
      </c>
      <c r="R707" t="str">
        <f t="shared" si="69"/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72">E770/D770*100</f>
        <v>0</v>
      </c>
      <c r="P770" s="6">
        <f t="shared" ref="P770:P833" si="73">IFERROR(E770/L770,0)</f>
        <v>0</v>
      </c>
      <c r="Q770" t="str">
        <f t="shared" ref="Q770:Q833" si="74">LEFT(N770,FIND("/",N770)-1)</f>
        <v>publishing</v>
      </c>
      <c r="R770" t="str">
        <f t="shared" ref="R770:R833" si="75">RIGHT(N770,LEN(N770)-FIND("/",N770))</f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72"/>
        <v>41.4</v>
      </c>
      <c r="P771" s="6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78">E834/D834*100</f>
        <v>100.60706666666665</v>
      </c>
      <c r="P834" s="6">
        <f t="shared" ref="P834:P897" si="79">IFERROR(E834/L834,0)</f>
        <v>97.993896103896105</v>
      </c>
      <c r="Q834" t="str">
        <f t="shared" ref="Q834:Q897" si="80">LEFT(N834,FIND("/",N834)-1)</f>
        <v>music</v>
      </c>
      <c r="R834" t="str">
        <f t="shared" ref="R834:R897" si="81">RIGHT(N834,LEN(N834)-FIND("/",N834))</f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78"/>
        <v>101.66666666666666</v>
      </c>
      <c r="P835" s="6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84">E898/D898*100</f>
        <v>40</v>
      </c>
      <c r="P898" s="6">
        <f t="shared" ref="P898:P961" si="85">IFERROR(E898/L898,0)</f>
        <v>44.444444444444443</v>
      </c>
      <c r="Q898" t="str">
        <f t="shared" ref="Q898:Q961" si="86">LEFT(N898,FIND("/",N898)-1)</f>
        <v>music</v>
      </c>
      <c r="R898" t="str">
        <f t="shared" ref="R898:R961" si="87">RIGHT(N898,LEN(N898)-FIND("/",N898))</f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84"/>
        <v>0</v>
      </c>
      <c r="P899" s="6">
        <f t="shared" si="85"/>
        <v>0</v>
      </c>
      <c r="Q899" t="str">
        <f t="shared" si="86"/>
        <v>music</v>
      </c>
      <c r="R899" t="str">
        <f t="shared" si="87"/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90">E962/D962*100</f>
        <v>46.100628930817614</v>
      </c>
      <c r="P962" s="6">
        <f t="shared" ref="P962:P1025" si="91">IFERROR(E962/L962,0)</f>
        <v>136.46276595744681</v>
      </c>
      <c r="Q962" t="str">
        <f t="shared" ref="Q962:Q1025" si="92">LEFT(N962,FIND("/",N962)-1)</f>
        <v>technology</v>
      </c>
      <c r="R962" t="str">
        <f t="shared" ref="R962:R1025" si="93">RIGHT(N962,LEN(N962)-FIND("/",N962))</f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90"/>
        <v>42.188421052631583</v>
      </c>
      <c r="P963" s="6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96">E1026/D1026*100</f>
        <v>118.63774999999998</v>
      </c>
      <c r="P1026" s="6">
        <f t="shared" ref="P1026:P1089" si="97">IFERROR(E1026/L1026,0)</f>
        <v>388.9762295081967</v>
      </c>
      <c r="Q1026" t="str">
        <f t="shared" ref="Q1026:Q1089" si="98">LEFT(N1026,FIND("/",N1026)-1)</f>
        <v>music</v>
      </c>
      <c r="R1026" t="str">
        <f t="shared" ref="R1026:R1089" si="99">RIGHT(N1026,LEN(N1026)-FIND("/",N1026))</f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96"/>
        <v>109.92831428571431</v>
      </c>
      <c r="P1027" s="6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102">E1090/D1090*100</f>
        <v>14.182977777777777</v>
      </c>
      <c r="P1090" s="6">
        <f t="shared" ref="P1090:P1153" si="103">IFERROR(E1090/L1090,0)</f>
        <v>43.41727891156463</v>
      </c>
      <c r="Q1090" t="str">
        <f t="shared" ref="Q1090:Q1153" si="104">LEFT(N1090,FIND("/",N1090)-1)</f>
        <v>games</v>
      </c>
      <c r="R1090" t="str">
        <f t="shared" ref="R1090:R1153" si="105">RIGHT(N1090,LEN(N1090)-FIND("/",N1090))</f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102"/>
        <v>7.8266666666666662</v>
      </c>
      <c r="P1091" s="6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108">E1154/D1154*100</f>
        <v>5.6937500000000005</v>
      </c>
      <c r="P1154" s="6">
        <f t="shared" ref="P1154:P1217" si="109">IFERROR(E1154/L1154,0)</f>
        <v>60.733333333333334</v>
      </c>
      <c r="Q1154" t="str">
        <f t="shared" ref="Q1154:Q1217" si="110">LEFT(N1154,FIND("/",N1154)-1)</f>
        <v>food</v>
      </c>
      <c r="R1154" t="str">
        <f t="shared" ref="R1154:R1217" si="111">RIGHT(N1154,LEN(N1154)-FIND("/",N1154))</f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108"/>
        <v>0.625</v>
      </c>
      <c r="P1155" s="6">
        <f t="shared" si="109"/>
        <v>50</v>
      </c>
      <c r="Q1155" t="str">
        <f t="shared" si="110"/>
        <v>food</v>
      </c>
      <c r="R1155" t="str">
        <f t="shared" si="111"/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114">E1218/D1218*100</f>
        <v>145.70000000000002</v>
      </c>
      <c r="P1218" s="6">
        <f t="shared" ref="P1218:P1281" si="115">IFERROR(E1218/L1218,0)</f>
        <v>91.882882882882882</v>
      </c>
      <c r="Q1218" t="str">
        <f t="shared" ref="Q1218:Q1281" si="116">LEFT(N1218,FIND("/",N1218)-1)</f>
        <v>photography</v>
      </c>
      <c r="R1218" t="str">
        <f t="shared" ref="R1218:R1281" si="117">RIGHT(N1218,LEN(N1218)-FIND("/",N1218))</f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114"/>
        <v>102.60000000000001</v>
      </c>
      <c r="P1219" s="6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120">E1282/D1282*100</f>
        <v>110.91186666666665</v>
      </c>
      <c r="P1282" s="6">
        <f t="shared" ref="P1282:P1345" si="121">IFERROR(E1282/L1282,0)</f>
        <v>127.97523076923076</v>
      </c>
      <c r="Q1282" t="str">
        <f t="shared" ref="Q1282:Q1345" si="122">LEFT(N1282,FIND("/",N1282)-1)</f>
        <v>music</v>
      </c>
      <c r="R1282" t="str">
        <f t="shared" ref="R1282:R1345" si="123">RIGHT(N1282,LEN(N1282)-FIND("/",N1282))</f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120"/>
        <v>110.71428571428572</v>
      </c>
      <c r="P1283" s="6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126">E1346/D1346*100</f>
        <v>377.73333333333335</v>
      </c>
      <c r="P1346" s="6">
        <f t="shared" ref="P1346:P1409" si="127">IFERROR(E1346/L1346,0)</f>
        <v>40.762589928057551</v>
      </c>
      <c r="Q1346" t="str">
        <f t="shared" ref="Q1346:Q1409" si="128">LEFT(N1346,FIND("/",N1346)-1)</f>
        <v>publishing</v>
      </c>
      <c r="R1346" t="str">
        <f t="shared" ref="R1346:R1409" si="129">RIGHT(N1346,LEN(N1346)-FIND("/",N1346))</f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126"/>
        <v>125</v>
      </c>
      <c r="P1347" s="6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132">E1410/D1410*100</f>
        <v>7.1999999999999993</v>
      </c>
      <c r="P1410" s="6">
        <f t="shared" ref="P1410:P1473" si="133">IFERROR(E1410/L1410,0)</f>
        <v>12</v>
      </c>
      <c r="Q1410" t="str">
        <f t="shared" ref="Q1410:Q1473" si="134">LEFT(N1410,FIND("/",N1410)-1)</f>
        <v>publishing</v>
      </c>
      <c r="R1410" t="str">
        <f t="shared" ref="R1410:R1473" si="135">RIGHT(N1410,LEN(N1410)-FIND("/",N1410))</f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132"/>
        <v>0</v>
      </c>
      <c r="P1411" s="6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138">E1474/D1474*100</f>
        <v>138.70400000000001</v>
      </c>
      <c r="P1474" s="6">
        <f t="shared" ref="P1474:P1537" si="139">IFERROR(E1474/L1474,0)</f>
        <v>103.20238095238095</v>
      </c>
      <c r="Q1474" t="str">
        <f t="shared" ref="Q1474:Q1537" si="140">LEFT(N1474,FIND("/",N1474)-1)</f>
        <v>publishing</v>
      </c>
      <c r="R1474" t="str">
        <f t="shared" ref="R1474:R1537" si="141">RIGHT(N1474,LEN(N1474)-FIND("/",N1474))</f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138"/>
        <v>120.51600000000001</v>
      </c>
      <c r="P1475" s="6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144">E1538/D1538*100</f>
        <v>250.30841666666666</v>
      </c>
      <c r="P1538" s="6">
        <f t="shared" ref="P1538:P1601" si="145">IFERROR(E1538/L1538,0)</f>
        <v>66.015406593406595</v>
      </c>
      <c r="Q1538" t="str">
        <f t="shared" ref="Q1538:Q1601" si="146">LEFT(N1538,FIND("/",N1538)-1)</f>
        <v>photography</v>
      </c>
      <c r="R1538" t="str">
        <f t="shared" ref="R1538:R1601" si="147">RIGHT(N1538,LEN(N1538)-FIND("/",N1538))</f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144"/>
        <v>179.9</v>
      </c>
      <c r="P1539" s="6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50">E1602/D1602*100</f>
        <v>7.3400000000000007</v>
      </c>
      <c r="P1602" s="6">
        <f t="shared" ref="P1602:P1665" si="151">IFERROR(E1602/L1602,0)</f>
        <v>40.777777777777779</v>
      </c>
      <c r="Q1602" t="str">
        <f t="shared" ref="Q1602:Q1665" si="152">LEFT(N1602,FIND("/",N1602)-1)</f>
        <v>photography</v>
      </c>
      <c r="R1602" t="str">
        <f t="shared" ref="R1602:R1665" si="153">RIGHT(N1602,LEN(N1602)-FIND("/",N1602))</f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50"/>
        <v>108.2492</v>
      </c>
      <c r="P1603" s="6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56">E1666/D1666*100</f>
        <v>122.40879999999999</v>
      </c>
      <c r="P1666" s="6">
        <f t="shared" ref="P1666:P1729" si="157">IFERROR(E1666/L1666,0)</f>
        <v>34.384494382022467</v>
      </c>
      <c r="Q1666" t="str">
        <f t="shared" ref="Q1666:Q1729" si="158">LEFT(N1666,FIND("/",N1666)-1)</f>
        <v>music</v>
      </c>
      <c r="R1666" t="str">
        <f t="shared" ref="R1666:R1729" si="159">RIGHT(N1666,LEN(N1666)-FIND("/",N1666))</f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56"/>
        <v>119.45714285714286</v>
      </c>
      <c r="P1667" s="6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62">E1730/D1730*100</f>
        <v>68.400000000000006</v>
      </c>
      <c r="P1730" s="6">
        <f t="shared" ref="P1730:P1793" si="163">IFERROR(E1730/L1730,0)</f>
        <v>122.14285714285714</v>
      </c>
      <c r="Q1730" t="str">
        <f t="shared" ref="Q1730:Q1793" si="164">LEFT(N1730,FIND("/",N1730)-1)</f>
        <v>music</v>
      </c>
      <c r="R1730" t="str">
        <f t="shared" ref="R1730:R1793" si="165">RIGHT(N1730,LEN(N1730)-FIND("/",N1730))</f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62"/>
        <v>0</v>
      </c>
      <c r="P1731" s="6">
        <f t="shared" si="163"/>
        <v>0</v>
      </c>
      <c r="Q1731" t="str">
        <f t="shared" si="164"/>
        <v>music</v>
      </c>
      <c r="R1731" t="str">
        <f t="shared" si="165"/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68">E1794/D1794*100</f>
        <v>61.124000000000002</v>
      </c>
      <c r="P1794" s="6">
        <f t="shared" ref="P1794:P1857" si="169">IFERROR(E1794/L1794,0)</f>
        <v>109.93525179856115</v>
      </c>
      <c r="Q1794" t="str">
        <f t="shared" ref="Q1794:Q1857" si="170">LEFT(N1794,FIND("/",N1794)-1)</f>
        <v>photography</v>
      </c>
      <c r="R1794" t="str">
        <f t="shared" ref="R1794:R1857" si="171">RIGHT(N1794,LEN(N1794)-FIND("/",N1794))</f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68"/>
        <v>1.3333333333333335</v>
      </c>
      <c r="P1795" s="6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74">E1858/D1858*100</f>
        <v>101.25</v>
      </c>
      <c r="P1858" s="6">
        <f t="shared" ref="P1858:P1921" si="175">IFERROR(E1858/L1858,0)</f>
        <v>53.289473684210527</v>
      </c>
      <c r="Q1858" t="str">
        <f t="shared" ref="Q1858:Q1921" si="176">LEFT(N1858,FIND("/",N1858)-1)</f>
        <v>music</v>
      </c>
      <c r="R1858" t="str">
        <f t="shared" ref="R1858:R1921" si="177">RIGHT(N1858,LEN(N1858)-FIND("/",N1858))</f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74"/>
        <v>100</v>
      </c>
      <c r="P1859" s="6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80">E1922/D1922*100</f>
        <v>43.03</v>
      </c>
      <c r="P1922" s="6">
        <f t="shared" ref="P1922:P1985" si="181">IFERROR(E1922/L1922,0)</f>
        <v>40.980952380952381</v>
      </c>
      <c r="Q1922" t="str">
        <f t="shared" ref="Q1922:Q1985" si="182">LEFT(N1922,FIND("/",N1922)-1)</f>
        <v>technology</v>
      </c>
      <c r="R1922" t="str">
        <f t="shared" ref="R1922:R1985" si="183">RIGHT(N1922,LEN(N1922)-FIND("/",N1922))</f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80"/>
        <v>136.80000000000001</v>
      </c>
      <c r="P1923" s="6">
        <f t="shared" si="181"/>
        <v>54</v>
      </c>
      <c r="Q1923" t="str">
        <f t="shared" si="182"/>
        <v>music</v>
      </c>
      <c r="R1923" t="str">
        <f t="shared" si="183"/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86">E1986/D1986*100</f>
        <v>21.146666666666665</v>
      </c>
      <c r="P1986" s="6">
        <f t="shared" ref="P1986:P2049" si="187">IFERROR(E1986/L1986,0)</f>
        <v>453.14285714285717</v>
      </c>
      <c r="Q1986" t="str">
        <f t="shared" ref="Q1986:Q2049" si="188">LEFT(N1986,FIND("/",N1986)-1)</f>
        <v>photography</v>
      </c>
      <c r="R1986" t="str">
        <f t="shared" ref="R1986:R2049" si="189">RIGHT(N1986,LEN(N1986)-FIND("/",N1986))</f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86"/>
        <v>3.1875</v>
      </c>
      <c r="P1987" s="6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92">E2050/D2050*100</f>
        <v>148.33229411764705</v>
      </c>
      <c r="P2050" s="6">
        <f t="shared" ref="P2050:P2113" si="193">IFERROR(E2050/L2050,0)</f>
        <v>91.82989803350327</v>
      </c>
      <c r="Q2050" t="str">
        <f t="shared" ref="Q2050:Q2113" si="194">LEFT(N2050,FIND("/",N2050)-1)</f>
        <v>technology</v>
      </c>
      <c r="R2050" t="str">
        <f t="shared" ref="R2050:R2113" si="195">RIGHT(N2050,LEN(N2050)-FIND("/",N2050))</f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92"/>
        <v>120.19070000000001</v>
      </c>
      <c r="P2051" s="6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98">E2114/D2114*100</f>
        <v>100</v>
      </c>
      <c r="P2114" s="6">
        <f t="shared" ref="P2114:P2177" si="199">IFERROR(E2114/L2114,0)</f>
        <v>27.272727272727273</v>
      </c>
      <c r="Q2114" t="str">
        <f t="shared" ref="Q2114:Q2177" si="200">LEFT(N2114,FIND("/",N2114)-1)</f>
        <v>music</v>
      </c>
      <c r="R2114" t="str">
        <f t="shared" ref="R2114:R2177" si="201">RIGHT(N2114,LEN(N2114)-FIND("/",N2114))</f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98"/>
        <v>104.85714285714285</v>
      </c>
      <c r="P2115" s="6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204">E2178/D2178*100</f>
        <v>126.02</v>
      </c>
      <c r="P2178" s="6">
        <f t="shared" ref="P2178:P2241" si="205">IFERROR(E2178/L2178,0)</f>
        <v>88.74647887323944</v>
      </c>
      <c r="Q2178" t="str">
        <f t="shared" ref="Q2178:Q2241" si="206">LEFT(N2178,FIND("/",N2178)-1)</f>
        <v>music</v>
      </c>
      <c r="R2178" t="str">
        <f t="shared" ref="R2178:R2241" si="207">RIGHT(N2178,LEN(N2178)-FIND("/",N2178))</f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204"/>
        <v>100.12</v>
      </c>
      <c r="P2179" s="6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210">E2242/D2242*100</f>
        <v>270.68</v>
      </c>
      <c r="P2242" s="6">
        <f t="shared" ref="P2242:P2305" si="211">IFERROR(E2242/L2242,0)</f>
        <v>140.97916666666666</v>
      </c>
      <c r="Q2242" t="str">
        <f t="shared" ref="Q2242:Q2305" si="212">LEFT(N2242,FIND("/",N2242)-1)</f>
        <v>games</v>
      </c>
      <c r="R2242" t="str">
        <f t="shared" ref="R2242:R2305" si="213">RIGHT(N2242,LEN(N2242)-FIND("/",N2242))</f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210"/>
        <v>806.4</v>
      </c>
      <c r="P2243" s="6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216">E2306/D2306*100</f>
        <v>100.70033333333335</v>
      </c>
      <c r="P2306" s="6">
        <f t="shared" ref="P2306:P2369" si="217">IFERROR(E2306/L2306,0)</f>
        <v>53.469203539823013</v>
      </c>
      <c r="Q2306" t="str">
        <f t="shared" ref="Q2306:Q2369" si="218">LEFT(N2306,FIND("/",N2306)-1)</f>
        <v>music</v>
      </c>
      <c r="R2306" t="str">
        <f t="shared" ref="R2306:R2369" si="219">RIGHT(N2306,LEN(N2306)-FIND("/",N2306))</f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216"/>
        <v>101.22777777777779</v>
      </c>
      <c r="P2307" s="6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222">E2370/D2370*100</f>
        <v>0.25</v>
      </c>
      <c r="P2370" s="6">
        <f t="shared" ref="P2370:P2433" si="223">IFERROR(E2370/L2370,0)</f>
        <v>50</v>
      </c>
      <c r="Q2370" t="str">
        <f t="shared" ref="Q2370:Q2433" si="224">LEFT(N2370,FIND("/",N2370)-1)</f>
        <v>technology</v>
      </c>
      <c r="R2370" t="str">
        <f t="shared" ref="R2370:R2433" si="225">RIGHT(N2370,LEN(N2370)-FIND("/",N2370))</f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222"/>
        <v>0</v>
      </c>
      <c r="P2371" s="6">
        <f t="shared" si="223"/>
        <v>0</v>
      </c>
      <c r="Q2371" t="str">
        <f t="shared" si="224"/>
        <v>technology</v>
      </c>
      <c r="R2371" t="str">
        <f t="shared" si="225"/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228">E2434/D2434*100</f>
        <v>1.4285714285714287E-2</v>
      </c>
      <c r="P2434" s="6">
        <f t="shared" ref="P2434:P2497" si="229">IFERROR(E2434/L2434,0)</f>
        <v>1</v>
      </c>
      <c r="Q2434" t="str">
        <f t="shared" ref="Q2434:Q2497" si="230">LEFT(N2434,FIND("/",N2434)-1)</f>
        <v>food</v>
      </c>
      <c r="R2434" t="str">
        <f t="shared" ref="R2434:R2497" si="231">RIGHT(N2434,LEN(N2434)-FIND("/",N2434))</f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228"/>
        <v>0</v>
      </c>
      <c r="P2435" s="6">
        <f t="shared" si="229"/>
        <v>0</v>
      </c>
      <c r="Q2435" t="str">
        <f t="shared" si="230"/>
        <v>food</v>
      </c>
      <c r="R2435" t="str">
        <f t="shared" si="231"/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234">E2498/D2498*100</f>
        <v>100</v>
      </c>
      <c r="P2498" s="6">
        <f t="shared" ref="P2498:P2561" si="235">IFERROR(E2498/L2498,0)</f>
        <v>600</v>
      </c>
      <c r="Q2498" t="str">
        <f t="shared" ref="Q2498:Q2561" si="236">LEFT(N2498,FIND("/",N2498)-1)</f>
        <v>music</v>
      </c>
      <c r="R2498" t="str">
        <f t="shared" ref="R2498:R2561" si="237">RIGHT(N2498,LEN(N2498)-FIND("/",N2498))</f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234"/>
        <v>112.7715</v>
      </c>
      <c r="P2499" s="6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240">E2562/D2562*100</f>
        <v>100.1</v>
      </c>
      <c r="P2562" s="6">
        <f t="shared" ref="P2562:P2625" si="241">IFERROR(E2562/L2562,0)</f>
        <v>143</v>
      </c>
      <c r="Q2562" t="str">
        <f t="shared" ref="Q2562:Q2625" si="242">LEFT(N2562,FIND("/",N2562)-1)</f>
        <v>music</v>
      </c>
      <c r="R2562" t="str">
        <f t="shared" ref="R2562:R2625" si="243">RIGHT(N2562,LEN(N2562)-FIND("/",N2562))</f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240"/>
        <v>0</v>
      </c>
      <c r="P2563" s="6">
        <f t="shared" si="241"/>
        <v>0</v>
      </c>
      <c r="Q2563" t="str">
        <f t="shared" si="242"/>
        <v>food</v>
      </c>
      <c r="R2563" t="str">
        <f t="shared" si="243"/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246">E2626/D2626*100</f>
        <v>1379.4206249999997</v>
      </c>
      <c r="P2626" s="6">
        <f t="shared" ref="P2626:P2689" si="247">IFERROR(E2626/L2626,0)</f>
        <v>31.820544982698959</v>
      </c>
      <c r="Q2626" t="str">
        <f t="shared" ref="Q2626:Q2689" si="248">LEFT(N2626,FIND("/",N2626)-1)</f>
        <v>technology</v>
      </c>
      <c r="R2626" t="str">
        <f t="shared" ref="R2626:R2689" si="249">RIGHT(N2626,LEN(N2626)-FIND("/",N2626))</f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246"/>
        <v>956</v>
      </c>
      <c r="P2627" s="6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252">E2690/D2690*100</f>
        <v>0.14799999999999999</v>
      </c>
      <c r="P2690" s="6">
        <f t="shared" ref="P2690:P2753" si="253">IFERROR(E2690/L2690,0)</f>
        <v>5.2857142857142856</v>
      </c>
      <c r="Q2690" t="str">
        <f t="shared" ref="Q2690:Q2753" si="254">LEFT(N2690,FIND("/",N2690)-1)</f>
        <v>food</v>
      </c>
      <c r="R2690" t="str">
        <f t="shared" ref="R2690:R2753" si="255">RIGHT(N2690,LEN(N2690)-FIND("/",N2690))</f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252"/>
        <v>2.8571428571428571E-3</v>
      </c>
      <c r="P2691" s="6">
        <f t="shared" si="253"/>
        <v>1</v>
      </c>
      <c r="Q2691" t="str">
        <f t="shared" si="254"/>
        <v>food</v>
      </c>
      <c r="R2691" t="str">
        <f t="shared" si="255"/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258">E2754/D2754*100</f>
        <v>11.458333333333332</v>
      </c>
      <c r="P2754" s="6">
        <f t="shared" ref="P2754:P2817" si="259">IFERROR(E2754/L2754,0)</f>
        <v>39.285714285714285</v>
      </c>
      <c r="Q2754" t="str">
        <f t="shared" ref="Q2754:Q2817" si="260">LEFT(N2754,FIND("/",N2754)-1)</f>
        <v>publishing</v>
      </c>
      <c r="R2754" t="str">
        <f t="shared" ref="R2754:R2817" si="261">RIGHT(N2754,LEN(N2754)-FIND("/",N2754))</f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258"/>
        <v>19</v>
      </c>
      <c r="P2755" s="6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264">E2818/D2818*100</f>
        <v>141.56666666666666</v>
      </c>
      <c r="P2818" s="6">
        <f t="shared" ref="P2818:P2881" si="265">IFERROR(E2818/L2818,0)</f>
        <v>25.130177514792898</v>
      </c>
      <c r="Q2818" t="str">
        <f t="shared" ref="Q2818:Q2881" si="266">LEFT(N2818,FIND("/",N2818)-1)</f>
        <v>theater</v>
      </c>
      <c r="R2818" t="str">
        <f t="shared" ref="R2818:R2881" si="267">RIGHT(N2818,LEN(N2818)-FIND("/",N2818))</f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264"/>
        <v>130</v>
      </c>
      <c r="P2819" s="6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270">E2882/D2882*100</f>
        <v>23.333333333333332</v>
      </c>
      <c r="P2882" s="6">
        <f t="shared" ref="P2882:P2945" si="271">IFERROR(E2882/L2882,0)</f>
        <v>96.551724137931032</v>
      </c>
      <c r="Q2882" t="str">
        <f t="shared" ref="Q2882:Q2945" si="272">LEFT(N2882,FIND("/",N2882)-1)</f>
        <v>theater</v>
      </c>
      <c r="R2882" t="str">
        <f t="shared" ref="R2882:R2945" si="273">RIGHT(N2882,LEN(N2882)-FIND("/",N2882))</f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270"/>
        <v>0</v>
      </c>
      <c r="P2883" s="6">
        <f t="shared" si="271"/>
        <v>0</v>
      </c>
      <c r="Q2883" t="str">
        <f t="shared" si="272"/>
        <v>theater</v>
      </c>
      <c r="R2883" t="str">
        <f t="shared" si="273"/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276">E2946/D2946*100</f>
        <v>1</v>
      </c>
      <c r="P2946" s="6">
        <f t="shared" ref="P2946:P3009" si="277">IFERROR(E2946/L2946,0)</f>
        <v>100</v>
      </c>
      <c r="Q2946" t="str">
        <f t="shared" ref="Q2946:Q3009" si="278">LEFT(N2946,FIND("/",N2946)-1)</f>
        <v>theater</v>
      </c>
      <c r="R2946" t="str">
        <f t="shared" ref="R2946:R3009" si="279">RIGHT(N2946,LEN(N2946)-FIND("/",N2946))</f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276"/>
        <v>0</v>
      </c>
      <c r="P2947" s="6">
        <f t="shared" si="277"/>
        <v>0</v>
      </c>
      <c r="Q2947" t="str">
        <f t="shared" si="278"/>
        <v>theater</v>
      </c>
      <c r="R2947" t="str">
        <f t="shared" si="279"/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282">E3010/D3010*100</f>
        <v>101.16666666666667</v>
      </c>
      <c r="P3010" s="6">
        <f t="shared" ref="P3010:P3073" si="283">IFERROR(E3010/L3010,0)</f>
        <v>116.73076923076923</v>
      </c>
      <c r="Q3010" t="str">
        <f t="shared" ref="Q3010:Q3073" si="284">LEFT(N3010,FIND("/",N3010)-1)</f>
        <v>theater</v>
      </c>
      <c r="R3010" t="str">
        <f t="shared" ref="R3010:R3073" si="285">RIGHT(N3010,LEN(N3010)-FIND("/",N3010))</f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282"/>
        <v>119.756</v>
      </c>
      <c r="P3011" s="6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288">E3074/D3074*100</f>
        <v>1.6666666666666666E-2</v>
      </c>
      <c r="P3074" s="6">
        <f t="shared" ref="P3074:P3137" si="289">IFERROR(E3074/L3074,0)</f>
        <v>1</v>
      </c>
      <c r="Q3074" t="str">
        <f t="shared" ref="Q3074:Q3137" si="290">LEFT(N3074,FIND("/",N3074)-1)</f>
        <v>theater</v>
      </c>
      <c r="R3074" t="str">
        <f t="shared" ref="R3074:R3137" si="291">RIGHT(N3074,LEN(N3074)-FIND("/",N3074))</f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288"/>
        <v>2.3035714285714284E-2</v>
      </c>
      <c r="P3075" s="6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294">E3138/D3138*100</f>
        <v>127.8</v>
      </c>
      <c r="P3138" s="6">
        <f t="shared" ref="P3138:P3201" si="295">IFERROR(E3138/L3138,0)</f>
        <v>29.045454545454547</v>
      </c>
      <c r="Q3138" t="str">
        <f t="shared" ref="Q3138:Q3201" si="296">LEFT(N3138,FIND("/",N3138)-1)</f>
        <v>theater</v>
      </c>
      <c r="R3138" t="str">
        <f t="shared" ref="R3138:R3201" si="297">RIGHT(N3138,LEN(N3138)-FIND("/",N3138))</f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294"/>
        <v>3.3333333333333335</v>
      </c>
      <c r="P3139" s="6">
        <f t="shared" si="295"/>
        <v>50</v>
      </c>
      <c r="Q3139" t="str">
        <f t="shared" si="296"/>
        <v>theater</v>
      </c>
      <c r="R3139" t="str">
        <f t="shared" si="297"/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300">E3202/D3202*100</f>
        <v>2E-3</v>
      </c>
      <c r="P3202" s="6">
        <f t="shared" ref="P3202:P3265" si="301">IFERROR(E3202/L3202,0)</f>
        <v>1</v>
      </c>
      <c r="Q3202" t="str">
        <f t="shared" ref="Q3202:Q3265" si="302">LEFT(N3202,FIND("/",N3202)-1)</f>
        <v>theater</v>
      </c>
      <c r="R3202" t="str">
        <f t="shared" ref="R3202:R3265" si="303">RIGHT(N3202,LEN(N3202)-FIND("/",N3202))</f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300"/>
        <v>1.25</v>
      </c>
      <c r="P3203" s="6">
        <f t="shared" si="301"/>
        <v>12.5</v>
      </c>
      <c r="Q3203" t="str">
        <f t="shared" si="302"/>
        <v>theater</v>
      </c>
      <c r="R3203" t="str">
        <f t="shared" si="303"/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306">E3266/D3266*100</f>
        <v>103</v>
      </c>
      <c r="P3266" s="6">
        <f t="shared" ref="P3266:P3329" si="307">IFERROR(E3266/L3266,0)</f>
        <v>52.551020408163268</v>
      </c>
      <c r="Q3266" t="str">
        <f t="shared" ref="Q3266:Q3329" si="308">LEFT(N3266,FIND("/",N3266)-1)</f>
        <v>theater</v>
      </c>
      <c r="R3266" t="str">
        <f t="shared" ref="R3266:R3329" si="309">RIGHT(N3266,LEN(N3266)-FIND("/",N3266))</f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306"/>
        <v>164</v>
      </c>
      <c r="P3267" s="6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312">E3330/D3330*100</f>
        <v>146.38888888888889</v>
      </c>
      <c r="P3330" s="6">
        <f t="shared" ref="P3330:P3393" si="313">IFERROR(E3330/L3330,0)</f>
        <v>292.77777777777777</v>
      </c>
      <c r="Q3330" t="str">
        <f t="shared" ref="Q3330:Q3393" si="314">LEFT(N3330,FIND("/",N3330)-1)</f>
        <v>theater</v>
      </c>
      <c r="R3330" t="str">
        <f t="shared" ref="R3330:R3393" si="315">RIGHT(N3330,LEN(N3330)-FIND("/",N3330))</f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312"/>
        <v>116.8</v>
      </c>
      <c r="P3331" s="6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318">E3394/D3394*100</f>
        <v>100</v>
      </c>
      <c r="P3394" s="6">
        <f t="shared" ref="P3394:P3457" si="319">IFERROR(E3394/L3394,0)</f>
        <v>41.666666666666664</v>
      </c>
      <c r="Q3394" t="str">
        <f t="shared" ref="Q3394:Q3457" si="320">LEFT(N3394,FIND("/",N3394)-1)</f>
        <v>theater</v>
      </c>
      <c r="R3394" t="str">
        <f t="shared" ref="R3394:R3457" si="321">RIGHT(N3394,LEN(N3394)-FIND("/",N3394))</f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318"/>
        <v>105.80000000000001</v>
      </c>
      <c r="P3395" s="6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324">E3458/D3458*100</f>
        <v>191.3</v>
      </c>
      <c r="P3458" s="6">
        <f t="shared" ref="P3458:P3521" si="325">IFERROR(E3458/L3458,0)</f>
        <v>358.6875</v>
      </c>
      <c r="Q3458" t="str">
        <f t="shared" ref="Q3458:Q3521" si="326">LEFT(N3458,FIND("/",N3458)-1)</f>
        <v>theater</v>
      </c>
      <c r="R3458" t="str">
        <f t="shared" ref="R3458:R3521" si="327">RIGHT(N3458,LEN(N3458)-FIND("/",N3458))</f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324"/>
        <v>140.19999999999999</v>
      </c>
      <c r="P3459" s="6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330">E3522/D3522*100</f>
        <v>100.75</v>
      </c>
      <c r="P3522" s="6">
        <f t="shared" ref="P3522:P3585" si="331">IFERROR(E3522/L3522,0)</f>
        <v>95.952380952380949</v>
      </c>
      <c r="Q3522" t="str">
        <f t="shared" ref="Q3522:Q3585" si="332">LEFT(N3522,FIND("/",N3522)-1)</f>
        <v>theater</v>
      </c>
      <c r="R3522" t="str">
        <f t="shared" ref="R3522:R3585" si="333">RIGHT(N3522,LEN(N3522)-FIND("/",N3522))</f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330"/>
        <v>169.42857142857144</v>
      </c>
      <c r="P3523" s="6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336">E3586/D3586*100</f>
        <v>115.5</v>
      </c>
      <c r="P3586" s="6">
        <f t="shared" ref="P3586:P3649" si="337">IFERROR(E3586/L3586,0)</f>
        <v>30.9375</v>
      </c>
      <c r="Q3586" t="str">
        <f t="shared" ref="Q3586:Q3649" si="338">LEFT(N3586,FIND("/",N3586)-1)</f>
        <v>theater</v>
      </c>
      <c r="R3586" t="str">
        <f t="shared" ref="R3586:R3649" si="339">RIGHT(N3586,LEN(N3586)-FIND("/",N3586))</f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336"/>
        <v>119.11764705882352</v>
      </c>
      <c r="P3587" s="6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342">E3650/D3650*100</f>
        <v>100.38249999999999</v>
      </c>
      <c r="P3650" s="6">
        <f t="shared" ref="P3650:P3713" si="343">IFERROR(E3650/L3650,0)</f>
        <v>550.04109589041093</v>
      </c>
      <c r="Q3650" t="str">
        <f t="shared" ref="Q3650:Q3713" si="344">LEFT(N3650,FIND("/",N3650)-1)</f>
        <v>theater</v>
      </c>
      <c r="R3650" t="str">
        <f t="shared" ref="R3650:R3713" si="345">RIGHT(N3650,LEN(N3650)-FIND("/",N3650))</f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342"/>
        <v>104</v>
      </c>
      <c r="P3651" s="6">
        <f t="shared" si="343"/>
        <v>97.5</v>
      </c>
      <c r="Q3651" t="str">
        <f t="shared" si="344"/>
        <v>theater</v>
      </c>
      <c r="R3651" t="str">
        <f t="shared" si="345"/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348">E3714/D3714*100</f>
        <v>153.73333333333335</v>
      </c>
      <c r="P3714" s="6">
        <f t="shared" ref="P3714:P3777" si="349">IFERROR(E3714/L3714,0)</f>
        <v>110.86538461538461</v>
      </c>
      <c r="Q3714" t="str">
        <f t="shared" ref="Q3714:Q3777" si="350">LEFT(N3714,FIND("/",N3714)-1)</f>
        <v>theater</v>
      </c>
      <c r="R3714" t="str">
        <f t="shared" ref="R3714:R3777" si="351">RIGHT(N3714,LEN(N3714)-FIND("/",N3714))</f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348"/>
        <v>101.49999999999999</v>
      </c>
      <c r="P3715" s="6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354">E3778/D3778*100</f>
        <v>106.71250000000001</v>
      </c>
      <c r="P3778" s="6">
        <f t="shared" ref="P3778:P3841" si="355">IFERROR(E3778/L3778,0)</f>
        <v>90.819148936170208</v>
      </c>
      <c r="Q3778" t="str">
        <f t="shared" ref="Q3778:Q3841" si="356">LEFT(N3778,FIND("/",N3778)-1)</f>
        <v>theater</v>
      </c>
      <c r="R3778" t="str">
        <f t="shared" ref="R3778:R3841" si="357">RIGHT(N3778,LEN(N3778)-FIND("/",N3778))</f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354"/>
        <v>143.19999999999999</v>
      </c>
      <c r="P3779" s="6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360">E3842/D3842*100</f>
        <v>6500</v>
      </c>
      <c r="P3842" s="6">
        <f t="shared" ref="P3842:P3905" si="361">IFERROR(E3842/L3842,0)</f>
        <v>21.666666666666668</v>
      </c>
      <c r="Q3842" t="str">
        <f t="shared" ref="Q3842:Q3905" si="362">LEFT(N3842,FIND("/",N3842)-1)</f>
        <v>theater</v>
      </c>
      <c r="R3842" t="str">
        <f t="shared" ref="R3842:R3905" si="363">RIGHT(N3842,LEN(N3842)-FIND("/",N3842))</f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360"/>
        <v>8.7200000000000006</v>
      </c>
      <c r="P3843" s="6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366">E3906/D3906*100</f>
        <v>0.03</v>
      </c>
      <c r="P3906" s="6">
        <f t="shared" ref="P3906:P3969" si="367">IFERROR(E3906/L3906,0)</f>
        <v>1.5</v>
      </c>
      <c r="Q3906" t="str">
        <f t="shared" ref="Q3906:Q3969" si="368">LEFT(N3906,FIND("/",N3906)-1)</f>
        <v>theater</v>
      </c>
      <c r="R3906" t="str">
        <f t="shared" ref="R3906:R3969" si="369">RIGHT(N3906,LEN(N3906)-FIND("/",N3906))</f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366"/>
        <v>11.533333333333333</v>
      </c>
      <c r="P3907" s="6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372">E3970/D3970*100</f>
        <v>10.54</v>
      </c>
      <c r="P3970" s="6">
        <f t="shared" ref="P3970:P4033" si="373">IFERROR(E3970/L3970,0)</f>
        <v>47.909090909090907</v>
      </c>
      <c r="Q3970" t="str">
        <f t="shared" ref="Q3970:Q4033" si="374">LEFT(N3970,FIND("/",N3970)-1)</f>
        <v>theater</v>
      </c>
      <c r="R3970" t="str">
        <f t="shared" ref="R3970:R4033" si="375">RIGHT(N3970,LEN(N3970)-FIND("/",N3970))</f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372"/>
        <v>7.4690265486725664</v>
      </c>
      <c r="P3971" s="6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378">E4034/D4034*100</f>
        <v>6.8287037037037033</v>
      </c>
      <c r="P4034" s="6">
        <f t="shared" ref="P4034:P4097" si="379">IFERROR(E4034/L4034,0)</f>
        <v>59</v>
      </c>
      <c r="Q4034" t="str">
        <f t="shared" ref="Q4034:Q4097" si="380">LEFT(N4034,FIND("/",N4034)-1)</f>
        <v>theater</v>
      </c>
      <c r="R4034" t="str">
        <f t="shared" ref="R4034:R4097" si="381">RIGHT(N4034,LEN(N4034)-FIND("/",N4034))</f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378"/>
        <v>25.698702928870294</v>
      </c>
      <c r="P4035" s="6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384">E4098/D4098*100</f>
        <v>11.428571428571429</v>
      </c>
      <c r="P4098" s="6">
        <f t="shared" ref="P4098:P4115" si="385">IFERROR(E4098/L4098,0)</f>
        <v>80</v>
      </c>
      <c r="Q4098" t="str">
        <f t="shared" ref="Q4098:Q4115" si="386">LEFT(N4098,FIND("/",N4098)-1)</f>
        <v>theater</v>
      </c>
      <c r="R4098" t="str">
        <f t="shared" ref="R4098:R4115" si="387">RIGHT(N4098,LEN(N4098)-FIND("/",N4098))</f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384"/>
        <v>0</v>
      </c>
      <c r="P4099" s="6">
        <f t="shared" si="385"/>
        <v>0</v>
      </c>
      <c r="Q4099" t="str">
        <f t="shared" si="386"/>
        <v>theater</v>
      </c>
      <c r="R4099" t="str">
        <f t="shared" si="387"/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R4115" xr:uid="{5F254444-5726-412D-BBA7-73D5F853596F}">
    <sortState ref="A2:R4115">
      <sortCondition ref="A1:A4115"/>
    </sortState>
  </autoFilter>
  <conditionalFormatting sqref="F1:F1048576">
    <cfRule type="containsText" dxfId="7" priority="3" operator="containsText" text="failed">
      <formula>NOT(ISERROR(SEARCH("failed",F1)))</formula>
    </cfRule>
    <cfRule type="containsText" dxfId="6" priority="4" operator="containsText" text="live">
      <formula>NOT(ISERROR(SEARCH("live",F1)))</formula>
    </cfRule>
    <cfRule type="containsText" dxfId="5" priority="5" operator="containsText" text="canceled">
      <formula>NOT(ISERROR(SEARCH("canceled",F1)))</formula>
    </cfRule>
    <cfRule type="containsText" dxfId="4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6C98F-0CCB-4CDA-B88F-C3627CEF0D76}">
  <dimension ref="A1:F29"/>
  <sheetViews>
    <sheetView showGridLines="0" tabSelected="1" topLeftCell="A4" workbookViewId="0">
      <selection activeCell="A21" sqref="A21:F2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8322</v>
      </c>
    </row>
    <row r="3" spans="1:6" x14ac:dyDescent="0.3">
      <c r="A3" s="8" t="s">
        <v>8323</v>
      </c>
      <c r="B3" s="8" t="s">
        <v>8321</v>
      </c>
    </row>
    <row r="4" spans="1:6" x14ac:dyDescent="0.3">
      <c r="A4" s="8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9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1" spans="2:5" x14ac:dyDescent="0.3">
      <c r="B21" s="10"/>
      <c r="D21" s="10"/>
      <c r="E21" s="13"/>
    </row>
    <row r="22" spans="2:5" x14ac:dyDescent="0.3">
      <c r="B22" s="10"/>
      <c r="D22" s="10"/>
      <c r="E22" s="13"/>
    </row>
    <row r="23" spans="2:5" x14ac:dyDescent="0.3">
      <c r="B23" s="10"/>
      <c r="D23" s="10"/>
      <c r="E23" s="13"/>
    </row>
    <row r="24" spans="2:5" x14ac:dyDescent="0.3">
      <c r="B24" s="10"/>
      <c r="D24" s="10"/>
      <c r="E24" s="13"/>
    </row>
    <row r="25" spans="2:5" x14ac:dyDescent="0.3">
      <c r="B25" s="10"/>
      <c r="D25" s="10"/>
      <c r="E25" s="13"/>
    </row>
    <row r="26" spans="2:5" x14ac:dyDescent="0.3">
      <c r="B26" s="10"/>
      <c r="D26" s="10"/>
      <c r="E26" s="13"/>
    </row>
    <row r="27" spans="2:5" x14ac:dyDescent="0.3">
      <c r="B27" s="10"/>
      <c r="D27" s="10"/>
      <c r="E27" s="13"/>
    </row>
    <row r="28" spans="2:5" x14ac:dyDescent="0.3">
      <c r="B28" s="10"/>
      <c r="D28" s="10"/>
      <c r="E28" s="13"/>
    </row>
    <row r="29" spans="2:5" x14ac:dyDescent="0.3">
      <c r="B29" s="10"/>
      <c r="D29" s="10"/>
      <c r="E29" s="1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80D2A-6235-49A3-9290-9049C4EAEEAD}">
  <dimension ref="A1:F47"/>
  <sheetViews>
    <sheetView showGridLines="0" workbookViewId="0">
      <selection activeCell="G2" sqref="G2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8" t="s">
        <v>8223</v>
      </c>
      <c r="B1" t="s">
        <v>8322</v>
      </c>
    </row>
    <row r="2" spans="1:6" x14ac:dyDescent="0.3">
      <c r="A2" s="8" t="s">
        <v>8365</v>
      </c>
      <c r="B2" t="s">
        <v>8322</v>
      </c>
    </row>
    <row r="4" spans="1:6" x14ac:dyDescent="0.3">
      <c r="A4" s="8" t="s">
        <v>8323</v>
      </c>
      <c r="B4" s="8" t="s">
        <v>8321</v>
      </c>
    </row>
    <row r="5" spans="1:6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3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3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3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3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3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3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3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3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3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3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3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3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3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3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3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72910-8A29-4DDF-B2F8-B8E48332D243}">
  <dimension ref="A1:E18"/>
  <sheetViews>
    <sheetView showGridLines="0" workbookViewId="0">
      <selection activeCell="A6" sqref="A6:E6"/>
      <pivotSelection pane="bottomRight" showHeader="1" extendable="1" axis="axisRow" max="13" activeRow="5" previousRow="5" click="1" r:id="rId1">
        <pivotArea dataOnly="0" fieldPosition="0">
          <references count="1">
            <reference field="18" count="1">
              <x v="1"/>
            </reference>
          </references>
        </pivotArea>
      </pivotSelection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8" t="s">
        <v>8365</v>
      </c>
      <c r="B1" t="s">
        <v>8322</v>
      </c>
    </row>
    <row r="2" spans="1:5" x14ac:dyDescent="0.3">
      <c r="A2" s="8" t="s">
        <v>8368</v>
      </c>
      <c r="B2" t="s">
        <v>8322</v>
      </c>
    </row>
    <row r="4" spans="1:5" x14ac:dyDescent="0.3">
      <c r="A4" s="8" t="s">
        <v>8323</v>
      </c>
      <c r="B4" s="8" t="s">
        <v>8321</v>
      </c>
    </row>
    <row r="5" spans="1:5" x14ac:dyDescent="0.3">
      <c r="A5" s="8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2" t="s">
        <v>8374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3">
      <c r="A7" s="12" t="s">
        <v>8375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3">
      <c r="A8" s="12" t="s">
        <v>8376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3">
      <c r="A9" s="12" t="s">
        <v>8377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3">
      <c r="A10" s="12" t="s">
        <v>8378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3">
      <c r="A11" s="12" t="s">
        <v>8379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3">
      <c r="A12" s="12" t="s">
        <v>8380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3">
      <c r="A13" s="12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3">
      <c r="A14" s="12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3">
      <c r="A15" s="12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3">
      <c r="A16" s="12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3">
      <c r="A17" s="12" t="s">
        <v>8373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3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E5CBD-319F-47DF-A274-AC6BF1BB45CB}">
  <dimension ref="A1:H13"/>
  <sheetViews>
    <sheetView showGridLines="0" workbookViewId="0">
      <selection activeCell="J12" sqref="J12"/>
    </sheetView>
  </sheetViews>
  <sheetFormatPr defaultRowHeight="14.4" x14ac:dyDescent="0.3"/>
  <cols>
    <col min="1" max="1" width="26.5546875" bestFit="1" customWidth="1"/>
    <col min="2" max="2" width="18.21875" customWidth="1"/>
    <col min="3" max="3" width="14.6640625" customWidth="1"/>
    <col min="4" max="4" width="17.33203125" customWidth="1"/>
    <col min="5" max="5" width="14.109375" customWidth="1"/>
    <col min="6" max="6" width="20.77734375" customWidth="1"/>
    <col min="7" max="7" width="17.21875" customWidth="1"/>
    <col min="8" max="8" width="19.88671875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">
      <c r="A3" t="s">
        <v>8390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">
      <c r="A4" t="s">
        <v>8391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">
      <c r="A5" t="s">
        <v>8392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">
      <c r="A6" t="s">
        <v>8393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">
      <c r="A7" t="s">
        <v>8394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">
      <c r="A8" t="s">
        <v>8395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">
      <c r="A9" t="s">
        <v>8396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">
      <c r="A10" t="s">
        <v>8397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">
      <c r="A11" t="s">
        <v>8398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">
      <c r="A12" t="s">
        <v>8399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">
      <c r="A13" t="s">
        <v>8400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Sheet3</vt:lpstr>
      <vt:lpstr>Sheet4</vt:lpstr>
      <vt:lpstr>Sheet6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kenneth matthew clewis</cp:lastModifiedBy>
  <dcterms:created xsi:type="dcterms:W3CDTF">2017-04-20T15:17:24Z</dcterms:created>
  <dcterms:modified xsi:type="dcterms:W3CDTF">2018-11-19T16:38:14Z</dcterms:modified>
</cp:coreProperties>
</file>