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chinook_db/"/>
    </mc:Choice>
  </mc:AlternateContent>
  <xr:revisionPtr revIDLastSave="0" documentId="13_ncr:1_{0115A4A0-0765-8B41-9EF3-56109020670E}" xr6:coauthVersionLast="36" xr6:coauthVersionMax="36" xr10:uidLastSave="{00000000-0000-0000-0000-000000000000}"/>
  <bookViews>
    <workbookView xWindow="60" yWindow="760" windowWidth="23660" windowHeight="17620" activeTab="3" xr2:uid="{00000000-000D-0000-FFFF-FFFF00000000}"/>
  </bookViews>
  <sheets>
    <sheet name="proj3_q1" sheetId="14" r:id="rId1"/>
    <sheet name="proj3_q2" sheetId="9" r:id="rId2"/>
    <sheet name="proj3_q3" sheetId="13" r:id="rId3"/>
    <sheet name="proj3_q4" sheetId="15" r:id="rId4"/>
  </sheets>
  <definedNames>
    <definedName name="_xlnm._FilterDatabase" localSheetId="0" hidden="1">proj3_q1!$A$1:$C$24</definedName>
    <definedName name="_xlnm._FilterDatabase" localSheetId="2" hidden="1">proj3_q3!$A$1:$C$8</definedName>
    <definedName name="_xlnm._FilterDatabase" localSheetId="3" hidden="1">proj3_q4!$A$26:$B$31</definedName>
    <definedName name="_xlchart.v1.0" hidden="1">proj3_q4!#REF!</definedName>
    <definedName name="_xlchart.v1.1" hidden="1">proj3_q4!#REF!</definedName>
    <definedName name="_xlchart.v1.2" hidden="1">proj3_q4!#REF!</definedName>
    <definedName name="_xlchart.v1.3" hidden="1">proj3_q4!#REF!</definedName>
    <definedName name="_xlchart.v1.4" hidden="1">proj3_q4!#REF!</definedName>
    <definedName name="_xlchart.v1.5" hidden="1">proj3_q4!#REF!</definedName>
    <definedName name="_xlchart.v1.6" hidden="1">proj3_q4!#REF!</definedName>
    <definedName name="_xlchart.v1.7" hidden="1">proj3_q4!#REF!</definedName>
    <definedName name="_xlchart.v1.8" hidden="1">proj3_q4!#REF!</definedName>
    <definedName name="_xlchart.v1.9" hidden="1">proj3_q4!#REF!</definedName>
    <definedName name="top10salesbygenre" localSheetId="1">proj3_q2!$A$1:$B$11</definedName>
  </definedNames>
  <calcPr calcId="162913"/>
</workbook>
</file>

<file path=xl/calcChain.xml><?xml version="1.0" encoding="utf-8"?>
<calcChain xmlns="http://schemas.openxmlformats.org/spreadsheetml/2006/main">
  <c r="A28" i="14" l="1"/>
  <c r="A27" i="14"/>
  <c r="B25" i="14" l="1"/>
  <c r="A25" i="14"/>
  <c r="E1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top10salesbygenre1" type="6" refreshedVersion="6" background="1" saveData="1">
    <textPr sourceFile="/Users/Kelly/Desktop/chinook_db/top10salesbygenre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<sst xmlns="http://schemas.openxmlformats.org/spreadsheetml/2006/main" count="99" uniqueCount="59">
  <si>
    <t>Country</t>
  </si>
  <si>
    <t>Brazil</t>
  </si>
  <si>
    <t>Canada</t>
  </si>
  <si>
    <t>France</t>
  </si>
  <si>
    <t>Germany</t>
  </si>
  <si>
    <t>Portugal</t>
  </si>
  <si>
    <t>USA</t>
  </si>
  <si>
    <t>United Kingdom</t>
  </si>
  <si>
    <t>Name</t>
  </si>
  <si>
    <t>Rock</t>
  </si>
  <si>
    <t>Alternative &amp; Punk</t>
  </si>
  <si>
    <t>Latin</t>
  </si>
  <si>
    <t>TV Shows</t>
  </si>
  <si>
    <t>R&amp;B/Soul</t>
  </si>
  <si>
    <t>TotalSales</t>
  </si>
  <si>
    <t>Metal</t>
  </si>
  <si>
    <t>Drama</t>
  </si>
  <si>
    <t>Jazz</t>
  </si>
  <si>
    <t>Blues</t>
  </si>
  <si>
    <t>Reggae</t>
  </si>
  <si>
    <t xml:space="preserve">Range: </t>
  </si>
  <si>
    <t>Genre</t>
  </si>
  <si>
    <t>Total_Items_Sold</t>
  </si>
  <si>
    <t>Classical</t>
  </si>
  <si>
    <t>Soundtrack</t>
  </si>
  <si>
    <t>Pop</t>
  </si>
  <si>
    <t>Alternative</t>
  </si>
  <si>
    <t>Sci Fi &amp; Fantasy</t>
  </si>
  <si>
    <t>World</t>
  </si>
  <si>
    <t>Hip Hop/Rap</t>
  </si>
  <si>
    <t>Heavy Metal</t>
  </si>
  <si>
    <t>Electronica/Dance</t>
  </si>
  <si>
    <t>Easy Listening</t>
  </si>
  <si>
    <t>Comedy</t>
  </si>
  <si>
    <t>Science Fiction</t>
  </si>
  <si>
    <t>Bossa Nova</t>
  </si>
  <si>
    <t>Avg Minutes Per Track</t>
  </si>
  <si>
    <t>Total Purchased</t>
  </si>
  <si>
    <t>Genre Name</t>
  </si>
  <si>
    <t>Grand Total Averages</t>
  </si>
  <si>
    <t>Mode</t>
  </si>
  <si>
    <t>Median</t>
  </si>
  <si>
    <t>Norway</t>
  </si>
  <si>
    <t>Australia</t>
  </si>
  <si>
    <t>Spain</t>
  </si>
  <si>
    <t>Belgium</t>
  </si>
  <si>
    <t>Ireland</t>
  </si>
  <si>
    <t>Poland</t>
  </si>
  <si>
    <t>Chile</t>
  </si>
  <si>
    <t>Sweden</t>
  </si>
  <si>
    <t>India</t>
  </si>
  <si>
    <t>Austria</t>
  </si>
  <si>
    <t>Denmark</t>
  </si>
  <si>
    <t>Italy</t>
  </si>
  <si>
    <t>Netherlands</t>
  </si>
  <si>
    <t>Czech Republic</t>
  </si>
  <si>
    <t>Finland</t>
  </si>
  <si>
    <t>BillingCountry</t>
  </si>
  <si>
    <t>TotalPurchased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</si>
</sst>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right"/>
    </xf>
    <xf numFmtId="0" fontId="13" fillId="33" borderId="0" xfId="0" applyFont="1" applyFill="1"/>
    <xf numFmtId="8" fontId="0" fillId="0" borderId="0" xfId="0" applyNumberFormat="1"/>
    <xf numFmtId="0" fontId="13" fillId="33" borderId="1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" fontId="0" fillId="0" borderId="10" xfId="0" applyNumberFormat="1" applyBorder="1" applyAlignment="1">
      <alignment horizontal="center" wrapText="1"/>
    </xf>
    <xf numFmtId="37" fontId="0" fillId="0" borderId="10" xfId="42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1" fontId="0" fillId="0" borderId="10" xfId="0" applyNumberFormat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37" fontId="1" fillId="0" borderId="10" xfId="42" applyNumberFormat="1" applyFont="1" applyBorder="1" applyAlignment="1">
      <alignment horizontal="center" wrapText="1"/>
    </xf>
    <xf numFmtId="1" fontId="0" fillId="34" borderId="10" xfId="0" applyNumberFormat="1" applyFont="1" applyFill="1" applyBorder="1" applyAlignment="1">
      <alignment horizontal="center" wrapText="1"/>
    </xf>
    <xf numFmtId="37" fontId="1" fillId="34" borderId="10" xfId="42" applyNumberFormat="1" applyFont="1" applyFill="1" applyBorder="1" applyAlignment="1">
      <alignment horizontal="center" wrapText="1"/>
    </xf>
    <xf numFmtId="0" fontId="0" fillId="34" borderId="10" xfId="0" applyFont="1" applyFill="1" applyBorder="1" applyAlignment="1">
      <alignment horizontal="center" wrapText="1"/>
    </xf>
    <xf numFmtId="1" fontId="0" fillId="35" borderId="10" xfId="0" applyNumberFormat="1" applyFill="1" applyBorder="1" applyAlignment="1">
      <alignment horizontal="center" wrapText="1"/>
    </xf>
    <xf numFmtId="37" fontId="0" fillId="35" borderId="10" xfId="42" applyNumberFormat="1" applyFont="1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1" fontId="0" fillId="0" borderId="11" xfId="0" applyNumberFormat="1" applyFont="1" applyBorder="1" applyAlignment="1">
      <alignment horizontal="center" wrapText="1"/>
    </xf>
    <xf numFmtId="37" fontId="1" fillId="0" borderId="11" xfId="42" applyNumberFormat="1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1" fontId="13" fillId="33" borderId="12" xfId="0" applyNumberFormat="1" applyFont="1" applyFill="1" applyBorder="1" applyAlignment="1">
      <alignment horizontal="center" wrapText="1"/>
    </xf>
    <xf numFmtId="37" fontId="13" fillId="33" borderId="13" xfId="0" applyNumberFormat="1" applyFont="1" applyFill="1" applyBorder="1" applyAlignment="1">
      <alignment horizontal="center" wrapText="1"/>
    </xf>
    <xf numFmtId="0" fontId="13" fillId="33" borderId="14" xfId="0" applyFont="1" applyFill="1" applyBorder="1" applyAlignment="1">
      <alignment horizontal="center" wrapText="1"/>
    </xf>
    <xf numFmtId="37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3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61B71"/>
      <color rgb="FF171B65"/>
      <color rgb="FF281965"/>
      <color rgb="FF322178"/>
      <color rgb="FF412B94"/>
      <color rgb="FF3B1758"/>
      <color rgb="FF461D66"/>
      <color rgb="FF182C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accent5"/>
                </a:solidFill>
                <a:latin typeface="Copperplate" panose="02000504000000020004" pitchFamily="2" charset="77"/>
                <a:ea typeface="+mn-ea"/>
                <a:cs typeface="+mn-cs"/>
              </a:defRPr>
            </a:pPr>
            <a:r>
              <a:rPr lang="en-US" sz="1800">
                <a:solidFill>
                  <a:schemeClr val="accent5"/>
                </a:solidFill>
                <a:latin typeface="Copperplate" panose="02000504000000020004" pitchFamily="2" charset="77"/>
              </a:rPr>
              <a:t>AVERAGE LENGTH</a:t>
            </a:r>
            <a:r>
              <a:rPr lang="en-US" sz="1800" baseline="0">
                <a:solidFill>
                  <a:schemeClr val="accent5"/>
                </a:solidFill>
                <a:latin typeface="Copperplate" panose="02000504000000020004" pitchFamily="2" charset="77"/>
              </a:rPr>
              <a:t> OF TRACK COMPARED TO TOTAL SALES</a:t>
            </a:r>
            <a:endParaRPr lang="en-US" sz="1800">
              <a:solidFill>
                <a:schemeClr val="accent5"/>
              </a:solidFill>
              <a:latin typeface="Copperplate" panose="02000504000000020004" pitchFamily="2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accent5"/>
              </a:solidFill>
              <a:latin typeface="Copperplate" panose="02000504000000020004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cap="sq">
                <a:solidFill>
                  <a:schemeClr val="accent2"/>
                </a:solidFill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proj3_q1!$A$2:$A$24</c:f>
              <c:numCache>
                <c:formatCode>0</c:formatCode>
                <c:ptCount val="23"/>
                <c:pt idx="0">
                  <c:v>827</c:v>
                </c:pt>
                <c:pt idx="1">
                  <c:v>382</c:v>
                </c:pt>
                <c:pt idx="2">
                  <c:v>261</c:v>
                </c:pt>
                <c:pt idx="3">
                  <c:v>242</c:v>
                </c:pt>
                <c:pt idx="4">
                  <c:v>94</c:v>
                </c:pt>
                <c:pt idx="5">
                  <c:v>79</c:v>
                </c:pt>
                <c:pt idx="6">
                  <c:v>60</c:v>
                </c:pt>
                <c:pt idx="7">
                  <c:v>58</c:v>
                </c:pt>
                <c:pt idx="8">
                  <c:v>41</c:v>
                </c:pt>
                <c:pt idx="9">
                  <c:v>41</c:v>
                </c:pt>
                <c:pt idx="10">
                  <c:v>40</c:v>
                </c:pt>
                <c:pt idx="11">
                  <c:v>30</c:v>
                </c:pt>
                <c:pt idx="12">
                  <c:v>28</c:v>
                </c:pt>
                <c:pt idx="13">
                  <c:v>20</c:v>
                </c:pt>
                <c:pt idx="14">
                  <c:v>18</c:v>
                </c:pt>
                <c:pt idx="15">
                  <c:v>17</c:v>
                </c:pt>
                <c:pt idx="16">
                  <c:v>15</c:v>
                </c:pt>
                <c:pt idx="17">
                  <c:v>14</c:v>
                </c:pt>
                <c:pt idx="18">
                  <c:v>13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10</c:v>
                </c:pt>
              </c:numCache>
            </c:numRef>
          </c:xVal>
          <c:yVal>
            <c:numRef>
              <c:f>proj3_q1!$B$2:$B$24</c:f>
              <c:numCache>
                <c:formatCode>#,##0_);\(#,##0\)</c:formatCode>
                <c:ptCount val="23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37</c:v>
                </c:pt>
                <c:pt idx="5">
                  <c:v>4</c:v>
                </c:pt>
                <c:pt idx="6">
                  <c:v>4</c:v>
                </c:pt>
                <c:pt idx="7">
                  <c:v>44</c:v>
                </c:pt>
                <c:pt idx="8">
                  <c:v>3</c:v>
                </c:pt>
                <c:pt idx="9">
                  <c:v>5</c:v>
                </c:pt>
                <c:pt idx="10">
                  <c:v>48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27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43</c:v>
                </c:pt>
                <c:pt idx="2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CD-554D-AC05-511EC15DC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35631"/>
        <c:axId val="1261714687"/>
      </c:scatterChart>
      <c:valAx>
        <c:axId val="1262135631"/>
        <c:scaling>
          <c:orientation val="minMax"/>
          <c:max val="85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accent5"/>
                    </a:solidFill>
                    <a:latin typeface="Copperplate" panose="02000504000000020004" pitchFamily="2" charset="77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accent5"/>
                    </a:solidFill>
                    <a:latin typeface="Copperplate" panose="02000504000000020004" pitchFamily="2" charset="77"/>
                  </a:rPr>
                  <a:t>TOTAL</a:t>
                </a:r>
                <a:r>
                  <a:rPr lang="en-US" sz="1050" baseline="0">
                    <a:solidFill>
                      <a:schemeClr val="accent5"/>
                    </a:solidFill>
                    <a:latin typeface="Copperplate" panose="02000504000000020004" pitchFamily="2" charset="77"/>
                  </a:rPr>
                  <a:t> SALES</a:t>
                </a:r>
                <a:endParaRPr lang="en-US" sz="1050">
                  <a:solidFill>
                    <a:schemeClr val="accent5"/>
                  </a:solidFill>
                  <a:latin typeface="Copperplate" panose="02000504000000020004" pitchFamily="2" charset="7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accent5"/>
                  </a:solidFill>
                  <a:latin typeface="Copperplate" panose="02000504000000020004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714687"/>
        <c:crosses val="autoZero"/>
        <c:crossBetween val="midCat"/>
        <c:majorUnit val="50"/>
      </c:valAx>
      <c:valAx>
        <c:axId val="126171468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accent5"/>
                    </a:solidFill>
                    <a:latin typeface="Copperplate" panose="02000504000000020004" pitchFamily="2" charset="77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accent5"/>
                    </a:solidFill>
                    <a:latin typeface="Copperplate" panose="02000504000000020004" pitchFamily="2" charset="77"/>
                  </a:rPr>
                  <a:t>average</a:t>
                </a:r>
                <a:r>
                  <a:rPr lang="en-US" sz="1050" baseline="0">
                    <a:solidFill>
                      <a:schemeClr val="accent5"/>
                    </a:solidFill>
                    <a:latin typeface="Copperplate" panose="02000504000000020004" pitchFamily="2" charset="77"/>
                  </a:rPr>
                  <a:t> MINUTES PER TRACK</a:t>
                </a:r>
                <a:endParaRPr lang="en-US" sz="1050">
                  <a:solidFill>
                    <a:schemeClr val="accent5"/>
                  </a:solidFill>
                  <a:latin typeface="Copperplate" panose="02000504000000020004" pitchFamily="2" charset="7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accent5"/>
                  </a:solidFill>
                  <a:latin typeface="Copperplate" panose="02000504000000020004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35631"/>
        <c:crosses val="autoZero"/>
        <c:crossBetween val="midCat"/>
      </c:valAx>
      <c:spPr>
        <a:noFill/>
        <a:ln>
          <a:noFill/>
        </a:ln>
        <a:effectLst>
          <a:glow rad="228600">
            <a:schemeClr val="accent3">
              <a:satMod val="175000"/>
              <a:alpha val="40000"/>
            </a:schemeClr>
          </a:glow>
        </a:effectLst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accent5">
                    <a:lumMod val="40000"/>
                    <a:lumOff val="6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pperplate" panose="02000504000000020004" pitchFamily="2" charset="77"/>
                <a:ea typeface="+mn-ea"/>
                <a:cs typeface="+mn-cs"/>
              </a:defRPr>
            </a:pPr>
            <a:r>
              <a:rPr lang="en-US" sz="2000">
                <a:solidFill>
                  <a:schemeClr val="accent5">
                    <a:lumMod val="40000"/>
                    <a:lumOff val="6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pperplate" panose="02000504000000020004" pitchFamily="2" charset="77"/>
              </a:rPr>
              <a:t>TOP 10</a:t>
            </a:r>
            <a:r>
              <a:rPr lang="en-US" sz="2000" baseline="0">
                <a:solidFill>
                  <a:schemeClr val="accent5">
                    <a:lumMod val="40000"/>
                    <a:lumOff val="6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pperplate" panose="02000504000000020004" pitchFamily="2" charset="77"/>
              </a:rPr>
              <a:t> MUSIC GENRES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accent5">
                  <a:lumMod val="40000"/>
                  <a:lumOff val="6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pperplate" panose="02000504000000020004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proj3_q2!$B$2:$B$11</c:f>
              <c:strCache>
                <c:ptCount val="10"/>
                <c:pt idx="0">
                  <c:v>Rock</c:v>
                </c:pt>
                <c:pt idx="1">
                  <c:v>Latin</c:v>
                </c:pt>
                <c:pt idx="2">
                  <c:v>Metal</c:v>
                </c:pt>
                <c:pt idx="3">
                  <c:v>Alternative &amp; Punk</c:v>
                </c:pt>
                <c:pt idx="4">
                  <c:v>TV Shows</c:v>
                </c:pt>
                <c:pt idx="5">
                  <c:v>Jazz</c:v>
                </c:pt>
                <c:pt idx="6">
                  <c:v>Blues</c:v>
                </c:pt>
                <c:pt idx="7">
                  <c:v>Drama</c:v>
                </c:pt>
                <c:pt idx="8">
                  <c:v>Classical</c:v>
                </c:pt>
                <c:pt idx="9">
                  <c:v>R&amp;B/Soul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proj3_q2!$B$2:$B$11</c:f>
              <c:strCache>
                <c:ptCount val="10"/>
                <c:pt idx="0">
                  <c:v>Rock</c:v>
                </c:pt>
                <c:pt idx="1">
                  <c:v>Latin</c:v>
                </c:pt>
                <c:pt idx="2">
                  <c:v>Metal</c:v>
                </c:pt>
                <c:pt idx="3">
                  <c:v>Alternative &amp; Punk</c:v>
                </c:pt>
                <c:pt idx="4">
                  <c:v>TV Shows</c:v>
                </c:pt>
                <c:pt idx="5">
                  <c:v>Jazz</c:v>
                </c:pt>
                <c:pt idx="6">
                  <c:v>Blues</c:v>
                </c:pt>
                <c:pt idx="7">
                  <c:v>Drama</c:v>
                </c:pt>
                <c:pt idx="8">
                  <c:v>Classical</c:v>
                </c:pt>
                <c:pt idx="9">
                  <c:v>R&amp;B/Soul</c:v>
                </c:pt>
              </c:strCache>
            </c:strRef>
          </c:cat>
          <c:val>
            <c:numRef>
              <c:f>proj3_q2!$A$2:$A$11</c:f>
              <c:numCache>
                <c:formatCode>General</c:formatCode>
                <c:ptCount val="10"/>
                <c:pt idx="0">
                  <c:v>826.650000000006</c:v>
                </c:pt>
                <c:pt idx="1">
                  <c:v>382.14000000000198</c:v>
                </c:pt>
                <c:pt idx="2">
                  <c:v>261.36000000000098</c:v>
                </c:pt>
                <c:pt idx="3">
                  <c:v>241.560000000001</c:v>
                </c:pt>
                <c:pt idx="4">
                  <c:v>93.529999999999902</c:v>
                </c:pt>
                <c:pt idx="5">
                  <c:v>79.2</c:v>
                </c:pt>
                <c:pt idx="6">
                  <c:v>60.39</c:v>
                </c:pt>
                <c:pt idx="7">
                  <c:v>57.71</c:v>
                </c:pt>
                <c:pt idx="8">
                  <c:v>40.590000000000003</c:v>
                </c:pt>
                <c:pt idx="9">
                  <c:v>40.590000000000003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0-6247-882D-B88CFE95C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4794495"/>
        <c:axId val="634904783"/>
      </c:barChart>
      <c:catAx>
        <c:axId val="634794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accent5">
                        <a:lumMod val="40000"/>
                        <a:lumOff val="60000"/>
                      </a:schemeClr>
                    </a:solidFill>
                    <a:effectLst>
                      <a:outerShdw blurRad="50800" dist="38100" dir="2700000" algn="tl" rotWithShape="0">
                        <a:schemeClr val="accent1">
                          <a:alpha val="40000"/>
                        </a:schemeClr>
                      </a:outerShdw>
                    </a:effectLst>
                    <a:latin typeface="Copperplate" panose="02000504000000020004" pitchFamily="2" charset="77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accent5">
                        <a:lumMod val="40000"/>
                        <a:lumOff val="60000"/>
                      </a:schemeClr>
                    </a:solidFill>
                    <a:effectLst>
                      <a:outerShdw blurRad="50800" dist="38100" dir="2700000" algn="tl" rotWithShape="0">
                        <a:schemeClr val="accent1">
                          <a:alpha val="40000"/>
                        </a:schemeClr>
                      </a:outerShdw>
                    </a:effectLst>
                    <a:latin typeface="Copperplate" panose="02000504000000020004" pitchFamily="2" charset="77"/>
                  </a:rPr>
                  <a:t>MUSIC 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accent5">
                      <a:lumMod val="40000"/>
                      <a:lumOff val="60000"/>
                    </a:schemeClr>
                  </a:solidFill>
                  <a:effectLst>
                    <a:outerShdw blurRad="50800" dist="38100" dir="2700000" algn="tl" rotWithShape="0">
                      <a:schemeClr val="accent1">
                        <a:alpha val="40000"/>
                      </a:schemeClr>
                    </a:outerShdw>
                  </a:effectLst>
                  <a:latin typeface="Copperplate" panose="02000504000000020004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04783"/>
        <c:crosses val="autoZero"/>
        <c:auto val="1"/>
        <c:lblAlgn val="ctr"/>
        <c:lblOffset val="100"/>
        <c:noMultiLvlLbl val="0"/>
      </c:catAx>
      <c:valAx>
        <c:axId val="63490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accent5">
                        <a:lumMod val="40000"/>
                        <a:lumOff val="60000"/>
                      </a:schemeClr>
                    </a:solidFill>
                    <a:effectLst>
                      <a:outerShdw blurRad="50800" dist="38100" dir="2700000" algn="tl" rotWithShape="0">
                        <a:schemeClr val="accent1">
                          <a:alpha val="40000"/>
                        </a:schemeClr>
                      </a:outerShdw>
                    </a:effectLst>
                    <a:latin typeface="Copperplate" panose="02000504000000020004" pitchFamily="2" charset="77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accent5">
                        <a:lumMod val="40000"/>
                        <a:lumOff val="60000"/>
                      </a:schemeClr>
                    </a:solidFill>
                    <a:effectLst>
                      <a:outerShdw blurRad="50800" dist="38100" dir="2700000" algn="tl" rotWithShape="0">
                        <a:schemeClr val="accent1">
                          <a:alpha val="40000"/>
                        </a:schemeClr>
                      </a:outerShdw>
                    </a:effectLst>
                    <a:latin typeface="Copperplate" panose="02000504000000020004" pitchFamily="2" charset="77"/>
                  </a:rPr>
                  <a:t>TOTAL</a:t>
                </a:r>
                <a:r>
                  <a:rPr lang="en-US" sz="1050" baseline="0">
                    <a:solidFill>
                      <a:schemeClr val="accent5">
                        <a:lumMod val="40000"/>
                        <a:lumOff val="60000"/>
                      </a:schemeClr>
                    </a:solidFill>
                    <a:effectLst>
                      <a:outerShdw blurRad="50800" dist="38100" dir="2700000" algn="tl" rotWithShape="0">
                        <a:schemeClr val="accent1">
                          <a:alpha val="40000"/>
                        </a:schemeClr>
                      </a:outerShdw>
                    </a:effectLst>
                    <a:latin typeface="Copperplate" panose="02000504000000020004" pitchFamily="2" charset="77"/>
                  </a:rPr>
                  <a:t> SALES</a:t>
                </a:r>
                <a:endParaRPr lang="en-US" sz="1050">
                  <a:solidFill>
                    <a:schemeClr val="accent5">
                      <a:lumMod val="40000"/>
                      <a:lumOff val="60000"/>
                    </a:schemeClr>
                  </a:solidFill>
                  <a:effectLst>
                    <a:outerShdw blurRad="50800" dist="38100" dir="2700000" algn="tl" rotWithShape="0">
                      <a:schemeClr val="accent1">
                        <a:alpha val="40000"/>
                      </a:schemeClr>
                    </a:outerShdw>
                  </a:effectLst>
                  <a:latin typeface="Copperplate" panose="02000504000000020004" pitchFamily="2" charset="7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accent5">
                      <a:lumMod val="40000"/>
                      <a:lumOff val="60000"/>
                    </a:schemeClr>
                  </a:solidFill>
                  <a:effectLst>
                    <a:outerShdw blurRad="50800" dist="38100" dir="2700000" algn="tl" rotWithShape="0">
                      <a:schemeClr val="accent1">
                        <a:alpha val="40000"/>
                      </a:schemeClr>
                    </a:outerShdw>
                  </a:effectLst>
                  <a:latin typeface="Copperplate" panose="02000504000000020004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79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bg1"/>
                </a:solidFill>
                <a:latin typeface="Harrington" pitchFamily="82" charset="77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  <a:latin typeface="Harrington" pitchFamily="82" charset="77"/>
              </a:rPr>
              <a:t>%</a:t>
            </a:r>
            <a:r>
              <a:rPr lang="en-US" sz="2000" baseline="0">
                <a:solidFill>
                  <a:schemeClr val="bg1"/>
                </a:solidFill>
                <a:latin typeface="Harrington" pitchFamily="82" charset="77"/>
              </a:rPr>
              <a:t> of Total Items Sold in the Rock Music Genre</a:t>
            </a:r>
            <a:endParaRPr lang="en-US" sz="2000">
              <a:solidFill>
                <a:schemeClr val="bg1"/>
              </a:solidFill>
              <a:latin typeface="Harrington" pitchFamily="82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bg1"/>
              </a:solidFill>
              <a:latin typeface="Harrington" pitchFamily="8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proj3_q3!$B$1</c:f>
              <c:strCache>
                <c:ptCount val="1"/>
                <c:pt idx="0">
                  <c:v>Total_Items_Sold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AC1-3640-AACB-933F2B1D9C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6AC1-3640-AACB-933F2B1D9C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AC1-3640-AACB-933F2B1D9C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AC1-3640-AACB-933F2B1D9C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AC1-3640-AACB-933F2B1D9C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AC1-3640-AACB-933F2B1D9C6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AC1-3640-AACB-933F2B1D9C65}"/>
              </c:ext>
            </c:extLst>
          </c:dPt>
          <c:dLbls>
            <c:dLbl>
              <c:idx val="0"/>
              <c:layout>
                <c:manualLayout>
                  <c:x val="-0.16315146046304663"/>
                  <c:y val="0.16664368137414776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glow rad="139700">
                    <a:schemeClr val="accent4">
                      <a:satMod val="175000"/>
                      <a:alpha val="40000"/>
                    </a:schemeClr>
                  </a:glo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AC1-3640-AACB-933F2B1D9C65}"/>
                </c:ext>
              </c:extLst>
            </c:dLbl>
            <c:dLbl>
              <c:idx val="1"/>
              <c:layout>
                <c:manualLayout>
                  <c:x val="-0.14065662121905104"/>
                  <c:y val="-0.19145692587243177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glow rad="228600">
                    <a:schemeClr val="accent4">
                      <a:satMod val="175000"/>
                      <a:alpha val="40000"/>
                    </a:schemeClr>
                  </a:glo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C1-3640-AACB-933F2B1D9C65}"/>
                </c:ext>
              </c:extLst>
            </c:dLbl>
            <c:dLbl>
              <c:idx val="2"/>
              <c:layout>
                <c:manualLayout>
                  <c:x val="7.6351376407619381E-2"/>
                  <c:y val="-0.19097547717777882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glow rad="228600">
                    <a:schemeClr val="accent4">
                      <a:satMod val="175000"/>
                      <a:alpha val="40000"/>
                    </a:schemeClr>
                  </a:glo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C1-3640-AACB-933F2B1D9C65}"/>
                </c:ext>
              </c:extLst>
            </c:dLbl>
            <c:dLbl>
              <c:idx val="3"/>
              <c:layout>
                <c:manualLayout>
                  <c:x val="0.17246566706634198"/>
                  <c:y val="-7.909332339374752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C1-3640-AACB-933F2B1D9C65}"/>
                </c:ext>
              </c:extLst>
            </c:dLbl>
            <c:dLbl>
              <c:idx val="4"/>
              <c:layout>
                <c:manualLayout>
                  <c:x val="0.15342896698352262"/>
                  <c:y val="8.079376912205493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C1-3640-AACB-933F2B1D9C65}"/>
                </c:ext>
              </c:extLst>
            </c:dLbl>
            <c:dLbl>
              <c:idx val="5"/>
              <c:layout>
                <c:manualLayout>
                  <c:x val="0.10466915536656819"/>
                  <c:y val="0.12133120564071503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bg1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33594976452119"/>
                      <c:h val="7.378698224852070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AC1-3640-AACB-933F2B1D9C65}"/>
                </c:ext>
              </c:extLst>
            </c:dLbl>
            <c:dLbl>
              <c:idx val="6"/>
              <c:layout>
                <c:manualLayout>
                  <c:x val="4.2267889590724236E-2"/>
                  <c:y val="0.15838963176940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C1-3640-AACB-933F2B1D9C65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proj3_q3!$A$2:$A$8</c:f>
              <c:strCache>
                <c:ptCount val="7"/>
                <c:pt idx="0">
                  <c:v>USA</c:v>
                </c:pt>
                <c:pt idx="1">
                  <c:v>Canada</c:v>
                </c:pt>
                <c:pt idx="2">
                  <c:v>Brazil</c:v>
                </c:pt>
                <c:pt idx="3">
                  <c:v>France</c:v>
                </c:pt>
                <c:pt idx="4">
                  <c:v>Germany</c:v>
                </c:pt>
                <c:pt idx="5">
                  <c:v>United Kingdom</c:v>
                </c:pt>
                <c:pt idx="6">
                  <c:v>Portugal</c:v>
                </c:pt>
              </c:strCache>
            </c:strRef>
          </c:cat>
          <c:val>
            <c:numRef>
              <c:f>proj3_q3!$B$2:$B$8</c:f>
              <c:numCache>
                <c:formatCode>General</c:formatCode>
                <c:ptCount val="7"/>
                <c:pt idx="0">
                  <c:v>157</c:v>
                </c:pt>
                <c:pt idx="1">
                  <c:v>107</c:v>
                </c:pt>
                <c:pt idx="2">
                  <c:v>81</c:v>
                </c:pt>
                <c:pt idx="3">
                  <c:v>65</c:v>
                </c:pt>
                <c:pt idx="4">
                  <c:v>62</c:v>
                </c:pt>
                <c:pt idx="5">
                  <c:v>37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1-3640-AACB-933F2B1D9C6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alpha val="59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chemeClr val="bg1"/>
                </a:solidFill>
                <a:latin typeface="Harrington" pitchFamily="82" charset="77"/>
                <a:ea typeface="Noteworthy Light" panose="02000400000000000000" pitchFamily="2" charset="77"/>
                <a:cs typeface="Tamil MN" panose="02020600050405020304" pitchFamily="18" charset="0"/>
              </a:defRPr>
            </a:pPr>
            <a:r>
              <a:rPr lang="en-US" sz="1800" b="1" i="0" baseline="0">
                <a:solidFill>
                  <a:schemeClr val="bg1"/>
                </a:solidFill>
                <a:effectLst/>
                <a:latin typeface="Harrington" pitchFamily="82" charset="77"/>
                <a:ea typeface="Noteworthy Light" panose="02000400000000000000" pitchFamily="2" charset="77"/>
                <a:cs typeface="Tamil MN" panose="02020600050405020304" pitchFamily="18" charset="0"/>
              </a:rPr>
              <a:t>% of Total Items Sold in the Latin Music Genre</a:t>
            </a:r>
            <a:endParaRPr lang="en-US" sz="1800">
              <a:solidFill>
                <a:schemeClr val="bg1"/>
              </a:solidFill>
              <a:effectLst/>
              <a:latin typeface="Harrington" pitchFamily="82" charset="77"/>
              <a:ea typeface="Noteworthy Light" panose="02000400000000000000" pitchFamily="2" charset="77"/>
              <a:cs typeface="Tamil MN" panose="02020600050405020304" pitchFamily="18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chemeClr val="bg1"/>
                </a:solidFill>
                <a:latin typeface="Harrington" pitchFamily="82" charset="77"/>
                <a:ea typeface="Noteworthy Light" panose="02000400000000000000" pitchFamily="2" charset="77"/>
                <a:cs typeface="Tamil MN" panose="02020600050405020304" pitchFamily="18" charset="0"/>
              </a:defRPr>
            </a:pPr>
            <a:endParaRPr lang="en-US" sz="1800">
              <a:solidFill>
                <a:schemeClr val="bg1"/>
              </a:solidFill>
              <a:latin typeface="Harrington" pitchFamily="82" charset="77"/>
              <a:ea typeface="Noteworthy Light" panose="02000400000000000000" pitchFamily="2" charset="77"/>
              <a:cs typeface="Tamil MN" panose="02020600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chemeClr val="bg1"/>
              </a:solidFill>
              <a:latin typeface="Harrington" pitchFamily="82" charset="77"/>
              <a:ea typeface="Noteworthy Light" panose="02000400000000000000" pitchFamily="2" charset="77"/>
              <a:cs typeface="Tamil MN" panose="02020600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2F2-5E4A-8C1A-367CBC39BA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F2-5E4A-8C1A-367CBC39BA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2F2-5E4A-8C1A-367CBC39BA4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proj3_q3!$A$12:$A$14</c:f>
              <c:strCache>
                <c:ptCount val="3"/>
                <c:pt idx="0">
                  <c:v>USA</c:v>
                </c:pt>
                <c:pt idx="1">
                  <c:v>Canada</c:v>
                </c:pt>
                <c:pt idx="2">
                  <c:v>Brazil</c:v>
                </c:pt>
              </c:strCache>
            </c:strRef>
          </c:cat>
          <c:val>
            <c:numRef>
              <c:f>proj3_q3!$B$12:$B$14</c:f>
              <c:numCache>
                <c:formatCode>General</c:formatCode>
                <c:ptCount val="3"/>
                <c:pt idx="0">
                  <c:v>91</c:v>
                </c:pt>
                <c:pt idx="1">
                  <c:v>60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E-4945-880A-3478F135844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alpha val="59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accent5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pperplate" panose="02000504000000020004" pitchFamily="2" charset="77"/>
                <a:ea typeface="+mn-ea"/>
                <a:cs typeface="+mn-cs"/>
              </a:defRPr>
            </a:pPr>
            <a:r>
              <a:rPr lang="en-US" sz="1800">
                <a:solidFill>
                  <a:schemeClr val="accent5"/>
                </a:solidFill>
                <a:latin typeface="Copperplate" panose="02000504000000020004" pitchFamily="2" charset="77"/>
              </a:rPr>
              <a:t>First Year Of Business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accent5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pperplate" panose="02000504000000020004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proj3_q4!$B$1</c:f>
              <c:strCache>
                <c:ptCount val="1"/>
                <c:pt idx="0">
                  <c:v>TotalPurchased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proj3_q4!$A$2:$A$23</c:f>
              <c:strCache>
                <c:ptCount val="22"/>
                <c:pt idx="0">
                  <c:v>Spain</c:v>
                </c:pt>
                <c:pt idx="1">
                  <c:v>Austria</c:v>
                </c:pt>
                <c:pt idx="2">
                  <c:v>Italy</c:v>
                </c:pt>
                <c:pt idx="3">
                  <c:v>Denmark</c:v>
                </c:pt>
                <c:pt idx="4">
                  <c:v>Sweden</c:v>
                </c:pt>
                <c:pt idx="5">
                  <c:v>Belgium</c:v>
                </c:pt>
                <c:pt idx="6">
                  <c:v>Ireland</c:v>
                </c:pt>
                <c:pt idx="7">
                  <c:v>Finland</c:v>
                </c:pt>
                <c:pt idx="8">
                  <c:v>Netherlands</c:v>
                </c:pt>
                <c:pt idx="9">
                  <c:v>India</c:v>
                </c:pt>
                <c:pt idx="10">
                  <c:v>Czech Republic</c:v>
                </c:pt>
                <c:pt idx="11">
                  <c:v>Norway</c:v>
                </c:pt>
                <c:pt idx="12">
                  <c:v>Australia</c:v>
                </c:pt>
                <c:pt idx="13">
                  <c:v>Portugal</c:v>
                </c:pt>
                <c:pt idx="14">
                  <c:v>Chile</c:v>
                </c:pt>
                <c:pt idx="15">
                  <c:v>Poland</c:v>
                </c:pt>
                <c:pt idx="16">
                  <c:v>United Kingdom</c:v>
                </c:pt>
                <c:pt idx="17">
                  <c:v>France</c:v>
                </c:pt>
                <c:pt idx="18">
                  <c:v>Brazil</c:v>
                </c:pt>
                <c:pt idx="19">
                  <c:v>Germany</c:v>
                </c:pt>
                <c:pt idx="20">
                  <c:v>Canada</c:v>
                </c:pt>
                <c:pt idx="21">
                  <c:v>USA</c:v>
                </c:pt>
              </c:strCache>
            </c:strRef>
          </c:cat>
          <c:val>
            <c:numRef>
              <c:f>proj3_q4!$B$2:$B$23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16</c:v>
                </c:pt>
                <c:pt idx="15">
                  <c:v>16</c:v>
                </c:pt>
                <c:pt idx="16">
                  <c:v>26</c:v>
                </c:pt>
                <c:pt idx="17">
                  <c:v>36</c:v>
                </c:pt>
                <c:pt idx="18">
                  <c:v>38</c:v>
                </c:pt>
                <c:pt idx="19">
                  <c:v>53</c:v>
                </c:pt>
                <c:pt idx="20">
                  <c:v>57</c:v>
                </c:pt>
                <c:pt idx="2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0-6D46-AC15-6D89C619A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12761039"/>
        <c:axId val="2013059695"/>
      </c:barChart>
      <c:catAx>
        <c:axId val="2012761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accent5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t>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059695"/>
        <c:crosses val="autoZero"/>
        <c:auto val="1"/>
        <c:lblAlgn val="ctr"/>
        <c:lblOffset val="100"/>
        <c:noMultiLvlLbl val="0"/>
      </c:catAx>
      <c:valAx>
        <c:axId val="201305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accent5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t>Total</a:t>
                </a:r>
                <a:r>
                  <a:rPr lang="en-US" sz="1050" baseline="0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t> purchased</a:t>
                </a:r>
                <a:endParaRPr lang="en-US" sz="1050">
                  <a:solidFill>
                    <a:schemeClr val="accent5">
                      <a:lumMod val="60000"/>
                      <a:lumOff val="4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6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5">
                    <a:lumMod val="20000"/>
                    <a:lumOff val="8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pperplate" panose="02000504000000020004" pitchFamily="2" charset="77"/>
                <a:ea typeface="+mn-ea"/>
                <a:cs typeface="+mn-cs"/>
              </a:defRPr>
            </a:pPr>
            <a:r>
              <a:rPr lang="en-US">
                <a:solidFill>
                  <a:schemeClr val="accent5">
                    <a:lumMod val="20000"/>
                    <a:lumOff val="80000"/>
                  </a:schemeClr>
                </a:solidFill>
                <a:latin typeface="Copperplate" panose="02000504000000020004" pitchFamily="2" charset="77"/>
              </a:rPr>
              <a:t>First Month Of Business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pperplate" panose="02000504000000020004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proj3_q4!$B$26</c:f>
              <c:strCache>
                <c:ptCount val="1"/>
                <c:pt idx="0">
                  <c:v>TotalPurchased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proj3_q4!$A$27:$A$31</c:f>
              <c:strCache>
                <c:ptCount val="5"/>
                <c:pt idx="0">
                  <c:v>Germany</c:v>
                </c:pt>
                <c:pt idx="1">
                  <c:v>Norway</c:v>
                </c:pt>
                <c:pt idx="2">
                  <c:v>Belgium</c:v>
                </c:pt>
                <c:pt idx="3">
                  <c:v>Canada</c:v>
                </c:pt>
                <c:pt idx="4">
                  <c:v>USA</c:v>
                </c:pt>
              </c:strCache>
            </c:strRef>
          </c:cat>
          <c:val>
            <c:numRef>
              <c:f>proj3_q4!$B$27:$B$31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6-FC4A-B9CC-615080DA4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75846639"/>
        <c:axId val="2075548703"/>
      </c:barChart>
      <c:catAx>
        <c:axId val="2075846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accent5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t>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548703"/>
        <c:crosses val="autoZero"/>
        <c:auto val="1"/>
        <c:lblAlgn val="ctr"/>
        <c:lblOffset val="100"/>
        <c:noMultiLvlLbl val="0"/>
      </c:catAx>
      <c:valAx>
        <c:axId val="207554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accent5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t> total</a:t>
                </a:r>
                <a:r>
                  <a:rPr lang="en-US" sz="1050" baseline="0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t> purchased</a:t>
                </a:r>
                <a:endParaRPr lang="en-US" sz="1050">
                  <a:solidFill>
                    <a:schemeClr val="accent5">
                      <a:lumMod val="60000"/>
                      <a:lumOff val="4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0</xdr:row>
      <xdr:rowOff>88900</xdr:rowOff>
    </xdr:from>
    <xdr:to>
      <xdr:col>15</xdr:col>
      <xdr:colOff>469900</xdr:colOff>
      <xdr:row>27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AC56BE-6E3A-6643-BD29-6756BD17E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666750</xdr:colOff>
      <xdr:row>22</xdr:row>
      <xdr:rowOff>105834</xdr:rowOff>
    </xdr:from>
    <xdr:to>
      <xdr:col>5</xdr:col>
      <xdr:colOff>592667</xdr:colOff>
      <xdr:row>26</xdr:row>
      <xdr:rowOff>21165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216695F-E783-E747-A050-9C993CB5FE6D}"/>
            </a:ext>
          </a:extLst>
        </xdr:cNvPr>
        <xdr:cNvSpPr/>
      </xdr:nvSpPr>
      <xdr:spPr>
        <a:xfrm>
          <a:off x="3534833" y="4974167"/>
          <a:ext cx="1576917" cy="973665"/>
        </a:xfrm>
        <a:prstGeom prst="rect">
          <a:avLst/>
        </a:prstGeom>
        <a:noFill/>
        <a:ln w="28575">
          <a:solidFill>
            <a:schemeClr val="accent6"/>
          </a:solidFill>
        </a:ln>
        <a:effectLst>
          <a:glow rad="101600">
            <a:schemeClr val="accent6">
              <a:satMod val="175000"/>
              <a:alpha val="40000"/>
            </a:schemeClr>
          </a:glow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11398</xdr:colOff>
      <xdr:row>11</xdr:row>
      <xdr:rowOff>21167</xdr:rowOff>
    </xdr:from>
    <xdr:to>
      <xdr:col>9</xdr:col>
      <xdr:colOff>264584</xdr:colOff>
      <xdr:row>22</xdr:row>
      <xdr:rowOff>95251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823E5C4-AE8C-E44F-8DDC-DB55C4B4FCA9}"/>
            </a:ext>
          </a:extLst>
        </xdr:cNvPr>
        <xdr:cNvCxnSpPr/>
      </xdr:nvCxnSpPr>
      <xdr:spPr>
        <a:xfrm flipV="1">
          <a:off x="4530481" y="2476500"/>
          <a:ext cx="3555186" cy="2487084"/>
        </a:xfrm>
        <a:prstGeom prst="line">
          <a:avLst/>
        </a:prstGeom>
        <a:ln w="2857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582083</xdr:colOff>
      <xdr:row>13</xdr:row>
      <xdr:rowOff>115603</xdr:rowOff>
    </xdr:from>
    <xdr:to>
      <xdr:col>10</xdr:col>
      <xdr:colOff>173404</xdr:colOff>
      <xdr:row>24</xdr:row>
      <xdr:rowOff>211666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C4BADEC-FDCD-8647-9998-D21AE5FAD2FF}"/>
            </a:ext>
          </a:extLst>
        </xdr:cNvPr>
        <xdr:cNvCxnSpPr/>
      </xdr:nvCxnSpPr>
      <xdr:spPr>
        <a:xfrm flipV="1">
          <a:off x="5101166" y="2973103"/>
          <a:ext cx="3718821" cy="2519646"/>
        </a:xfrm>
        <a:prstGeom prst="line">
          <a:avLst/>
        </a:prstGeom>
        <a:ln w="2857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179916</xdr:colOff>
      <xdr:row>6</xdr:row>
      <xdr:rowOff>10582</xdr:rowOff>
    </xdr:from>
    <xdr:to>
      <xdr:col>12</xdr:col>
      <xdr:colOff>324701</xdr:colOff>
      <xdr:row>13</xdr:row>
      <xdr:rowOff>169332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87B780-FFCF-8243-B09F-D16C02E83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0999" y="1460499"/>
          <a:ext cx="2621285" cy="1640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88900</xdr:rowOff>
    </xdr:from>
    <xdr:to>
      <xdr:col>10</xdr:col>
      <xdr:colOff>101600</xdr:colOff>
      <xdr:row>40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868410-5859-284B-98C7-4081A1C35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764117</xdr:colOff>
      <xdr:row>15</xdr:row>
      <xdr:rowOff>69852</xdr:rowOff>
    </xdr:from>
    <xdr:to>
      <xdr:col>2</xdr:col>
      <xdr:colOff>91017</xdr:colOff>
      <xdr:row>16</xdr:row>
      <xdr:rowOff>190501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3DD1AA3-AD11-5240-9C56-AC81854F76BD}"/>
            </a:ext>
          </a:extLst>
        </xdr:cNvPr>
        <xdr:cNvSpPr/>
      </xdr:nvSpPr>
      <xdr:spPr>
        <a:xfrm>
          <a:off x="1589617" y="3086102"/>
          <a:ext cx="586317" cy="321732"/>
        </a:xfrm>
        <a:prstGeom prst="ellipse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211667</xdr:colOff>
      <xdr:row>35</xdr:row>
      <xdr:rowOff>23284</xdr:rowOff>
    </xdr:from>
    <xdr:to>
      <xdr:col>9</xdr:col>
      <xdr:colOff>681567</xdr:colOff>
      <xdr:row>36</xdr:row>
      <xdr:rowOff>99484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14085A0-0EA2-DC42-8136-1A13C951DB7F}"/>
            </a:ext>
          </a:extLst>
        </xdr:cNvPr>
        <xdr:cNvSpPr/>
      </xdr:nvSpPr>
      <xdr:spPr>
        <a:xfrm>
          <a:off x="7778750" y="7061201"/>
          <a:ext cx="469900" cy="27728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243416</xdr:colOff>
      <xdr:row>0</xdr:row>
      <xdr:rowOff>158750</xdr:rowOff>
    </xdr:from>
    <xdr:to>
      <xdr:col>9</xdr:col>
      <xdr:colOff>279399</xdr:colOff>
      <xdr:row>9</xdr:row>
      <xdr:rowOff>68016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3ADF93-B7A6-A946-84D2-70FCF2960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8499" y="158750"/>
          <a:ext cx="3337983" cy="1719016"/>
        </a:xfrm>
        <a:prstGeom prst="rect">
          <a:avLst/>
        </a:prstGeom>
      </xdr:spPr>
    </xdr:pic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0.81367</cdr:x>
      <cdr:y>0.79349</cdr:y>
    </cdr:from>
    <cdr:to>
      <cdr:x>0.87588</cdr:x>
      <cdr:y>0.84197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614085A0-0EA2-DC42-8136-1A13C951DB7F}"/>
            </a:ext>
          </a:extLst>
        </cdr:cNvPr>
        <cdr:cNvSpPr/>
      </cdr:nvSpPr>
      <cdr:spPr>
        <a:xfrm xmlns:a="http://schemas.openxmlformats.org/drawingml/2006/main">
          <a:off x="6146800" y="4538134"/>
          <a:ext cx="469900" cy="27728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3</xdr:row>
      <xdr:rowOff>127000</xdr:rowOff>
    </xdr:from>
    <xdr:to>
      <xdr:col>18</xdr:col>
      <xdr:colOff>50800</xdr:colOff>
      <xdr:row>36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C3FB70-3310-D348-9726-AF54AADBF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16</xdr:row>
      <xdr:rowOff>12700</xdr:rowOff>
    </xdr:from>
    <xdr:to>
      <xdr:col>7</xdr:col>
      <xdr:colOff>12700</xdr:colOff>
      <xdr:row>42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739C30B-CBDE-934C-ADCB-E30CF07FE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50800</xdr:rowOff>
    </xdr:from>
    <xdr:to>
      <xdr:col>11</xdr:col>
      <xdr:colOff>660400</xdr:colOff>
      <xdr:row>23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812347-4957-5D40-A8C9-51D506C6F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260350</xdr:colOff>
      <xdr:row>24</xdr:row>
      <xdr:rowOff>107950</xdr:rowOff>
    </xdr:from>
    <xdr:to>
      <xdr:col>11</xdr:col>
      <xdr:colOff>685800</xdr:colOff>
      <xdr:row>45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BA9534-9293-6242-8F19-144E3C640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10salesbygenre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9395-AAA8-504B-9D12-A0C18450A098}">
  <dimension ref="A1:C28"/>
  <sheetViews>
    <sheetView zoomScale="120" zoomScaleNormal="120" workbookViewId="0">
      <selection activeCell="B15" sqref="B15"/>
    </sheetView>
  </sheetViews>
  <sheetFormatPr baseColWidth="10" defaultRowHeight="16"/>
  <cols>
    <col min="1" max="1" width="9.6640625" style="12" customWidth="1"/>
    <col min="2" max="2" width="11.33203125" style="12" customWidth="1"/>
    <col min="3" max="3" width="16.5" style="12" bestFit="1" customWidth="1"/>
    <col min="4" max="16384" width="10.83203125" style="8"/>
  </cols>
  <sheetData>
    <row r="1" spans="1:3" ht="35" customHeight="1">
      <c r="A1" s="7" t="s">
        <v>37</v>
      </c>
      <c r="B1" s="7" t="s">
        <v>36</v>
      </c>
      <c r="C1" s="7" t="s">
        <v>38</v>
      </c>
    </row>
    <row r="2" spans="1:3" ht="17">
      <c r="A2" s="19">
        <v>827</v>
      </c>
      <c r="B2" s="20">
        <v>4</v>
      </c>
      <c r="C2" s="21" t="s">
        <v>9</v>
      </c>
    </row>
    <row r="3" spans="1:3" ht="17">
      <c r="A3" s="19">
        <v>382</v>
      </c>
      <c r="B3" s="20">
        <v>3</v>
      </c>
      <c r="C3" s="21" t="s">
        <v>11</v>
      </c>
    </row>
    <row r="4" spans="1:3" ht="17">
      <c r="A4" s="9">
        <v>261</v>
      </c>
      <c r="B4" s="10">
        <v>5</v>
      </c>
      <c r="C4" s="11" t="s">
        <v>15</v>
      </c>
    </row>
    <row r="5" spans="1:3" ht="17">
      <c r="A5" s="9">
        <v>242</v>
      </c>
      <c r="B5" s="10">
        <v>3</v>
      </c>
      <c r="C5" s="11" t="s">
        <v>10</v>
      </c>
    </row>
    <row r="6" spans="1:3" ht="17">
      <c r="A6" s="16">
        <v>94</v>
      </c>
      <c r="B6" s="17">
        <v>37</v>
      </c>
      <c r="C6" s="18" t="s">
        <v>12</v>
      </c>
    </row>
    <row r="7" spans="1:3" ht="17">
      <c r="A7" s="13">
        <v>79</v>
      </c>
      <c r="B7" s="15">
        <v>4</v>
      </c>
      <c r="C7" s="14" t="s">
        <v>17</v>
      </c>
    </row>
    <row r="8" spans="1:3" ht="17">
      <c r="A8" s="16">
        <v>60</v>
      </c>
      <c r="B8" s="17">
        <v>4</v>
      </c>
      <c r="C8" s="18" t="s">
        <v>18</v>
      </c>
    </row>
    <row r="9" spans="1:3" ht="17">
      <c r="A9" s="16">
        <v>58</v>
      </c>
      <c r="B9" s="17">
        <v>44</v>
      </c>
      <c r="C9" s="18" t="s">
        <v>16</v>
      </c>
    </row>
    <row r="10" spans="1:3" ht="17">
      <c r="A10" s="13">
        <v>41</v>
      </c>
      <c r="B10" s="15">
        <v>3</v>
      </c>
      <c r="C10" s="14" t="s">
        <v>23</v>
      </c>
    </row>
    <row r="11" spans="1:3" ht="17">
      <c r="A11" s="13">
        <v>41</v>
      </c>
      <c r="B11" s="15">
        <v>5</v>
      </c>
      <c r="C11" s="14" t="s">
        <v>13</v>
      </c>
    </row>
    <row r="12" spans="1:3" ht="17">
      <c r="A12" s="13">
        <v>40</v>
      </c>
      <c r="B12" s="15">
        <v>48</v>
      </c>
      <c r="C12" s="14" t="s">
        <v>27</v>
      </c>
    </row>
    <row r="13" spans="1:3" ht="17">
      <c r="A13" s="13">
        <v>30</v>
      </c>
      <c r="B13" s="15">
        <v>4</v>
      </c>
      <c r="C13" s="14" t="s">
        <v>19</v>
      </c>
    </row>
    <row r="14" spans="1:3" ht="17">
      <c r="A14" s="13">
        <v>28</v>
      </c>
      <c r="B14" s="15">
        <v>3</v>
      </c>
      <c r="C14" s="14" t="s">
        <v>25</v>
      </c>
    </row>
    <row r="15" spans="1:3" ht="17">
      <c r="A15" s="13">
        <v>20</v>
      </c>
      <c r="B15" s="15">
        <v>4</v>
      </c>
      <c r="C15" s="14" t="s">
        <v>24</v>
      </c>
    </row>
    <row r="16" spans="1:3" ht="17">
      <c r="A16" s="16">
        <v>18</v>
      </c>
      <c r="B16" s="17">
        <v>27</v>
      </c>
      <c r="C16" s="18" t="s">
        <v>33</v>
      </c>
    </row>
    <row r="17" spans="1:3" ht="17">
      <c r="A17" s="13">
        <v>17</v>
      </c>
      <c r="B17" s="15">
        <v>2</v>
      </c>
      <c r="C17" s="14" t="s">
        <v>29</v>
      </c>
    </row>
    <row r="18" spans="1:3" ht="17">
      <c r="A18" s="13">
        <v>15</v>
      </c>
      <c r="B18" s="15">
        <v>3</v>
      </c>
      <c r="C18" s="14" t="s">
        <v>35</v>
      </c>
    </row>
    <row r="19" spans="1:3" ht="17">
      <c r="A19" s="13">
        <v>14</v>
      </c>
      <c r="B19" s="15">
        <v>4</v>
      </c>
      <c r="C19" s="14" t="s">
        <v>26</v>
      </c>
    </row>
    <row r="20" spans="1:3" ht="32" customHeight="1">
      <c r="A20" s="13">
        <v>13</v>
      </c>
      <c r="B20" s="15">
        <v>3</v>
      </c>
      <c r="C20" s="14" t="s">
        <v>28</v>
      </c>
    </row>
    <row r="21" spans="1:3" ht="17">
      <c r="A21" s="13">
        <v>12</v>
      </c>
      <c r="B21" s="15">
        <v>4</v>
      </c>
      <c r="C21" s="14" t="s">
        <v>34</v>
      </c>
    </row>
    <row r="22" spans="1:3" ht="17">
      <c r="A22" s="16">
        <v>12</v>
      </c>
      <c r="B22" s="17">
        <v>5</v>
      </c>
      <c r="C22" s="18" t="s">
        <v>31</v>
      </c>
    </row>
    <row r="23" spans="1:3" ht="17">
      <c r="A23" s="16">
        <v>12</v>
      </c>
      <c r="B23" s="17">
        <v>43</v>
      </c>
      <c r="C23" s="18" t="s">
        <v>30</v>
      </c>
    </row>
    <row r="24" spans="1:3" ht="18" thickBot="1">
      <c r="A24" s="22">
        <v>10</v>
      </c>
      <c r="B24" s="23">
        <v>3</v>
      </c>
      <c r="C24" s="24" t="s">
        <v>32</v>
      </c>
    </row>
    <row r="25" spans="1:3" ht="35" thickBot="1">
      <c r="A25" s="25">
        <f>AVERAGE(A2:A24)</f>
        <v>101.1304347826087</v>
      </c>
      <c r="B25" s="26">
        <f>AVERAGE(B2:B24)</f>
        <v>11.521739130434783</v>
      </c>
      <c r="C25" s="27" t="s">
        <v>39</v>
      </c>
    </row>
    <row r="27" spans="1:3" ht="17">
      <c r="A27" s="29">
        <f>_xlfn.MODE.SNGL(B2:B24)</f>
        <v>4</v>
      </c>
      <c r="B27" s="12" t="s">
        <v>40</v>
      </c>
    </row>
    <row r="28" spans="1:3" ht="17">
      <c r="A28" s="28">
        <f>MEDIAN(B2:B24)</f>
        <v>4</v>
      </c>
      <c r="B28" s="12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opLeftCell="A11" zoomScale="120" zoomScaleNormal="120" workbookViewId="0">
      <selection activeCell="F47" sqref="F47"/>
    </sheetView>
  </sheetViews>
  <sheetFormatPr baseColWidth="10" defaultRowHeight="16"/>
  <cols>
    <col min="2" max="2" width="16.5" bestFit="1" customWidth="1"/>
    <col min="3" max="3" width="7" customWidth="1"/>
    <col min="4" max="4" width="10.83203125" style="4"/>
    <col min="5" max="5" width="10.83203125" style="2"/>
  </cols>
  <sheetData>
    <row r="1" spans="1:5">
      <c r="A1" s="1" t="s">
        <v>14</v>
      </c>
      <c r="B1" s="1" t="s">
        <v>8</v>
      </c>
      <c r="D1" s="4" t="s">
        <v>20</v>
      </c>
      <c r="E1" s="2">
        <f>A2-A11</f>
        <v>786.06000000000597</v>
      </c>
    </row>
    <row r="2" spans="1:5">
      <c r="A2" s="3">
        <v>826.650000000006</v>
      </c>
      <c r="B2" s="3" t="s">
        <v>9</v>
      </c>
    </row>
    <row r="3" spans="1:5">
      <c r="A3" s="3">
        <v>382.14000000000198</v>
      </c>
      <c r="B3" s="3" t="s">
        <v>11</v>
      </c>
    </row>
    <row r="4" spans="1:5">
      <c r="A4" s="3">
        <v>261.36000000000098</v>
      </c>
      <c r="B4" s="3" t="s">
        <v>15</v>
      </c>
    </row>
    <row r="5" spans="1:5">
      <c r="A5" s="3">
        <v>241.560000000001</v>
      </c>
      <c r="B5" s="3" t="s">
        <v>10</v>
      </c>
    </row>
    <row r="6" spans="1:5">
      <c r="A6" s="3">
        <v>93.529999999999902</v>
      </c>
      <c r="B6" s="3" t="s">
        <v>12</v>
      </c>
    </row>
    <row r="7" spans="1:5">
      <c r="A7" s="3">
        <v>79.2</v>
      </c>
      <c r="B7" s="3" t="s">
        <v>17</v>
      </c>
    </row>
    <row r="8" spans="1:5">
      <c r="A8" s="3">
        <v>60.39</v>
      </c>
      <c r="B8" s="3" t="s">
        <v>18</v>
      </c>
    </row>
    <row r="9" spans="1:5">
      <c r="A9" s="3">
        <v>57.71</v>
      </c>
      <c r="B9" s="3" t="s">
        <v>16</v>
      </c>
    </row>
    <row r="10" spans="1:5">
      <c r="A10" s="3">
        <v>40.590000000000003</v>
      </c>
      <c r="B10" s="3" t="s">
        <v>23</v>
      </c>
    </row>
    <row r="11" spans="1:5">
      <c r="A11" s="3">
        <v>40.590000000000003</v>
      </c>
      <c r="B11" s="3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DB8F-7681-CC40-96C0-DC0B6C53116F}">
  <dimension ref="A1:G41"/>
  <sheetViews>
    <sheetView workbookViewId="0">
      <selection activeCell="B9" sqref="B9"/>
    </sheetView>
  </sheetViews>
  <sheetFormatPr baseColWidth="10" defaultRowHeight="16"/>
  <cols>
    <col min="1" max="1" width="14.33203125" bestFit="1" customWidth="1"/>
    <col min="2" max="2" width="17.83203125" style="2" customWidth="1"/>
    <col min="3" max="3" width="10.83203125" style="2"/>
  </cols>
  <sheetData>
    <row r="1" spans="1:3">
      <c r="A1" s="5" t="s">
        <v>0</v>
      </c>
      <c r="B1" s="1" t="s">
        <v>22</v>
      </c>
      <c r="C1" s="1" t="s">
        <v>21</v>
      </c>
    </row>
    <row r="2" spans="1:3">
      <c r="A2" t="s">
        <v>6</v>
      </c>
      <c r="B2" s="2">
        <v>157</v>
      </c>
      <c r="C2" s="2" t="s">
        <v>9</v>
      </c>
    </row>
    <row r="3" spans="1:3">
      <c r="A3" t="s">
        <v>2</v>
      </c>
      <c r="B3" s="2">
        <v>107</v>
      </c>
      <c r="C3" s="2" t="s">
        <v>9</v>
      </c>
    </row>
    <row r="4" spans="1:3">
      <c r="A4" t="s">
        <v>1</v>
      </c>
      <c r="B4" s="2">
        <v>81</v>
      </c>
      <c r="C4" s="2" t="s">
        <v>9</v>
      </c>
    </row>
    <row r="5" spans="1:3">
      <c r="A5" t="s">
        <v>3</v>
      </c>
      <c r="B5" s="2">
        <v>65</v>
      </c>
      <c r="C5" s="2" t="s">
        <v>9</v>
      </c>
    </row>
    <row r="6" spans="1:3">
      <c r="A6" t="s">
        <v>4</v>
      </c>
      <c r="B6" s="2">
        <v>62</v>
      </c>
      <c r="C6" s="2" t="s">
        <v>9</v>
      </c>
    </row>
    <row r="7" spans="1:3">
      <c r="A7" t="s">
        <v>7</v>
      </c>
      <c r="B7" s="2">
        <v>37</v>
      </c>
      <c r="C7" s="2" t="s">
        <v>9</v>
      </c>
    </row>
    <row r="8" spans="1:3">
      <c r="A8" t="s">
        <v>5</v>
      </c>
      <c r="B8" s="2">
        <v>31</v>
      </c>
      <c r="C8" s="2" t="s">
        <v>9</v>
      </c>
    </row>
    <row r="11" spans="1:3">
      <c r="A11" s="5" t="s">
        <v>0</v>
      </c>
      <c r="B11" s="1" t="s">
        <v>22</v>
      </c>
      <c r="C11" s="1" t="s">
        <v>21</v>
      </c>
    </row>
    <row r="12" spans="1:3">
      <c r="A12" t="s">
        <v>6</v>
      </c>
      <c r="B12" s="2">
        <v>91</v>
      </c>
      <c r="C12" s="2" t="s">
        <v>11</v>
      </c>
    </row>
    <row r="13" spans="1:3">
      <c r="A13" t="s">
        <v>2</v>
      </c>
      <c r="B13" s="2">
        <v>60</v>
      </c>
      <c r="C13" s="2" t="s">
        <v>11</v>
      </c>
    </row>
    <row r="14" spans="1:3">
      <c r="A14" t="s">
        <v>1</v>
      </c>
      <c r="B14" s="2">
        <v>53</v>
      </c>
      <c r="C14" s="2" t="s">
        <v>11</v>
      </c>
    </row>
    <row r="41" spans="7:7">
      <c r="G41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339C-DFA3-7742-96D7-53A614DFFA11}">
  <dimension ref="A1:B31"/>
  <sheetViews>
    <sheetView tabSelected="1" workbookViewId="0">
      <selection activeCell="O19" sqref="O19"/>
    </sheetView>
  </sheetViews>
  <sheetFormatPr baseColWidth="10" defaultRowHeight="16"/>
  <cols>
    <col min="1" max="1" width="14.33203125" style="2" bestFit="1" customWidth="1"/>
    <col min="2" max="2" width="13.6640625" style="2" bestFit="1" customWidth="1"/>
  </cols>
  <sheetData>
    <row r="1" spans="1:2">
      <c r="A1" s="30" t="s">
        <v>57</v>
      </c>
      <c r="B1" s="30" t="s">
        <v>58</v>
      </c>
    </row>
    <row r="2" spans="1:2">
      <c r="A2" s="3" t="s">
        <v>44</v>
      </c>
      <c r="B2" s="3">
        <v>1</v>
      </c>
    </row>
    <row r="3" spans="1:2">
      <c r="A3" s="3" t="s">
        <v>51</v>
      </c>
      <c r="B3" s="3">
        <v>2</v>
      </c>
    </row>
    <row r="4" spans="1:2">
      <c r="A4" s="3" t="s">
        <v>53</v>
      </c>
      <c r="B4" s="3">
        <v>2</v>
      </c>
    </row>
    <row r="5" spans="1:2">
      <c r="A5" s="3" t="s">
        <v>52</v>
      </c>
      <c r="B5" s="3">
        <v>6</v>
      </c>
    </row>
    <row r="6" spans="1:2">
      <c r="A6" s="3" t="s">
        <v>49</v>
      </c>
      <c r="B6" s="3">
        <v>6</v>
      </c>
    </row>
    <row r="7" spans="1:2">
      <c r="A7" s="3" t="s">
        <v>45</v>
      </c>
      <c r="B7" s="3">
        <v>7</v>
      </c>
    </row>
    <row r="8" spans="1:2">
      <c r="A8" s="3" t="s">
        <v>46</v>
      </c>
      <c r="B8" s="3">
        <v>7</v>
      </c>
    </row>
    <row r="9" spans="1:2">
      <c r="A9" s="3" t="s">
        <v>56</v>
      </c>
      <c r="B9" s="3">
        <v>9</v>
      </c>
    </row>
    <row r="10" spans="1:2">
      <c r="A10" s="3" t="s">
        <v>54</v>
      </c>
      <c r="B10" s="3">
        <v>9</v>
      </c>
    </row>
    <row r="11" spans="1:2">
      <c r="A11" s="3" t="s">
        <v>50</v>
      </c>
      <c r="B11" s="3">
        <v>10</v>
      </c>
    </row>
    <row r="12" spans="1:2">
      <c r="A12" s="3" t="s">
        <v>55</v>
      </c>
      <c r="B12" s="3">
        <v>11</v>
      </c>
    </row>
    <row r="13" spans="1:2">
      <c r="A13" s="3" t="s">
        <v>42</v>
      </c>
      <c r="B13" s="3">
        <v>11</v>
      </c>
    </row>
    <row r="14" spans="1:2">
      <c r="A14" s="3" t="s">
        <v>43</v>
      </c>
      <c r="B14" s="3">
        <v>12</v>
      </c>
    </row>
    <row r="15" spans="1:2">
      <c r="A15" s="3" t="s">
        <v>5</v>
      </c>
      <c r="B15" s="3">
        <v>12</v>
      </c>
    </row>
    <row r="16" spans="1:2">
      <c r="A16" s="3" t="s">
        <v>48</v>
      </c>
      <c r="B16" s="3">
        <v>16</v>
      </c>
    </row>
    <row r="17" spans="1:2">
      <c r="A17" s="3" t="s">
        <v>47</v>
      </c>
      <c r="B17" s="3">
        <v>16</v>
      </c>
    </row>
    <row r="18" spans="1:2">
      <c r="A18" s="3" t="s">
        <v>7</v>
      </c>
      <c r="B18" s="3">
        <v>26</v>
      </c>
    </row>
    <row r="19" spans="1:2">
      <c r="A19" s="3" t="s">
        <v>3</v>
      </c>
      <c r="B19" s="3">
        <v>36</v>
      </c>
    </row>
    <row r="20" spans="1:2">
      <c r="A20" s="3" t="s">
        <v>1</v>
      </c>
      <c r="B20" s="3">
        <v>38</v>
      </c>
    </row>
    <row r="21" spans="1:2">
      <c r="A21" s="3" t="s">
        <v>4</v>
      </c>
      <c r="B21" s="3">
        <v>53</v>
      </c>
    </row>
    <row r="22" spans="1:2">
      <c r="A22" s="3" t="s">
        <v>2</v>
      </c>
      <c r="B22" s="3">
        <v>57</v>
      </c>
    </row>
    <row r="23" spans="1:2">
      <c r="A23" s="3" t="s">
        <v>6</v>
      </c>
      <c r="B23" s="3">
        <v>104</v>
      </c>
    </row>
    <row r="26" spans="1:2">
      <c r="A26" s="30" t="s">
        <v>57</v>
      </c>
      <c r="B26" s="30" t="s">
        <v>58</v>
      </c>
    </row>
    <row r="27" spans="1:2">
      <c r="A27" s="3" t="s">
        <v>4</v>
      </c>
      <c r="B27" s="3">
        <v>3</v>
      </c>
    </row>
    <row r="28" spans="1:2">
      <c r="A28" s="3" t="s">
        <v>42</v>
      </c>
      <c r="B28" s="3">
        <v>4</v>
      </c>
    </row>
    <row r="29" spans="1:2">
      <c r="A29" s="3" t="s">
        <v>45</v>
      </c>
      <c r="B29" s="3">
        <v>6</v>
      </c>
    </row>
    <row r="30" spans="1:2">
      <c r="A30" s="3" t="s">
        <v>2</v>
      </c>
      <c r="B30" s="3">
        <v>9</v>
      </c>
    </row>
    <row r="31" spans="1:2">
      <c r="A31" s="3" t="s">
        <v>6</v>
      </c>
      <c r="B31" s="3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proj3_q1</vt:lpstr>
      <vt:lpstr>proj3_q2</vt:lpstr>
      <vt:lpstr>proj3_q3</vt:lpstr>
      <vt:lpstr>proj3_q4</vt:lpstr>
      <vt:lpstr>proj3_q2!top10salesbygenre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Curtis</dc:creator>
  <cp:lastModifiedBy>Kelly Curtis</cp:lastModifiedBy>
  <dcterms:created xsi:type="dcterms:W3CDTF">2018-09-30T17:42:32Z</dcterms:created>
  <dcterms:modified xsi:type="dcterms:W3CDTF">2018-10-03T03:01:08Z</dcterms:modified>
</cp:coreProperties>
</file>