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mdempsey/Documents/Research/UNO/Bhowmick/"/>
    </mc:Choice>
  </mc:AlternateContent>
  <xr:revisionPtr revIDLastSave="0" documentId="8_{3ED85136-965E-C342-95E2-132EFED72F00}" xr6:coauthVersionLast="43" xr6:coauthVersionMax="43" xr10:uidLastSave="{00000000-0000-0000-0000-000000000000}"/>
  <bookViews>
    <workbookView xWindow="620" yWindow="940" windowWidth="27640" windowHeight="15440" activeTab="4" xr2:uid="{0B0DA897-0FD9-BC4A-A85E-3A017992480F}"/>
  </bookViews>
  <sheets>
    <sheet name="biologicalProcess" sheetId="1" r:id="rId1"/>
    <sheet name="molecularFunction" sheetId="2" r:id="rId2"/>
    <sheet name="cellularComponent" sheetId="3" r:id="rId3"/>
    <sheet name="proteinClass" sheetId="4" r:id="rId4"/>
    <sheet name="pathwa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5" l="1"/>
  <c r="U3" i="5"/>
  <c r="T3" i="5"/>
  <c r="S3" i="5"/>
  <c r="P55" i="5"/>
  <c r="P54" i="5"/>
  <c r="P53" i="5"/>
  <c r="P52" i="5"/>
  <c r="P51" i="5"/>
  <c r="P50" i="5"/>
  <c r="P49" i="5"/>
  <c r="P48" i="5"/>
  <c r="P45" i="5"/>
  <c r="P44" i="5"/>
  <c r="P43" i="5"/>
  <c r="P42" i="5"/>
  <c r="P41" i="5"/>
  <c r="P40" i="5"/>
  <c r="P38" i="5"/>
  <c r="P37" i="5"/>
  <c r="P36" i="5"/>
  <c r="P35" i="5"/>
  <c r="P34" i="5"/>
  <c r="P33" i="5"/>
  <c r="P32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3" i="5"/>
  <c r="P2" i="5"/>
  <c r="P4" i="5"/>
  <c r="N6" i="2"/>
  <c r="N7" i="2"/>
  <c r="N8" i="2"/>
  <c r="N9" i="2"/>
  <c r="N4" i="2"/>
  <c r="N11" i="2"/>
  <c r="N3" i="2"/>
  <c r="N10" i="2"/>
  <c r="L10" i="2"/>
  <c r="L9" i="2"/>
  <c r="L8" i="2"/>
  <c r="L7" i="2"/>
  <c r="L6" i="2"/>
  <c r="L5" i="2"/>
  <c r="L4" i="2"/>
  <c r="L3" i="2"/>
  <c r="M10" i="2"/>
  <c r="M9" i="2"/>
  <c r="M8" i="2"/>
  <c r="M7" i="2"/>
  <c r="M6" i="2"/>
  <c r="M5" i="2"/>
  <c r="M4" i="2"/>
  <c r="M3" i="2"/>
  <c r="K10" i="2"/>
  <c r="K9" i="2"/>
  <c r="K8" i="2"/>
  <c r="K7" i="2"/>
  <c r="K6" i="2"/>
  <c r="K5" i="2"/>
  <c r="K4" i="2"/>
  <c r="K3" i="2"/>
  <c r="E43" i="1"/>
  <c r="N14" i="1"/>
  <c r="N12" i="1"/>
  <c r="N11" i="1"/>
  <c r="N10" i="1"/>
  <c r="N9" i="1"/>
  <c r="N8" i="1"/>
  <c r="N7" i="1"/>
  <c r="N6" i="1"/>
  <c r="N5" i="1"/>
  <c r="N4" i="1"/>
  <c r="N3" i="1"/>
  <c r="M14" i="1"/>
  <c r="E32" i="1"/>
  <c r="L14" i="1"/>
  <c r="K11" i="1"/>
  <c r="K14" i="1"/>
  <c r="E21" i="1"/>
  <c r="E10" i="1"/>
  <c r="L13" i="1"/>
  <c r="L12" i="1"/>
  <c r="L11" i="1"/>
  <c r="L10" i="1"/>
  <c r="L9" i="1"/>
  <c r="L8" i="1"/>
  <c r="L7" i="1"/>
  <c r="L6" i="1"/>
  <c r="L4" i="1"/>
  <c r="L3" i="1"/>
  <c r="M12" i="1"/>
  <c r="M11" i="1"/>
  <c r="M10" i="1"/>
  <c r="M9" i="1"/>
  <c r="M8" i="1"/>
  <c r="M7" i="1"/>
  <c r="M6" i="1"/>
  <c r="M5" i="1"/>
  <c r="M4" i="1"/>
  <c r="M3" i="1"/>
  <c r="K12" i="1"/>
  <c r="K9" i="1"/>
  <c r="K8" i="1"/>
  <c r="K7" i="1"/>
  <c r="K6" i="1"/>
  <c r="K4" i="1"/>
  <c r="K3" i="1"/>
</calcChain>
</file>

<file path=xl/sharedStrings.xml><?xml version="1.0" encoding="utf-8"?>
<sst xmlns="http://schemas.openxmlformats.org/spreadsheetml/2006/main" count="1189" uniqueCount="373">
  <si>
    <t>cellular component organization or biogenesis (GO:0071840)</t>
  </si>
  <si>
    <t>cellular process (GO:0009987)</t>
  </si>
  <si>
    <t>biological phase (GO:0044848)</t>
  </si>
  <si>
    <t>localization (GO:0051179)</t>
  </si>
  <si>
    <t>nitrogen utilization (GO:0019740)</t>
  </si>
  <si>
    <t>reproduction (GO:0000003)</t>
  </si>
  <si>
    <t>biological regulation (GO:0065007)</t>
  </si>
  <si>
    <t>response to stimulus (GO:0050896)</t>
  </si>
  <si>
    <t>metabolic process (GO:0008152)</t>
  </si>
  <si>
    <t>cell proliferation (GO:0008283)</t>
  </si>
  <si>
    <t xml:space="preserve">cyc planar </t>
  </si>
  <si>
    <t>cyc nonplanar</t>
  </si>
  <si>
    <t>yhtp planar</t>
  </si>
  <si>
    <t>signaling (GO:0023052)</t>
  </si>
  <si>
    <t>yhtp nonplanar</t>
  </si>
  <si>
    <t>Name (accession)</t>
  </si>
  <si>
    <t># genes</t>
  </si>
  <si>
    <t>% hit against total</t>
  </si>
  <si>
    <t>% process hits</t>
  </si>
  <si>
    <t>YHTP</t>
  </si>
  <si>
    <t>CYC2008</t>
  </si>
  <si>
    <t>CYC2008 Planar</t>
  </si>
  <si>
    <t>YHTP Planar</t>
  </si>
  <si>
    <t>YHTP NonPlanar</t>
  </si>
  <si>
    <t xml:space="preserve">biological phase </t>
  </si>
  <si>
    <t>GO:0044848)</t>
  </si>
  <si>
    <t xml:space="preserve">biological regulation </t>
  </si>
  <si>
    <t>GO:0065007)</t>
  </si>
  <si>
    <t xml:space="preserve">cell proliferation </t>
  </si>
  <si>
    <t>GO:0008283)</t>
  </si>
  <si>
    <t xml:space="preserve">cellular component organization or biogenesis </t>
  </si>
  <si>
    <t>GO:0071840)</t>
  </si>
  <si>
    <t xml:space="preserve">cellular process </t>
  </si>
  <si>
    <t>GO:0009987)</t>
  </si>
  <si>
    <t xml:space="preserve">localization </t>
  </si>
  <si>
    <t>GO:0051179)</t>
  </si>
  <si>
    <t xml:space="preserve">metabolic process </t>
  </si>
  <si>
    <t>GO:0008152)</t>
  </si>
  <si>
    <t xml:space="preserve">nitrogen utilization </t>
  </si>
  <si>
    <t>GO:0019740)</t>
  </si>
  <si>
    <t xml:space="preserve">reproduction </t>
  </si>
  <si>
    <t>GO:0000003)</t>
  </si>
  <si>
    <t xml:space="preserve">response to stimulus </t>
  </si>
  <si>
    <t>GO:0050896)</t>
  </si>
  <si>
    <t xml:space="preserve">signaling </t>
  </si>
  <si>
    <t>GO:0023052)</t>
  </si>
  <si>
    <t xml:space="preserve">translation regulator activity </t>
  </si>
  <si>
    <t>GO:0045182)</t>
  </si>
  <si>
    <t xml:space="preserve">transcription regulator activity </t>
  </si>
  <si>
    <t>GO:0140110)</t>
  </si>
  <si>
    <t xml:space="preserve">molecular transducer activity </t>
  </si>
  <si>
    <t>GO:0060089)</t>
  </si>
  <si>
    <t xml:space="preserve">binding </t>
  </si>
  <si>
    <t>GO:0005488)</t>
  </si>
  <si>
    <t xml:space="preserve">structural molecule activity </t>
  </si>
  <si>
    <t>GO:0005198)</t>
  </si>
  <si>
    <t xml:space="preserve">molecular function regulator </t>
  </si>
  <si>
    <t>GO:0098772)</t>
  </si>
  <si>
    <t xml:space="preserve">catalytic activity </t>
  </si>
  <si>
    <t>GO:0003824)</t>
  </si>
  <si>
    <t xml:space="preserve">transporter activity </t>
  </si>
  <si>
    <t>GO:0005215)</t>
  </si>
  <si>
    <t>Name</t>
  </si>
  <si>
    <t>accession</t>
  </si>
  <si>
    <t xml:space="preserve">cargo receptor activity </t>
  </si>
  <si>
    <t>GO:0038024)</t>
  </si>
  <si>
    <t>CYC2008 NonPlanar</t>
  </si>
  <si>
    <t xml:space="preserve">membrane </t>
  </si>
  <si>
    <t>GO:0016020)</t>
  </si>
  <si>
    <t xml:space="preserve">protein-containing complex </t>
  </si>
  <si>
    <t>GO:0032991)</t>
  </si>
  <si>
    <t xml:space="preserve">organelle </t>
  </si>
  <si>
    <t>GO:0043226)</t>
  </si>
  <si>
    <t xml:space="preserve">cell </t>
  </si>
  <si>
    <t>GO:0005623)</t>
  </si>
  <si>
    <t xml:space="preserve">extracellular matrix protein </t>
  </si>
  <si>
    <t>PC00102)</t>
  </si>
  <si>
    <t xml:space="preserve">cytoskeletal protein </t>
  </si>
  <si>
    <t>PC00085)</t>
  </si>
  <si>
    <t xml:space="preserve">transporter </t>
  </si>
  <si>
    <t>PC00227)</t>
  </si>
  <si>
    <t xml:space="preserve">transmembrane receptor regulatory/adaptor protein </t>
  </si>
  <si>
    <t>PC00226)</t>
  </si>
  <si>
    <t xml:space="preserve">transferase </t>
  </si>
  <si>
    <t>PC00220)</t>
  </si>
  <si>
    <t xml:space="preserve">oxidoreductase </t>
  </si>
  <si>
    <t>PC00176)</t>
  </si>
  <si>
    <t xml:space="preserve">lyase </t>
  </si>
  <si>
    <t>PC00144)</t>
  </si>
  <si>
    <t xml:space="preserve">ligase </t>
  </si>
  <si>
    <t>PC00142)</t>
  </si>
  <si>
    <t xml:space="preserve">nucleic acid binding </t>
  </si>
  <si>
    <t>PC00171)</t>
  </si>
  <si>
    <t xml:space="preserve">signaling molecule </t>
  </si>
  <si>
    <t>PC00207)</t>
  </si>
  <si>
    <t xml:space="preserve">enzyme modulator </t>
  </si>
  <si>
    <t>PC00095)</t>
  </si>
  <si>
    <t xml:space="preserve">hydrolase </t>
  </si>
  <si>
    <t>PC00121)</t>
  </si>
  <si>
    <t xml:space="preserve">transfer/carrier protein </t>
  </si>
  <si>
    <t>PC00219)</t>
  </si>
  <si>
    <t xml:space="preserve">membrane traffic protein </t>
  </si>
  <si>
    <t>PC00150)</t>
  </si>
  <si>
    <t xml:space="preserve">transcription factor </t>
  </si>
  <si>
    <t>PC00218)</t>
  </si>
  <si>
    <t xml:space="preserve">chaperone </t>
  </si>
  <si>
    <t>PC00072)</t>
  </si>
  <si>
    <t xml:space="preserve">structural protein </t>
  </si>
  <si>
    <t>PC00211)</t>
  </si>
  <si>
    <t xml:space="preserve">isomerase </t>
  </si>
  <si>
    <t>PC00135)</t>
  </si>
  <si>
    <t xml:space="preserve">receptor </t>
  </si>
  <si>
    <t>PC00197)</t>
  </si>
  <si>
    <t xml:space="preserve">calcium-binding protein </t>
  </si>
  <si>
    <t>PC00060)</t>
  </si>
  <si>
    <t xml:space="preserve">defense/immunity protein </t>
  </si>
  <si>
    <t>PC00090)</t>
  </si>
  <si>
    <t xml:space="preserve">cell junction protein </t>
  </si>
  <si>
    <t>PC00070)</t>
  </si>
  <si>
    <t xml:space="preserve">SCW signaling pathway </t>
  </si>
  <si>
    <t>P06216)</t>
  </si>
  <si>
    <t xml:space="preserve">GBB signaling pathway </t>
  </si>
  <si>
    <t>P06214)</t>
  </si>
  <si>
    <t xml:space="preserve">DPP signaling pathway </t>
  </si>
  <si>
    <t>P06213)</t>
  </si>
  <si>
    <t xml:space="preserve">DPP-SCW signaling pathway </t>
  </si>
  <si>
    <t>P06212)</t>
  </si>
  <si>
    <t xml:space="preserve">BMP/activin signaling pathway-drosophila </t>
  </si>
  <si>
    <t>P06211)</t>
  </si>
  <si>
    <t xml:space="preserve">Apoptosis signaling pathway </t>
  </si>
  <si>
    <t>P00006)</t>
  </si>
  <si>
    <t xml:space="preserve">Gonadotropin-releasing hormone receptor pathway </t>
  </si>
  <si>
    <t>P06664)</t>
  </si>
  <si>
    <t xml:space="preserve">Angiogenesis </t>
  </si>
  <si>
    <t>P00005)</t>
  </si>
  <si>
    <t xml:space="preserve">Alzheimer disease-presenilin pathway </t>
  </si>
  <si>
    <t>P00004)</t>
  </si>
  <si>
    <t xml:space="preserve">Alzheimer disease-amyloid secretase pathway </t>
  </si>
  <si>
    <t>P00003)</t>
  </si>
  <si>
    <t xml:space="preserve">Alpha adrenergic receptor signaling pathway </t>
  </si>
  <si>
    <t>P00002)</t>
  </si>
  <si>
    <t xml:space="preserve">Adrenaline and noradrenaline biosynthesis </t>
  </si>
  <si>
    <t>P00001)</t>
  </si>
  <si>
    <t xml:space="preserve">CCKR signaling map </t>
  </si>
  <si>
    <t>P06959)</t>
  </si>
  <si>
    <t xml:space="preserve">Ubiquitin proteasome pathway </t>
  </si>
  <si>
    <t>P00060)</t>
  </si>
  <si>
    <t xml:space="preserve">p53 pathway </t>
  </si>
  <si>
    <t>P00059)</t>
  </si>
  <si>
    <t xml:space="preserve">Isoleucine biosynthesis </t>
  </si>
  <si>
    <t>P02748)</t>
  </si>
  <si>
    <t xml:space="preserve">Wnt signaling pathway </t>
  </si>
  <si>
    <t>P00057)</t>
  </si>
  <si>
    <t xml:space="preserve">Heme biosynthesis </t>
  </si>
  <si>
    <t>P02746)</t>
  </si>
  <si>
    <t xml:space="preserve">VEGF signaling pathway </t>
  </si>
  <si>
    <t>P00056)</t>
  </si>
  <si>
    <t xml:space="preserve">Transcription regulation by bZIP transcription factor </t>
  </si>
  <si>
    <t>P00055)</t>
  </si>
  <si>
    <t xml:space="preserve">Toll receptor signaling pathway </t>
  </si>
  <si>
    <t>P00054)</t>
  </si>
  <si>
    <t xml:space="preserve">T cell activation </t>
  </si>
  <si>
    <t>P00053)</t>
  </si>
  <si>
    <t xml:space="preserve">TGF-beta signaling pathway </t>
  </si>
  <si>
    <t>P00052)</t>
  </si>
  <si>
    <t xml:space="preserve">TCA cycle </t>
  </si>
  <si>
    <t>P00051)</t>
  </si>
  <si>
    <t xml:space="preserve">De novo pyrimidine ribonucleotides biosythesis </t>
  </si>
  <si>
    <t>P02740)</t>
  </si>
  <si>
    <t xml:space="preserve">De novo pyrimidine deoxyribonucleotide biosynthesis </t>
  </si>
  <si>
    <t>P02739)</t>
  </si>
  <si>
    <t xml:space="preserve">Parkinson disease </t>
  </si>
  <si>
    <t>P00049)</t>
  </si>
  <si>
    <t xml:space="preserve">De novo purine biosynthesis </t>
  </si>
  <si>
    <t>P02738)</t>
  </si>
  <si>
    <t xml:space="preserve">PI3 kinase pathway </t>
  </si>
  <si>
    <t>P00048)</t>
  </si>
  <si>
    <t xml:space="preserve">PDGF signaling pathway </t>
  </si>
  <si>
    <t>P00047)</t>
  </si>
  <si>
    <t xml:space="preserve">Nicotinic acetylcholine receptor signaling pathway </t>
  </si>
  <si>
    <t>P00044)</t>
  </si>
  <si>
    <t xml:space="preserve">Muscarinic acetylcholine receptor 2 and 4 signaling pathway </t>
  </si>
  <si>
    <t>P00043)</t>
  </si>
  <si>
    <t xml:space="preserve">Muscarinic acetylcholine receptor 1 and 3 signaling pathway </t>
  </si>
  <si>
    <t>P00042)</t>
  </si>
  <si>
    <t xml:space="preserve">Metabotropic glutamate receptor group I pathway </t>
  </si>
  <si>
    <t>P00041)</t>
  </si>
  <si>
    <t xml:space="preserve">Metabotropic glutamate receptor group II pathway </t>
  </si>
  <si>
    <t>P00040)</t>
  </si>
  <si>
    <t xml:space="preserve">Synaptic vesicle trafficking </t>
  </si>
  <si>
    <t>P05734)</t>
  </si>
  <si>
    <t xml:space="preserve">GABA-B receptor II signaling </t>
  </si>
  <si>
    <t>P05731)</t>
  </si>
  <si>
    <t xml:space="preserve">Endogenous cannabinoid signaling </t>
  </si>
  <si>
    <t>P05730)</t>
  </si>
  <si>
    <t xml:space="preserve">Arginine biosynthesis </t>
  </si>
  <si>
    <t>P02728)</t>
  </si>
  <si>
    <t xml:space="preserve">Metabotropic glutamate receptor group III pathway </t>
  </si>
  <si>
    <t>P00039)</t>
  </si>
  <si>
    <t xml:space="preserve">Ionotropic glutamate receptor pathway </t>
  </si>
  <si>
    <t>P00037)</t>
  </si>
  <si>
    <t xml:space="preserve">Interleukin signaling pathway </t>
  </si>
  <si>
    <t>P00036)</t>
  </si>
  <si>
    <t xml:space="preserve">Interferon-gamma signaling pathway </t>
  </si>
  <si>
    <t>P00035)</t>
  </si>
  <si>
    <t xml:space="preserve">Integrin signalling pathway </t>
  </si>
  <si>
    <t>P00034)</t>
  </si>
  <si>
    <t xml:space="preserve">Insulin/IGF pathway-protein kinase B signaling cascade </t>
  </si>
  <si>
    <t>P00033)</t>
  </si>
  <si>
    <t xml:space="preserve">Insulin/IGF pathway-mitogen activated protein kinase kinase/MAP kinase cascade </t>
  </si>
  <si>
    <t>P00032)</t>
  </si>
  <si>
    <t xml:space="preserve">p53 pathway feedback loops 2 </t>
  </si>
  <si>
    <t>P04398)</t>
  </si>
  <si>
    <t xml:space="preserve">Valine biosynthesis </t>
  </si>
  <si>
    <t>P02785)</t>
  </si>
  <si>
    <t xml:space="preserve">Inflammation mediated by chemokine and cytokine signaling pathway </t>
  </si>
  <si>
    <t>P00031)</t>
  </si>
  <si>
    <t xml:space="preserve">p53 pathway by glucose deprivation </t>
  </si>
  <si>
    <t>P04397)</t>
  </si>
  <si>
    <t xml:space="preserve">Hypoxia response via HIF activation </t>
  </si>
  <si>
    <t>P00030)</t>
  </si>
  <si>
    <t xml:space="preserve">Tryptophan biosynthesis </t>
  </si>
  <si>
    <t>P02783)</t>
  </si>
  <si>
    <t xml:space="preserve">Vasopressin synthesis </t>
  </si>
  <si>
    <t>P04395)</t>
  </si>
  <si>
    <t xml:space="preserve">Thyrotropin-releasing hormone receptor signaling pathway </t>
  </si>
  <si>
    <t>P04394)</t>
  </si>
  <si>
    <t xml:space="preserve">Ras Pathway </t>
  </si>
  <si>
    <t>P04393)</t>
  </si>
  <si>
    <t xml:space="preserve">Oxytocin receptor mediated signaling pathway </t>
  </si>
  <si>
    <t>P04391)</t>
  </si>
  <si>
    <t xml:space="preserve">Huntington disease </t>
  </si>
  <si>
    <t>P00029)</t>
  </si>
  <si>
    <t xml:space="preserve">Heterotrimeric G-protein signaling pathway-rod outer segment phototransduction </t>
  </si>
  <si>
    <t>P00028)</t>
  </si>
  <si>
    <t xml:space="preserve">Heterotrimeric G-protein signaling pathway-Gq alpha and Go alpha mediated pathway </t>
  </si>
  <si>
    <t>P00027)</t>
  </si>
  <si>
    <t xml:space="preserve">p38 MAPK pathway </t>
  </si>
  <si>
    <t>P05918)</t>
  </si>
  <si>
    <t xml:space="preserve">Heterotrimeric G-protein signaling pathway-Gi alpha and Gs alpha mediated pathway </t>
  </si>
  <si>
    <t>P00026)</t>
  </si>
  <si>
    <t xml:space="preserve">Opioid proopiomelanocortin pathway </t>
  </si>
  <si>
    <t>P05917)</t>
  </si>
  <si>
    <t xml:space="preserve">Hedgehog signaling pathway </t>
  </si>
  <si>
    <t>P00025)</t>
  </si>
  <si>
    <t xml:space="preserve">Sulfate assimilation </t>
  </si>
  <si>
    <t>P02778)</t>
  </si>
  <si>
    <t xml:space="preserve">Opioid prodynorphin pathway </t>
  </si>
  <si>
    <t>P05916)</t>
  </si>
  <si>
    <t xml:space="preserve">Glycolysis </t>
  </si>
  <si>
    <t>P00024)</t>
  </si>
  <si>
    <t xml:space="preserve">Opioid proenkephalin pathway </t>
  </si>
  <si>
    <t>P05915)</t>
  </si>
  <si>
    <t xml:space="preserve">General transcription regulation </t>
  </si>
  <si>
    <t>P00023)</t>
  </si>
  <si>
    <t xml:space="preserve">General transcription by RNA polymerase I </t>
  </si>
  <si>
    <t>P00022)</t>
  </si>
  <si>
    <t xml:space="preserve">Nicotine pharmacodynamics pathway </t>
  </si>
  <si>
    <t>P06587)</t>
  </si>
  <si>
    <t xml:space="preserve">Enkephalin release </t>
  </si>
  <si>
    <t>P05913)</t>
  </si>
  <si>
    <t xml:space="preserve">FGF signaling pathway </t>
  </si>
  <si>
    <t>P00021)</t>
  </si>
  <si>
    <t xml:space="preserve">Dopamine receptor mediated signaling pathway </t>
  </si>
  <si>
    <t>P05912)</t>
  </si>
  <si>
    <t xml:space="preserve">Angiotensin II-stimulated signaling through G proteins and beta-arrestin </t>
  </si>
  <si>
    <t>P05911)</t>
  </si>
  <si>
    <t xml:space="preserve">Histamine H2 receptor mediated signaling pathway </t>
  </si>
  <si>
    <t>P04386)</t>
  </si>
  <si>
    <t xml:space="preserve">Pyruvate metabolism </t>
  </si>
  <si>
    <t>P02772)</t>
  </si>
  <si>
    <t xml:space="preserve">Histamine H1 receptor mediated signaling pathway </t>
  </si>
  <si>
    <t>P04385)</t>
  </si>
  <si>
    <t xml:space="preserve">Cortocotropin releasing factor receptor signaling pathway </t>
  </si>
  <si>
    <t>P04380)</t>
  </si>
  <si>
    <t xml:space="preserve">Endothelin signaling pathway </t>
  </si>
  <si>
    <t>P00019)</t>
  </si>
  <si>
    <t xml:space="preserve">EGF receptor signaling pathway </t>
  </si>
  <si>
    <t>P00018)</t>
  </si>
  <si>
    <t xml:space="preserve">DNA replication </t>
  </si>
  <si>
    <t>P00017)</t>
  </si>
  <si>
    <t xml:space="preserve">Cytoskeletal regulation by Rho GTPase </t>
  </si>
  <si>
    <t>P00016)</t>
  </si>
  <si>
    <t xml:space="preserve">Circadian clock system </t>
  </si>
  <si>
    <t>P00015)</t>
  </si>
  <si>
    <t xml:space="preserve">Cell cycle </t>
  </si>
  <si>
    <t>P00013)</t>
  </si>
  <si>
    <t xml:space="preserve">Cadherin signaling pathway </t>
  </si>
  <si>
    <t>P00012)</t>
  </si>
  <si>
    <t xml:space="preserve">Beta3 adrenergic receptor signaling pathway </t>
  </si>
  <si>
    <t>P04379)</t>
  </si>
  <si>
    <t xml:space="preserve">Beta2 adrenergic receptor signaling pathway </t>
  </si>
  <si>
    <t>P04378)</t>
  </si>
  <si>
    <t xml:space="preserve">B cell activation </t>
  </si>
  <si>
    <t>P00010)</t>
  </si>
  <si>
    <t xml:space="preserve">Beta1 adrenergic receptor signaling pathway </t>
  </si>
  <si>
    <t>P04377)</t>
  </si>
  <si>
    <t xml:space="preserve">5HT4 type receptor mediated signaling pathway </t>
  </si>
  <si>
    <t>P04376)</t>
  </si>
  <si>
    <t xml:space="preserve">5HT3 type receptor mediated signaling pathway </t>
  </si>
  <si>
    <t>P04375)</t>
  </si>
  <si>
    <t xml:space="preserve">5HT2 type receptor mediated signaling pathway </t>
  </si>
  <si>
    <t>P04374)</t>
  </si>
  <si>
    <t xml:space="preserve">5HT1 type receptor mediated signaling pathway </t>
  </si>
  <si>
    <t>P04373)</t>
  </si>
  <si>
    <t xml:space="preserve">Axon guidance mediated by netrin </t>
  </si>
  <si>
    <t>P00009)</t>
  </si>
  <si>
    <t xml:space="preserve">Axon guidance mediated by Slit/Robo </t>
  </si>
  <si>
    <t>P00008)</t>
  </si>
  <si>
    <t xml:space="preserve">Axon guidance mediated by semaphorins </t>
  </si>
  <si>
    <t>P00007)</t>
  </si>
  <si>
    <t xml:space="preserve">Methylcitrate cycle </t>
  </si>
  <si>
    <t>P02754)</t>
  </si>
  <si>
    <t xml:space="preserve">mRNA splicing </t>
  </si>
  <si>
    <t>P00058)</t>
  </si>
  <si>
    <t xml:space="preserve">Fructose galactose metabolism </t>
  </si>
  <si>
    <t>P02744)</t>
  </si>
  <si>
    <t xml:space="preserve">Oxidative stress response </t>
  </si>
  <si>
    <t>P00046)</t>
  </si>
  <si>
    <t xml:space="preserve">Notch signaling pathway </t>
  </si>
  <si>
    <t>P00045)</t>
  </si>
  <si>
    <t xml:space="preserve">ATP synthesis </t>
  </si>
  <si>
    <t>P02721)</t>
  </si>
  <si>
    <t xml:space="preserve">FAS signaling pathway </t>
  </si>
  <si>
    <t>P00020)</t>
  </si>
  <si>
    <t xml:space="preserve">Methionine biosynthesis </t>
  </si>
  <si>
    <t>P02753)</t>
  </si>
  <si>
    <t xml:space="preserve">Mannose metabolism </t>
  </si>
  <si>
    <t>P02752)</t>
  </si>
  <si>
    <t xml:space="preserve">Leucine biosynthesis </t>
  </si>
  <si>
    <t>P02749)</t>
  </si>
  <si>
    <t xml:space="preserve">Glutamine glutamate conversion </t>
  </si>
  <si>
    <t>P02745)</t>
  </si>
  <si>
    <t xml:space="preserve">Formyltetrahydroformate biosynthesis </t>
  </si>
  <si>
    <t>P02743)</t>
  </si>
  <si>
    <t xml:space="preserve">Tetrahydrofolate biosynthesis </t>
  </si>
  <si>
    <t>P02742)</t>
  </si>
  <si>
    <t xml:space="preserve">Cysteine biosynthesis </t>
  </si>
  <si>
    <t>P02737)</t>
  </si>
  <si>
    <t xml:space="preserve">Coenzyme A biosynthesis </t>
  </si>
  <si>
    <t>P02736)</t>
  </si>
  <si>
    <t xml:space="preserve">Chorismate biosynthesis </t>
  </si>
  <si>
    <t>P02734)</t>
  </si>
  <si>
    <t xml:space="preserve">Asparagine and aspartate biosynthesis </t>
  </si>
  <si>
    <t>P02730)</t>
  </si>
  <si>
    <t xml:space="preserve">Alanine biosynthesis </t>
  </si>
  <si>
    <t>P02724)</t>
  </si>
  <si>
    <t xml:space="preserve">Adenine and hypoxanthine salvage pathway </t>
  </si>
  <si>
    <t>P02723)</t>
  </si>
  <si>
    <t xml:space="preserve">Acetate utilization </t>
  </si>
  <si>
    <t>P02722)</t>
  </si>
  <si>
    <t xml:space="preserve">Thiamin metabolism </t>
  </si>
  <si>
    <t>P02780)</t>
  </si>
  <si>
    <t xml:space="preserve">Serine glycine biosynthesis </t>
  </si>
  <si>
    <t>P02776)</t>
  </si>
  <si>
    <t xml:space="preserve">Salvage pyrimidine ribonucleotides </t>
  </si>
  <si>
    <t>P02775)</t>
  </si>
  <si>
    <t xml:space="preserve">S-adenosylmethionine biosynthesis </t>
  </si>
  <si>
    <t>P02773)</t>
  </si>
  <si>
    <t xml:space="preserve">Purine metabolism </t>
  </si>
  <si>
    <t>P02769)</t>
  </si>
  <si>
    <t xml:space="preserve">Proline biosynthesis </t>
  </si>
  <si>
    <t>P02768)</t>
  </si>
  <si>
    <t xml:space="preserve">Cholesterol biosynthesis </t>
  </si>
  <si>
    <t>P00014)</t>
  </si>
  <si>
    <t xml:space="preserve">Pentose phosphate pathway </t>
  </si>
  <si>
    <t>P02762)</t>
  </si>
  <si>
    <t xml:space="preserve">Aminobutyrate degradation </t>
  </si>
  <si>
    <t>P02726)</t>
  </si>
  <si>
    <t xml:space="preserve">Gamma-aminobutyric acid synthesis </t>
  </si>
  <si>
    <t>P04384)</t>
  </si>
  <si>
    <t xml:space="preserve">Pyrimidine Metabolism </t>
  </si>
  <si>
    <t>P02771)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</si>
</sst>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10" fontId="0" fillId="2" borderId="0" xfId="0" applyNumberFormat="1" applyFill="1"/>
    <xf numFmtId="0" fontId="0" fillId="2" borderId="0" xfId="0" applyFill="1"/>
    <xf numFmtId="10" fontId="1" fillId="2" borderId="0" xfId="0" applyNumberFormat="1" applyFont="1" applyFill="1"/>
    <xf numFmtId="10" fontId="0" fillId="0" borderId="0" xfId="0" applyNumberForma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22182"/>
      <color rgb="FF873219"/>
      <color rgb="FFFF3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Functional Classification: GO Biological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biologicalProcess!$K$2</c:f>
              <c:strCache>
                <c:ptCount val="1"/>
                <c:pt idx="0">
                  <c:v>CYC2008 Planar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biologicalProcess!$J$3:$J$13</c:f>
              <c:strCache>
                <c:ptCount val="11"/>
                <c:pt idx="0">
                  <c:v>biological phase </c:v>
                </c:pt>
                <c:pt idx="1">
                  <c:v>biological regulation </c:v>
                </c:pt>
                <c:pt idx="2">
                  <c:v>cell proliferation </c:v>
                </c:pt>
                <c:pt idx="3">
                  <c:v>cellular component organization or biogenesis </c:v>
                </c:pt>
                <c:pt idx="4">
                  <c:v>cellular process </c:v>
                </c:pt>
                <c:pt idx="5">
                  <c:v>localization </c:v>
                </c:pt>
                <c:pt idx="6">
                  <c:v>metabolic process </c:v>
                </c:pt>
                <c:pt idx="7">
                  <c:v>nitrogen utilization </c:v>
                </c:pt>
                <c:pt idx="8">
                  <c:v>reproduction </c:v>
                </c:pt>
                <c:pt idx="9">
                  <c:v>response to stimulus </c:v>
                </c:pt>
                <c:pt idx="10">
                  <c:v>signaling </c:v>
                </c:pt>
              </c:strCache>
            </c:strRef>
          </c:cat>
          <c:val>
            <c:numRef>
              <c:f>biologicalProcess!$K$3:$K$13</c:f>
              <c:numCache>
                <c:formatCode>0.00%</c:formatCode>
                <c:ptCount val="11"/>
                <c:pt idx="0">
                  <c:v>5.0000000000000001E-3</c:v>
                </c:pt>
                <c:pt idx="1">
                  <c:v>0.13400000000000001</c:v>
                </c:pt>
                <c:pt idx="3">
                  <c:v>3.5999999999999997E-2</c:v>
                </c:pt>
                <c:pt idx="4">
                  <c:v>0.38900000000000001</c:v>
                </c:pt>
                <c:pt idx="5">
                  <c:v>0.192</c:v>
                </c:pt>
                <c:pt idx="6">
                  <c:v>0.372</c:v>
                </c:pt>
                <c:pt idx="8">
                  <c:v>2.4E-2</c:v>
                </c:pt>
                <c:pt idx="9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9-084B-BC2C-3B2408272292}"/>
            </c:ext>
          </c:extLst>
        </c:ser>
        <c:ser>
          <c:idx val="1"/>
          <c:order val="1"/>
          <c:tx>
            <c:strRef>
              <c:f>biologicalProcess!$L$2</c:f>
              <c:strCache>
                <c:ptCount val="1"/>
                <c:pt idx="0">
                  <c:v>YHTP Planar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biologicalProcess!$J$3:$J$13</c:f>
              <c:strCache>
                <c:ptCount val="11"/>
                <c:pt idx="0">
                  <c:v>biological phase </c:v>
                </c:pt>
                <c:pt idx="1">
                  <c:v>biological regulation </c:v>
                </c:pt>
                <c:pt idx="2">
                  <c:v>cell proliferation </c:v>
                </c:pt>
                <c:pt idx="3">
                  <c:v>cellular component organization or biogenesis </c:v>
                </c:pt>
                <c:pt idx="4">
                  <c:v>cellular process </c:v>
                </c:pt>
                <c:pt idx="5">
                  <c:v>localization </c:v>
                </c:pt>
                <c:pt idx="6">
                  <c:v>metabolic process </c:v>
                </c:pt>
                <c:pt idx="7">
                  <c:v>nitrogen utilization </c:v>
                </c:pt>
                <c:pt idx="8">
                  <c:v>reproduction </c:v>
                </c:pt>
                <c:pt idx="9">
                  <c:v>response to stimulus </c:v>
                </c:pt>
                <c:pt idx="10">
                  <c:v>signaling </c:v>
                </c:pt>
              </c:strCache>
            </c:strRef>
          </c:cat>
          <c:val>
            <c:numRef>
              <c:f>biologicalProcess!$L$3:$L$13</c:f>
              <c:numCache>
                <c:formatCode>0.00%</c:formatCode>
                <c:ptCount val="11"/>
                <c:pt idx="0">
                  <c:v>3.0000000000000001E-3</c:v>
                </c:pt>
                <c:pt idx="1">
                  <c:v>0.13600000000000001</c:v>
                </c:pt>
                <c:pt idx="3">
                  <c:v>3.9E-2</c:v>
                </c:pt>
                <c:pt idx="4">
                  <c:v>0.374</c:v>
                </c:pt>
                <c:pt idx="5">
                  <c:v>0.14699999999999999</c:v>
                </c:pt>
                <c:pt idx="6">
                  <c:v>0.35699999999999998</c:v>
                </c:pt>
                <c:pt idx="7">
                  <c:v>1E-3</c:v>
                </c:pt>
                <c:pt idx="8">
                  <c:v>1.2999999999999999E-2</c:v>
                </c:pt>
                <c:pt idx="9">
                  <c:v>3.4000000000000002E-2</c:v>
                </c:pt>
                <c:pt idx="1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9-084B-BC2C-3B2408272292}"/>
            </c:ext>
          </c:extLst>
        </c:ser>
        <c:ser>
          <c:idx val="2"/>
          <c:order val="2"/>
          <c:tx>
            <c:strRef>
              <c:f>biologicalProcess!$M$2</c:f>
              <c:strCache>
                <c:ptCount val="1"/>
                <c:pt idx="0">
                  <c:v>CYC2008 NonPlanar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biologicalProcess!$J$3:$J$13</c:f>
              <c:strCache>
                <c:ptCount val="11"/>
                <c:pt idx="0">
                  <c:v>biological phase </c:v>
                </c:pt>
                <c:pt idx="1">
                  <c:v>biological regulation </c:v>
                </c:pt>
                <c:pt idx="2">
                  <c:v>cell proliferation </c:v>
                </c:pt>
                <c:pt idx="3">
                  <c:v>cellular component organization or biogenesis </c:v>
                </c:pt>
                <c:pt idx="4">
                  <c:v>cellular process </c:v>
                </c:pt>
                <c:pt idx="5">
                  <c:v>localization </c:v>
                </c:pt>
                <c:pt idx="6">
                  <c:v>metabolic process </c:v>
                </c:pt>
                <c:pt idx="7">
                  <c:v>nitrogen utilization </c:v>
                </c:pt>
                <c:pt idx="8">
                  <c:v>reproduction </c:v>
                </c:pt>
                <c:pt idx="9">
                  <c:v>response to stimulus </c:v>
                </c:pt>
                <c:pt idx="10">
                  <c:v>signaling </c:v>
                </c:pt>
              </c:strCache>
            </c:strRef>
          </c:cat>
          <c:val>
            <c:numRef>
              <c:f>biologicalProcess!$M$3:$M$13</c:f>
              <c:numCache>
                <c:formatCode>0.00%</c:formatCode>
                <c:ptCount val="11"/>
                <c:pt idx="0">
                  <c:v>2E-3</c:v>
                </c:pt>
                <c:pt idx="1">
                  <c:v>0.14399999999999999</c:v>
                </c:pt>
                <c:pt idx="2">
                  <c:v>8.9999999999999993E-3</c:v>
                </c:pt>
                <c:pt idx="3">
                  <c:v>0.08</c:v>
                </c:pt>
                <c:pt idx="4">
                  <c:v>0.32800000000000001</c:v>
                </c:pt>
                <c:pt idx="5">
                  <c:v>0.14799999999999999</c:v>
                </c:pt>
                <c:pt idx="6">
                  <c:v>0.375</c:v>
                </c:pt>
                <c:pt idx="7">
                  <c:v>1E-3</c:v>
                </c:pt>
                <c:pt idx="8">
                  <c:v>8.0000000000000002E-3</c:v>
                </c:pt>
                <c:pt idx="9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9-084B-BC2C-3B2408272292}"/>
            </c:ext>
          </c:extLst>
        </c:ser>
        <c:ser>
          <c:idx val="3"/>
          <c:order val="3"/>
          <c:tx>
            <c:strRef>
              <c:f>biologicalProcess!$N$2</c:f>
              <c:strCache>
                <c:ptCount val="1"/>
                <c:pt idx="0">
                  <c:v>YHTP NonPlanar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biologicalProcess!$J$3:$J$13</c:f>
              <c:strCache>
                <c:ptCount val="11"/>
                <c:pt idx="0">
                  <c:v>biological phase </c:v>
                </c:pt>
                <c:pt idx="1">
                  <c:v>biological regulation </c:v>
                </c:pt>
                <c:pt idx="2">
                  <c:v>cell proliferation </c:v>
                </c:pt>
                <c:pt idx="3">
                  <c:v>cellular component organization or biogenesis </c:v>
                </c:pt>
                <c:pt idx="4">
                  <c:v>cellular process </c:v>
                </c:pt>
                <c:pt idx="5">
                  <c:v>localization </c:v>
                </c:pt>
                <c:pt idx="6">
                  <c:v>metabolic process </c:v>
                </c:pt>
                <c:pt idx="7">
                  <c:v>nitrogen utilization </c:v>
                </c:pt>
                <c:pt idx="8">
                  <c:v>reproduction </c:v>
                </c:pt>
                <c:pt idx="9">
                  <c:v>response to stimulus </c:v>
                </c:pt>
                <c:pt idx="10">
                  <c:v>signaling </c:v>
                </c:pt>
              </c:strCache>
            </c:strRef>
          </c:cat>
          <c:val>
            <c:numRef>
              <c:f>biologicalProcess!$N$3:$N$13</c:f>
              <c:numCache>
                <c:formatCode>0.00%</c:formatCode>
                <c:ptCount val="11"/>
                <c:pt idx="0">
                  <c:v>2E-3</c:v>
                </c:pt>
                <c:pt idx="1">
                  <c:v>0.129</c:v>
                </c:pt>
                <c:pt idx="2">
                  <c:v>5.0000000000000001E-3</c:v>
                </c:pt>
                <c:pt idx="3">
                  <c:v>0.111</c:v>
                </c:pt>
                <c:pt idx="4">
                  <c:v>0.28999999999999998</c:v>
                </c:pt>
                <c:pt idx="5">
                  <c:v>0.125</c:v>
                </c:pt>
                <c:pt idx="6">
                  <c:v>0.36199999999999999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9-084B-BC2C-3B240827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416511"/>
        <c:axId val="1202760879"/>
      </c:barChart>
      <c:catAx>
        <c:axId val="12054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2760879"/>
        <c:crosses val="autoZero"/>
        <c:auto val="1"/>
        <c:lblAlgn val="ctr"/>
        <c:lblOffset val="100"/>
        <c:noMultiLvlLbl val="0"/>
      </c:catAx>
      <c:valAx>
        <c:axId val="12027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4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Functional Classification: GO Molecular</a:t>
            </a:r>
            <a:r>
              <a:rPr lang="en-US" baseline="0"/>
              <a:t>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molecularFunction!$K$2</c:f>
              <c:strCache>
                <c:ptCount val="1"/>
                <c:pt idx="0">
                  <c:v>CYC2008 Planar</c:v>
                </c:pt>
              </c:strCache>
            </c:strRef>
          </c:tx>
          <c:spPr>
            <a:solidFill>
              <a:srgbClr val="FF3E3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molecularFunction!$K$3:$K$11</c:f>
              <c:numCache>
                <c:formatCode>0.00%</c:formatCode>
                <c:ptCount val="9"/>
                <c:pt idx="0">
                  <c:v>2E-3</c:v>
                </c:pt>
                <c:pt idx="1">
                  <c:v>3.9E-2</c:v>
                </c:pt>
                <c:pt idx="2">
                  <c:v>7.0000000000000001E-3</c:v>
                </c:pt>
                <c:pt idx="3">
                  <c:v>0.316</c:v>
                </c:pt>
                <c:pt idx="4">
                  <c:v>3.4000000000000002E-2</c:v>
                </c:pt>
                <c:pt idx="5">
                  <c:v>1.9E-2</c:v>
                </c:pt>
                <c:pt idx="6">
                  <c:v>0.35499999999999998</c:v>
                </c:pt>
                <c:pt idx="7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AE-FC42-9911-DFF53B6C5A31}"/>
            </c:ext>
          </c:extLst>
        </c:ser>
        <c:ser>
          <c:idx val="1"/>
          <c:order val="1"/>
          <c:tx>
            <c:strRef>
              <c:f>molecularFunction!$L$2</c:f>
              <c:strCache>
                <c:ptCount val="1"/>
                <c:pt idx="0">
                  <c:v>YHTP Planar</c:v>
                </c:pt>
              </c:strCache>
            </c:strRef>
          </c:tx>
          <c:spPr>
            <a:solidFill>
              <a:srgbClr val="87321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molecularFunction!$L$3:$L$11</c:f>
              <c:numCache>
                <c:formatCode>0.00%</c:formatCode>
                <c:ptCount val="9"/>
                <c:pt idx="0">
                  <c:v>8.9999999999999993E-3</c:v>
                </c:pt>
                <c:pt idx="1">
                  <c:v>1.4E-2</c:v>
                </c:pt>
                <c:pt idx="2">
                  <c:v>1.6E-2</c:v>
                </c:pt>
                <c:pt idx="3">
                  <c:v>0.27700000000000002</c:v>
                </c:pt>
                <c:pt idx="4">
                  <c:v>5.3999999999999999E-2</c:v>
                </c:pt>
                <c:pt idx="5">
                  <c:v>4.8000000000000001E-2</c:v>
                </c:pt>
                <c:pt idx="6">
                  <c:v>0.42</c:v>
                </c:pt>
                <c:pt idx="7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AE-FC42-9911-DFF53B6C5A31}"/>
            </c:ext>
          </c:extLst>
        </c:ser>
        <c:ser>
          <c:idx val="2"/>
          <c:order val="2"/>
          <c:tx>
            <c:strRef>
              <c:f>molecularFunction!$M$2</c:f>
              <c:strCache>
                <c:ptCount val="1"/>
                <c:pt idx="0">
                  <c:v>CYC2008 NonPlanar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molecularFunction!$M$3:$M$11</c:f>
              <c:numCache>
                <c:formatCode>0.00%</c:formatCode>
                <c:ptCount val="9"/>
                <c:pt idx="0">
                  <c:v>7.0000000000000001E-3</c:v>
                </c:pt>
                <c:pt idx="1">
                  <c:v>4.2000000000000003E-2</c:v>
                </c:pt>
                <c:pt idx="2">
                  <c:v>0.02</c:v>
                </c:pt>
                <c:pt idx="3">
                  <c:v>0.35699999999999998</c:v>
                </c:pt>
                <c:pt idx="4">
                  <c:v>0.14899999999999999</c:v>
                </c:pt>
                <c:pt idx="5">
                  <c:v>4.2999999999999997E-2</c:v>
                </c:pt>
                <c:pt idx="6">
                  <c:v>0.26200000000000001</c:v>
                </c:pt>
                <c:pt idx="7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AE-FC42-9911-DFF53B6C5A31}"/>
            </c:ext>
          </c:extLst>
        </c:ser>
        <c:ser>
          <c:idx val="3"/>
          <c:order val="3"/>
          <c:tx>
            <c:strRef>
              <c:f>molecularFunction!$N$2</c:f>
              <c:strCache>
                <c:ptCount val="1"/>
                <c:pt idx="0">
                  <c:v>YHTP NonPlanar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molecularFunction!$N$3:$N$11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4.7E-2</c:v>
                </c:pt>
                <c:pt idx="3">
                  <c:v>0.36599999999999999</c:v>
                </c:pt>
                <c:pt idx="4">
                  <c:v>0.129</c:v>
                </c:pt>
                <c:pt idx="5">
                  <c:v>2.1000000000000001E-2</c:v>
                </c:pt>
                <c:pt idx="6">
                  <c:v>0.22900000000000001</c:v>
                </c:pt>
                <c:pt idx="7">
                  <c:v>2.3E-2</c:v>
                </c:pt>
                <c:pt idx="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AE-FC42-9911-DFF53B6C5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416511"/>
        <c:axId val="1202760879"/>
      </c:barChart>
      <c:catAx>
        <c:axId val="12054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2760879"/>
        <c:crosses val="autoZero"/>
        <c:auto val="1"/>
        <c:lblAlgn val="ctr"/>
        <c:lblOffset val="100"/>
        <c:noMultiLvlLbl val="0"/>
      </c:catAx>
      <c:valAx>
        <c:axId val="12027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4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Functional Classification: GO Cellular Component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cellularComponent!$L$2</c:f>
              <c:strCache>
                <c:ptCount val="1"/>
                <c:pt idx="0">
                  <c:v>CYC2008 Planar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cellularComponent!$L$3:$L$6</c:f>
              <c:numCache>
                <c:formatCode>0.00%</c:formatCode>
                <c:ptCount val="4"/>
                <c:pt idx="0">
                  <c:v>3.5999999999999997E-2</c:v>
                </c:pt>
                <c:pt idx="1">
                  <c:v>0.29699999999999999</c:v>
                </c:pt>
                <c:pt idx="2">
                  <c:v>0.35799999999999998</c:v>
                </c:pt>
                <c:pt idx="3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B-B84E-A6A0-AC0E3D035DF1}"/>
            </c:ext>
          </c:extLst>
        </c:ser>
        <c:ser>
          <c:idx val="1"/>
          <c:order val="1"/>
          <c:tx>
            <c:strRef>
              <c:f>cellularComponent!$M$2</c:f>
              <c:strCache>
                <c:ptCount val="1"/>
                <c:pt idx="0">
                  <c:v>YHTP Planar</c:v>
                </c:pt>
              </c:strCache>
            </c:strRef>
          </c:tx>
          <c:spPr>
            <a:solidFill>
              <a:srgbClr val="42218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cellularComponent!$M$3:$M$6</c:f>
              <c:numCache>
                <c:formatCode>0.00%</c:formatCode>
                <c:ptCount val="4"/>
                <c:pt idx="0">
                  <c:v>2.1999999999999999E-2</c:v>
                </c:pt>
                <c:pt idx="1">
                  <c:v>0.19900000000000001</c:v>
                </c:pt>
                <c:pt idx="2">
                  <c:v>0.27800000000000002</c:v>
                </c:pt>
                <c:pt idx="3">
                  <c:v>0.41099999999999998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B-B84E-A6A0-AC0E3D035DF1}"/>
            </c:ext>
          </c:extLst>
        </c:ser>
        <c:ser>
          <c:idx val="2"/>
          <c:order val="2"/>
          <c:tx>
            <c:strRef>
              <c:f>cellularComponent!$N$2</c:f>
              <c:strCache>
                <c:ptCount val="1"/>
                <c:pt idx="0">
                  <c:v>CYC2008 NonPlanar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cellularComponent!$N$3:$N$6</c:f>
              <c:numCache>
                <c:formatCode>0.00%</c:formatCode>
                <c:ptCount val="4"/>
                <c:pt idx="0">
                  <c:v>1.9E-2</c:v>
                </c:pt>
                <c:pt idx="1">
                  <c:v>0.255</c:v>
                </c:pt>
                <c:pt idx="2">
                  <c:v>0.41299999999999998</c:v>
                </c:pt>
                <c:pt idx="3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B-B84E-A6A0-AC0E3D035DF1}"/>
            </c:ext>
          </c:extLst>
        </c:ser>
        <c:ser>
          <c:idx val="3"/>
          <c:order val="3"/>
          <c:tx>
            <c:strRef>
              <c:f>cellularComponent!$O$2</c:f>
              <c:strCache>
                <c:ptCount val="1"/>
                <c:pt idx="0">
                  <c:v>YHTP NonPlanar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cellularComponent!$O$3:$O$6</c:f>
              <c:numCache>
                <c:formatCode>0.00%</c:formatCode>
                <c:ptCount val="4"/>
                <c:pt idx="0">
                  <c:v>5.0000000000000001E-3</c:v>
                </c:pt>
                <c:pt idx="1">
                  <c:v>0.254</c:v>
                </c:pt>
                <c:pt idx="2">
                  <c:v>0.42799999999999999</c:v>
                </c:pt>
                <c:pt idx="3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B-B84E-A6A0-AC0E3D03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416511"/>
        <c:axId val="1202760879"/>
      </c:barChart>
      <c:catAx>
        <c:axId val="12054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2760879"/>
        <c:crosses val="autoZero"/>
        <c:auto val="1"/>
        <c:lblAlgn val="ctr"/>
        <c:lblOffset val="100"/>
        <c:noMultiLvlLbl val="0"/>
      </c:catAx>
      <c:valAx>
        <c:axId val="12027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4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Functional Classification: PANTHER Protein Class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proteinClass!$K$2</c:f>
              <c:strCache>
                <c:ptCount val="1"/>
                <c:pt idx="0">
                  <c:v>CYC2008 Planar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proteinClass!$J$3:$J$24</c:f>
              <c:strCache>
                <c:ptCount val="22"/>
                <c:pt idx="0">
                  <c:v>extracellular matrix protein </c:v>
                </c:pt>
                <c:pt idx="1">
                  <c:v>cytoskeletal protein </c:v>
                </c:pt>
                <c:pt idx="2">
                  <c:v>transporter </c:v>
                </c:pt>
                <c:pt idx="3">
                  <c:v>transmembrane receptor regulatory/adaptor protein </c:v>
                </c:pt>
                <c:pt idx="4">
                  <c:v>transferase </c:v>
                </c:pt>
                <c:pt idx="5">
                  <c:v>oxidoreductase </c:v>
                </c:pt>
                <c:pt idx="6">
                  <c:v>lyase </c:v>
                </c:pt>
                <c:pt idx="7">
                  <c:v>ligase </c:v>
                </c:pt>
                <c:pt idx="8">
                  <c:v>nucleic acid binding </c:v>
                </c:pt>
                <c:pt idx="9">
                  <c:v>signaling molecule </c:v>
                </c:pt>
                <c:pt idx="10">
                  <c:v>enzyme modulator </c:v>
                </c:pt>
                <c:pt idx="11">
                  <c:v>hydrolase </c:v>
                </c:pt>
                <c:pt idx="12">
                  <c:v>transfer/carrier protein </c:v>
                </c:pt>
                <c:pt idx="13">
                  <c:v>membrane traffic protein </c:v>
                </c:pt>
                <c:pt idx="14">
                  <c:v>transcription factor </c:v>
                </c:pt>
                <c:pt idx="15">
                  <c:v>chaperone </c:v>
                </c:pt>
                <c:pt idx="16">
                  <c:v>structural protein </c:v>
                </c:pt>
                <c:pt idx="17">
                  <c:v>isomerase </c:v>
                </c:pt>
                <c:pt idx="18">
                  <c:v>receptor </c:v>
                </c:pt>
                <c:pt idx="19">
                  <c:v>calcium-binding protein </c:v>
                </c:pt>
                <c:pt idx="20">
                  <c:v>defense/immunity protein </c:v>
                </c:pt>
                <c:pt idx="21">
                  <c:v>cell junction protein </c:v>
                </c:pt>
              </c:strCache>
            </c:strRef>
          </c:cat>
          <c:val>
            <c:numRef>
              <c:f>proteinClass!$K$3:$K$24</c:f>
              <c:numCache>
                <c:formatCode>0.00%</c:formatCode>
                <c:ptCount val="22"/>
                <c:pt idx="0">
                  <c:v>0.01</c:v>
                </c:pt>
                <c:pt idx="1">
                  <c:v>3.2000000000000001E-2</c:v>
                </c:pt>
                <c:pt idx="2">
                  <c:v>2.9000000000000001E-2</c:v>
                </c:pt>
                <c:pt idx="3">
                  <c:v>5.0000000000000001E-3</c:v>
                </c:pt>
                <c:pt idx="4">
                  <c:v>8.7999999999999995E-2</c:v>
                </c:pt>
                <c:pt idx="5">
                  <c:v>2.4E-2</c:v>
                </c:pt>
                <c:pt idx="6">
                  <c:v>5.0000000000000001E-3</c:v>
                </c:pt>
                <c:pt idx="7">
                  <c:v>2.1999999999999999E-2</c:v>
                </c:pt>
                <c:pt idx="8">
                  <c:v>0.17499999999999999</c:v>
                </c:pt>
                <c:pt idx="9">
                  <c:v>2E-3</c:v>
                </c:pt>
                <c:pt idx="10">
                  <c:v>4.9000000000000002E-2</c:v>
                </c:pt>
                <c:pt idx="11">
                  <c:v>7.8E-2</c:v>
                </c:pt>
                <c:pt idx="12">
                  <c:v>1.9E-2</c:v>
                </c:pt>
                <c:pt idx="13">
                  <c:v>3.2000000000000001E-2</c:v>
                </c:pt>
                <c:pt idx="14">
                  <c:v>6.3E-2</c:v>
                </c:pt>
                <c:pt idx="15">
                  <c:v>5.0000000000000001E-3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28-A747-B511-0DB93AD8E0B1}"/>
            </c:ext>
          </c:extLst>
        </c:ser>
        <c:ser>
          <c:idx val="1"/>
          <c:order val="1"/>
          <c:tx>
            <c:strRef>
              <c:f>proteinClass!$L$2</c:f>
              <c:strCache>
                <c:ptCount val="1"/>
                <c:pt idx="0">
                  <c:v>YHTP Planar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proteinClass!$J$3:$J$24</c:f>
              <c:strCache>
                <c:ptCount val="22"/>
                <c:pt idx="0">
                  <c:v>extracellular matrix protein </c:v>
                </c:pt>
                <c:pt idx="1">
                  <c:v>cytoskeletal protein </c:v>
                </c:pt>
                <c:pt idx="2">
                  <c:v>transporter </c:v>
                </c:pt>
                <c:pt idx="3">
                  <c:v>transmembrane receptor regulatory/adaptor protein </c:v>
                </c:pt>
                <c:pt idx="4">
                  <c:v>transferase </c:v>
                </c:pt>
                <c:pt idx="5">
                  <c:v>oxidoreductase </c:v>
                </c:pt>
                <c:pt idx="6">
                  <c:v>lyase </c:v>
                </c:pt>
                <c:pt idx="7">
                  <c:v>ligase </c:v>
                </c:pt>
                <c:pt idx="8">
                  <c:v>nucleic acid binding </c:v>
                </c:pt>
                <c:pt idx="9">
                  <c:v>signaling molecule </c:v>
                </c:pt>
                <c:pt idx="10">
                  <c:v>enzyme modulator </c:v>
                </c:pt>
                <c:pt idx="11">
                  <c:v>hydrolase </c:v>
                </c:pt>
                <c:pt idx="12">
                  <c:v>transfer/carrier protein </c:v>
                </c:pt>
                <c:pt idx="13">
                  <c:v>membrane traffic protein </c:v>
                </c:pt>
                <c:pt idx="14">
                  <c:v>transcription factor </c:v>
                </c:pt>
                <c:pt idx="15">
                  <c:v>chaperone </c:v>
                </c:pt>
                <c:pt idx="16">
                  <c:v>structural protein </c:v>
                </c:pt>
                <c:pt idx="17">
                  <c:v>isomerase </c:v>
                </c:pt>
                <c:pt idx="18">
                  <c:v>receptor </c:v>
                </c:pt>
                <c:pt idx="19">
                  <c:v>calcium-binding protein </c:v>
                </c:pt>
                <c:pt idx="20">
                  <c:v>defense/immunity protein </c:v>
                </c:pt>
                <c:pt idx="21">
                  <c:v>cell junction protein </c:v>
                </c:pt>
              </c:strCache>
            </c:strRef>
          </c:cat>
          <c:val>
            <c:numRef>
              <c:f>proteinClass!$L$3:$L$24</c:f>
              <c:numCache>
                <c:formatCode>0.00%</c:formatCode>
                <c:ptCount val="22"/>
                <c:pt idx="0">
                  <c:v>3.0000000000000001E-3</c:v>
                </c:pt>
                <c:pt idx="1">
                  <c:v>2.1000000000000001E-2</c:v>
                </c:pt>
                <c:pt idx="2">
                  <c:v>0.03</c:v>
                </c:pt>
                <c:pt idx="3">
                  <c:v>1E-3</c:v>
                </c:pt>
                <c:pt idx="4">
                  <c:v>9.6000000000000002E-2</c:v>
                </c:pt>
                <c:pt idx="5">
                  <c:v>5.1999999999999998E-2</c:v>
                </c:pt>
                <c:pt idx="6">
                  <c:v>1.4E-2</c:v>
                </c:pt>
                <c:pt idx="7">
                  <c:v>0.03</c:v>
                </c:pt>
                <c:pt idx="8">
                  <c:v>0.14699999999999999</c:v>
                </c:pt>
                <c:pt idx="9">
                  <c:v>1E-3</c:v>
                </c:pt>
                <c:pt idx="10">
                  <c:v>6.6000000000000003E-2</c:v>
                </c:pt>
                <c:pt idx="11">
                  <c:v>0.10100000000000001</c:v>
                </c:pt>
                <c:pt idx="12">
                  <c:v>1.6E-2</c:v>
                </c:pt>
                <c:pt idx="13">
                  <c:v>0.03</c:v>
                </c:pt>
                <c:pt idx="14">
                  <c:v>3.7999999999999999E-2</c:v>
                </c:pt>
                <c:pt idx="15">
                  <c:v>8.0000000000000002E-3</c:v>
                </c:pt>
                <c:pt idx="16">
                  <c:v>3.0000000000000001E-3</c:v>
                </c:pt>
                <c:pt idx="17">
                  <c:v>6.0000000000000001E-3</c:v>
                </c:pt>
                <c:pt idx="18">
                  <c:v>1.2E-2</c:v>
                </c:pt>
                <c:pt idx="19">
                  <c:v>1.4E-2</c:v>
                </c:pt>
                <c:pt idx="2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28-A747-B511-0DB93AD8E0B1}"/>
            </c:ext>
          </c:extLst>
        </c:ser>
        <c:ser>
          <c:idx val="2"/>
          <c:order val="2"/>
          <c:tx>
            <c:strRef>
              <c:f>proteinClass!$M$2</c:f>
              <c:strCache>
                <c:ptCount val="1"/>
                <c:pt idx="0">
                  <c:v>CYC2008 NonPlanar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proteinClass!$J$3:$J$24</c:f>
              <c:strCache>
                <c:ptCount val="22"/>
                <c:pt idx="0">
                  <c:v>extracellular matrix protein </c:v>
                </c:pt>
                <c:pt idx="1">
                  <c:v>cytoskeletal protein </c:v>
                </c:pt>
                <c:pt idx="2">
                  <c:v>transporter </c:v>
                </c:pt>
                <c:pt idx="3">
                  <c:v>transmembrane receptor regulatory/adaptor protein </c:v>
                </c:pt>
                <c:pt idx="4">
                  <c:v>transferase </c:v>
                </c:pt>
                <c:pt idx="5">
                  <c:v>oxidoreductase </c:v>
                </c:pt>
                <c:pt idx="6">
                  <c:v>lyase </c:v>
                </c:pt>
                <c:pt idx="7">
                  <c:v>ligase </c:v>
                </c:pt>
                <c:pt idx="8">
                  <c:v>nucleic acid binding </c:v>
                </c:pt>
                <c:pt idx="9">
                  <c:v>signaling molecule </c:v>
                </c:pt>
                <c:pt idx="10">
                  <c:v>enzyme modulator </c:v>
                </c:pt>
                <c:pt idx="11">
                  <c:v>hydrolase </c:v>
                </c:pt>
                <c:pt idx="12">
                  <c:v>transfer/carrier protein </c:v>
                </c:pt>
                <c:pt idx="13">
                  <c:v>membrane traffic protein </c:v>
                </c:pt>
                <c:pt idx="14">
                  <c:v>transcription factor </c:v>
                </c:pt>
                <c:pt idx="15">
                  <c:v>chaperone </c:v>
                </c:pt>
                <c:pt idx="16">
                  <c:v>structural protein </c:v>
                </c:pt>
                <c:pt idx="17">
                  <c:v>isomerase </c:v>
                </c:pt>
                <c:pt idx="18">
                  <c:v>receptor </c:v>
                </c:pt>
                <c:pt idx="19">
                  <c:v>calcium-binding protein </c:v>
                </c:pt>
                <c:pt idx="20">
                  <c:v>defense/immunity protein </c:v>
                </c:pt>
                <c:pt idx="21">
                  <c:v>cell junction protein </c:v>
                </c:pt>
              </c:strCache>
            </c:strRef>
          </c:cat>
          <c:val>
            <c:numRef>
              <c:f>proteinClass!$M$3:$M$24</c:f>
              <c:numCache>
                <c:formatCode>0.00%</c:formatCode>
                <c:ptCount val="22"/>
                <c:pt idx="0">
                  <c:v>1E-3</c:v>
                </c:pt>
                <c:pt idx="1">
                  <c:v>1.2999999999999999E-2</c:v>
                </c:pt>
                <c:pt idx="2">
                  <c:v>3.3000000000000002E-2</c:v>
                </c:pt>
                <c:pt idx="4">
                  <c:v>4.8000000000000001E-2</c:v>
                </c:pt>
                <c:pt idx="5">
                  <c:v>2.3E-2</c:v>
                </c:pt>
                <c:pt idx="6">
                  <c:v>1E-3</c:v>
                </c:pt>
                <c:pt idx="7">
                  <c:v>8.9999999999999993E-3</c:v>
                </c:pt>
                <c:pt idx="8">
                  <c:v>0.311</c:v>
                </c:pt>
                <c:pt idx="9">
                  <c:v>2E-3</c:v>
                </c:pt>
                <c:pt idx="10">
                  <c:v>0.06</c:v>
                </c:pt>
                <c:pt idx="11">
                  <c:v>7.8E-2</c:v>
                </c:pt>
                <c:pt idx="12">
                  <c:v>1.4E-2</c:v>
                </c:pt>
                <c:pt idx="13">
                  <c:v>3.9E-2</c:v>
                </c:pt>
                <c:pt idx="14">
                  <c:v>5.0999999999999997E-2</c:v>
                </c:pt>
                <c:pt idx="15">
                  <c:v>0.01</c:v>
                </c:pt>
                <c:pt idx="16">
                  <c:v>1E-3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28-A747-B511-0DB93AD8E0B1}"/>
            </c:ext>
          </c:extLst>
        </c:ser>
        <c:ser>
          <c:idx val="3"/>
          <c:order val="3"/>
          <c:tx>
            <c:strRef>
              <c:f>proteinClass!$N$2</c:f>
              <c:strCache>
                <c:ptCount val="1"/>
                <c:pt idx="0">
                  <c:v>YHTP NonPlanar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proteinClass!$J$3:$J$24</c:f>
              <c:strCache>
                <c:ptCount val="22"/>
                <c:pt idx="0">
                  <c:v>extracellular matrix protein </c:v>
                </c:pt>
                <c:pt idx="1">
                  <c:v>cytoskeletal protein </c:v>
                </c:pt>
                <c:pt idx="2">
                  <c:v>transporter </c:v>
                </c:pt>
                <c:pt idx="3">
                  <c:v>transmembrane receptor regulatory/adaptor protein </c:v>
                </c:pt>
                <c:pt idx="4">
                  <c:v>transferase </c:v>
                </c:pt>
                <c:pt idx="5">
                  <c:v>oxidoreductase </c:v>
                </c:pt>
                <c:pt idx="6">
                  <c:v>lyase </c:v>
                </c:pt>
                <c:pt idx="7">
                  <c:v>ligase </c:v>
                </c:pt>
                <c:pt idx="8">
                  <c:v>nucleic acid binding </c:v>
                </c:pt>
                <c:pt idx="9">
                  <c:v>signaling molecule </c:v>
                </c:pt>
                <c:pt idx="10">
                  <c:v>enzyme modulator </c:v>
                </c:pt>
                <c:pt idx="11">
                  <c:v>hydrolase </c:v>
                </c:pt>
                <c:pt idx="12">
                  <c:v>transfer/carrier protein </c:v>
                </c:pt>
                <c:pt idx="13">
                  <c:v>membrane traffic protein </c:v>
                </c:pt>
                <c:pt idx="14">
                  <c:v>transcription factor </c:v>
                </c:pt>
                <c:pt idx="15">
                  <c:v>chaperone </c:v>
                </c:pt>
                <c:pt idx="16">
                  <c:v>structural protein </c:v>
                </c:pt>
                <c:pt idx="17">
                  <c:v>isomerase </c:v>
                </c:pt>
                <c:pt idx="18">
                  <c:v>receptor </c:v>
                </c:pt>
                <c:pt idx="19">
                  <c:v>calcium-binding protein </c:v>
                </c:pt>
                <c:pt idx="20">
                  <c:v>defense/immunity protein </c:v>
                </c:pt>
                <c:pt idx="21">
                  <c:v>cell junction protein </c:v>
                </c:pt>
              </c:strCache>
            </c:strRef>
          </c:cat>
          <c:val>
            <c:numRef>
              <c:f>proteinClass!$N$3:$N$24</c:f>
              <c:numCache>
                <c:formatCode>0.00%</c:formatCode>
                <c:ptCount val="22"/>
                <c:pt idx="0">
                  <c:v>3.0000000000000001E-3</c:v>
                </c:pt>
                <c:pt idx="1">
                  <c:v>2.7E-2</c:v>
                </c:pt>
                <c:pt idx="2">
                  <c:v>2.5000000000000001E-2</c:v>
                </c:pt>
                <c:pt idx="3">
                  <c:v>1E-3</c:v>
                </c:pt>
                <c:pt idx="4">
                  <c:v>5.2999999999999999E-2</c:v>
                </c:pt>
                <c:pt idx="5">
                  <c:v>1.6E-2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0.316</c:v>
                </c:pt>
                <c:pt idx="10">
                  <c:v>4.5999999999999999E-2</c:v>
                </c:pt>
                <c:pt idx="11">
                  <c:v>0.06</c:v>
                </c:pt>
                <c:pt idx="12">
                  <c:v>1.4E-2</c:v>
                </c:pt>
                <c:pt idx="13">
                  <c:v>3.9E-2</c:v>
                </c:pt>
                <c:pt idx="14">
                  <c:v>5.7000000000000002E-2</c:v>
                </c:pt>
                <c:pt idx="15">
                  <c:v>0.01</c:v>
                </c:pt>
                <c:pt idx="16">
                  <c:v>1E-3</c:v>
                </c:pt>
                <c:pt idx="17">
                  <c:v>3.0000000000000001E-3</c:v>
                </c:pt>
                <c:pt idx="18">
                  <c:v>8.0000000000000002E-3</c:v>
                </c:pt>
                <c:pt idx="19">
                  <c:v>6.0000000000000001E-3</c:v>
                </c:pt>
                <c:pt idx="2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28-A747-B511-0DB93AD8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416511"/>
        <c:axId val="1202760879"/>
      </c:barChart>
      <c:catAx>
        <c:axId val="12054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2760879"/>
        <c:crosses val="autoZero"/>
        <c:auto val="1"/>
        <c:lblAlgn val="ctr"/>
        <c:lblOffset val="100"/>
        <c:noMultiLvlLbl val="0"/>
      </c:catAx>
      <c:valAx>
        <c:axId val="12027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4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31</xdr:col>
      <xdr:colOff>50800</xdr:colOff>
      <xdr:row>38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36CEF-C07E-7B44-B50E-BB83E1118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31</xdr:col>
      <xdr:colOff>50800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FAF43-953C-5E4B-B451-D5D20428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32</xdr:col>
      <xdr:colOff>50800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4C2D8-00A0-2343-9714-1212AADE4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31</xdr:col>
      <xdr:colOff>50800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2FB51-0904-EC41-A62C-56F5E3585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31C4-B52A-AD4D-B591-363B163053C5}">
  <dimension ref="A1:N43"/>
  <sheetViews>
    <sheetView topLeftCell="R1" workbookViewId="0">
      <selection activeCell="J2" sqref="J2:N14"/>
    </sheetView>
  </sheetViews>
  <sheetFormatPr baseColWidth="10" defaultRowHeight="16" x14ac:dyDescent="0.2"/>
  <cols>
    <col min="3" max="3" width="52" bestFit="1" customWidth="1"/>
    <col min="5" max="5" width="10.83203125" style="5"/>
    <col min="9" max="9" width="52" bestFit="1" customWidth="1"/>
    <col min="10" max="10" width="52" customWidth="1"/>
  </cols>
  <sheetData>
    <row r="1" spans="1:14" x14ac:dyDescent="0.2">
      <c r="C1" s="2" t="s">
        <v>15</v>
      </c>
      <c r="D1" s="2" t="s">
        <v>16</v>
      </c>
      <c r="E1" s="3" t="s">
        <v>17</v>
      </c>
      <c r="F1" s="2" t="s">
        <v>18</v>
      </c>
      <c r="K1" s="2" t="s">
        <v>20</v>
      </c>
      <c r="L1" s="2" t="s">
        <v>19</v>
      </c>
      <c r="M1" s="2" t="s">
        <v>20</v>
      </c>
      <c r="N1" s="2" t="s">
        <v>19</v>
      </c>
    </row>
    <row r="2" spans="1:14" x14ac:dyDescent="0.2">
      <c r="A2" t="s">
        <v>10</v>
      </c>
      <c r="B2">
        <v>1</v>
      </c>
      <c r="C2" t="s">
        <v>5</v>
      </c>
      <c r="D2">
        <v>10</v>
      </c>
      <c r="E2" s="4">
        <v>2.4E-2</v>
      </c>
      <c r="F2" s="1">
        <v>0.02</v>
      </c>
      <c r="J2" s="2" t="s">
        <v>15</v>
      </c>
      <c r="K2" s="2" t="s">
        <v>21</v>
      </c>
      <c r="L2" s="2" t="s">
        <v>22</v>
      </c>
      <c r="M2" s="2" t="s">
        <v>66</v>
      </c>
      <c r="N2" s="2" t="s">
        <v>23</v>
      </c>
    </row>
    <row r="3" spans="1:14" x14ac:dyDescent="0.2">
      <c r="B3">
        <v>2</v>
      </c>
      <c r="C3" t="s">
        <v>7</v>
      </c>
      <c r="D3">
        <v>15</v>
      </c>
      <c r="E3" s="4">
        <v>3.5999999999999997E-2</v>
      </c>
      <c r="F3" s="1">
        <v>3.1E-2</v>
      </c>
      <c r="I3" t="s">
        <v>25</v>
      </c>
      <c r="J3" t="s">
        <v>24</v>
      </c>
      <c r="K3" s="1">
        <f>E6</f>
        <v>5.0000000000000001E-3</v>
      </c>
      <c r="L3" s="1">
        <f>E24</f>
        <v>3.0000000000000001E-3</v>
      </c>
      <c r="M3" s="1">
        <f>E13</f>
        <v>2E-3</v>
      </c>
      <c r="N3" s="1">
        <f>E35</f>
        <v>2E-3</v>
      </c>
    </row>
    <row r="4" spans="1:14" x14ac:dyDescent="0.2">
      <c r="B4">
        <v>3</v>
      </c>
      <c r="C4" t="s">
        <v>1</v>
      </c>
      <c r="D4">
        <v>160</v>
      </c>
      <c r="E4" s="4">
        <v>0.38900000000000001</v>
      </c>
      <c r="F4" s="1">
        <v>0.32700000000000001</v>
      </c>
      <c r="I4" t="s">
        <v>27</v>
      </c>
      <c r="J4" t="s">
        <v>26</v>
      </c>
      <c r="K4" s="1">
        <f>E7</f>
        <v>0.13400000000000001</v>
      </c>
      <c r="L4" s="1">
        <f>E27</f>
        <v>0.13600000000000001</v>
      </c>
      <c r="M4" s="1">
        <f>E17</f>
        <v>0.14399999999999999</v>
      </c>
      <c r="N4" s="1">
        <f>E39</f>
        <v>0.129</v>
      </c>
    </row>
    <row r="5" spans="1:14" x14ac:dyDescent="0.2">
      <c r="B5">
        <v>4</v>
      </c>
      <c r="C5" t="s">
        <v>8</v>
      </c>
      <c r="D5">
        <v>153</v>
      </c>
      <c r="E5" s="4">
        <v>0.372</v>
      </c>
      <c r="F5" s="1">
        <v>0.313</v>
      </c>
      <c r="I5" t="s">
        <v>29</v>
      </c>
      <c r="J5" t="s">
        <v>28</v>
      </c>
      <c r="M5" s="1">
        <f>E20</f>
        <v>8.9999999999999993E-3</v>
      </c>
      <c r="N5" s="1">
        <f>E42</f>
        <v>5.0000000000000001E-3</v>
      </c>
    </row>
    <row r="6" spans="1:14" x14ac:dyDescent="0.2">
      <c r="B6">
        <v>5</v>
      </c>
      <c r="C6" t="s">
        <v>2</v>
      </c>
      <c r="D6">
        <v>2</v>
      </c>
      <c r="E6" s="4">
        <v>5.0000000000000001E-3</v>
      </c>
      <c r="F6" s="1">
        <v>4.0000000000000001E-3</v>
      </c>
      <c r="I6" t="s">
        <v>31</v>
      </c>
      <c r="J6" t="s">
        <v>30</v>
      </c>
      <c r="K6" s="1">
        <f>E8</f>
        <v>3.5999999999999997E-2</v>
      </c>
      <c r="L6" s="1">
        <f>E22</f>
        <v>3.9E-2</v>
      </c>
      <c r="M6" s="1">
        <f>E11</f>
        <v>0.08</v>
      </c>
      <c r="N6" s="1">
        <f>E33</f>
        <v>0.111</v>
      </c>
    </row>
    <row r="7" spans="1:14" x14ac:dyDescent="0.2">
      <c r="B7">
        <v>6</v>
      </c>
      <c r="C7" t="s">
        <v>6</v>
      </c>
      <c r="D7">
        <v>55</v>
      </c>
      <c r="E7" s="4">
        <v>0.13400000000000001</v>
      </c>
      <c r="F7" s="1">
        <v>0.112</v>
      </c>
      <c r="I7" t="s">
        <v>33</v>
      </c>
      <c r="J7" t="s">
        <v>32</v>
      </c>
      <c r="K7" s="1">
        <f>E4</f>
        <v>0.38900000000000001</v>
      </c>
      <c r="L7" s="1">
        <f>E23</f>
        <v>0.374</v>
      </c>
      <c r="M7" s="1">
        <f>E12</f>
        <v>0.32800000000000001</v>
      </c>
      <c r="N7" s="1">
        <f>E34</f>
        <v>0.28999999999999998</v>
      </c>
    </row>
    <row r="8" spans="1:14" x14ac:dyDescent="0.2">
      <c r="B8">
        <v>7</v>
      </c>
      <c r="C8" t="s">
        <v>0</v>
      </c>
      <c r="D8">
        <v>15</v>
      </c>
      <c r="E8" s="4">
        <v>3.5999999999999997E-2</v>
      </c>
      <c r="F8" s="1">
        <v>3.1E-2</v>
      </c>
      <c r="I8" t="s">
        <v>35</v>
      </c>
      <c r="J8" t="s">
        <v>34</v>
      </c>
      <c r="K8" s="1">
        <f>E9</f>
        <v>0.192</v>
      </c>
      <c r="L8" s="1">
        <f>E25</f>
        <v>0.14699999999999999</v>
      </c>
      <c r="M8" s="1">
        <f>E14</f>
        <v>0.14799999999999999</v>
      </c>
      <c r="N8" s="1">
        <f>E36</f>
        <v>0.125</v>
      </c>
    </row>
    <row r="9" spans="1:14" x14ac:dyDescent="0.2">
      <c r="B9">
        <v>8</v>
      </c>
      <c r="C9" t="s">
        <v>3</v>
      </c>
      <c r="D9">
        <v>79</v>
      </c>
      <c r="E9" s="4">
        <v>0.192</v>
      </c>
      <c r="F9" s="1">
        <v>0.16200000000000001</v>
      </c>
      <c r="I9" t="s">
        <v>37</v>
      </c>
      <c r="J9" t="s">
        <v>36</v>
      </c>
      <c r="K9" s="1">
        <f>E5</f>
        <v>0.372</v>
      </c>
      <c r="L9" s="1">
        <f>E31</f>
        <v>0.35699999999999998</v>
      </c>
      <c r="M9" s="1">
        <f>E19</f>
        <v>0.375</v>
      </c>
      <c r="N9" s="1">
        <f>E41</f>
        <v>0.36199999999999999</v>
      </c>
    </row>
    <row r="10" spans="1:14" x14ac:dyDescent="0.2">
      <c r="E10" s="6">
        <f>SUM(E2:E9)</f>
        <v>1.1879999999999999</v>
      </c>
      <c r="I10" t="s">
        <v>39</v>
      </c>
      <c r="J10" t="s">
        <v>38</v>
      </c>
      <c r="L10" s="1">
        <f>E26</f>
        <v>1E-3</v>
      </c>
      <c r="M10" s="1">
        <f>E15</f>
        <v>1E-3</v>
      </c>
      <c r="N10" s="1">
        <f>E37</f>
        <v>1E-3</v>
      </c>
    </row>
    <row r="11" spans="1:14" x14ac:dyDescent="0.2">
      <c r="A11" t="s">
        <v>11</v>
      </c>
      <c r="B11">
        <v>1</v>
      </c>
      <c r="C11" t="s">
        <v>0</v>
      </c>
      <c r="D11">
        <v>85</v>
      </c>
      <c r="E11" s="4">
        <v>0.08</v>
      </c>
      <c r="F11" s="1">
        <v>7.1999999999999995E-2</v>
      </c>
      <c r="I11" t="s">
        <v>41</v>
      </c>
      <c r="J11" t="s">
        <v>40</v>
      </c>
      <c r="K11" s="1">
        <f>E2</f>
        <v>2.4E-2</v>
      </c>
      <c r="L11" s="1">
        <f>E28</f>
        <v>1.2999999999999999E-2</v>
      </c>
      <c r="M11" s="1">
        <f>E16</f>
        <v>8.0000000000000002E-3</v>
      </c>
      <c r="N11" s="1">
        <f>E38</f>
        <v>6.0000000000000001E-3</v>
      </c>
    </row>
    <row r="12" spans="1:14" x14ac:dyDescent="0.2">
      <c r="B12">
        <v>2</v>
      </c>
      <c r="C12" t="s">
        <v>1</v>
      </c>
      <c r="D12">
        <v>350</v>
      </c>
      <c r="E12" s="4">
        <v>0.32800000000000001</v>
      </c>
      <c r="F12" s="1">
        <v>0.29499999999999998</v>
      </c>
      <c r="I12" t="s">
        <v>43</v>
      </c>
      <c r="J12" t="s">
        <v>42</v>
      </c>
      <c r="K12" s="1">
        <f>E3</f>
        <v>3.5999999999999997E-2</v>
      </c>
      <c r="L12" s="1">
        <f>E29</f>
        <v>3.4000000000000002E-2</v>
      </c>
      <c r="M12" s="1">
        <f>E18</f>
        <v>1.7999999999999999E-2</v>
      </c>
      <c r="N12" s="1">
        <f>E40</f>
        <v>1.4999999999999999E-2</v>
      </c>
    </row>
    <row r="13" spans="1:14" x14ac:dyDescent="0.2">
      <c r="B13">
        <v>3</v>
      </c>
      <c r="C13" t="s">
        <v>2</v>
      </c>
      <c r="D13">
        <v>2</v>
      </c>
      <c r="E13" s="4">
        <v>2E-3</v>
      </c>
      <c r="F13" s="1">
        <v>2E-3</v>
      </c>
      <c r="I13" t="s">
        <v>45</v>
      </c>
      <c r="J13" t="s">
        <v>44</v>
      </c>
      <c r="L13" s="1">
        <f>E30</f>
        <v>1E-3</v>
      </c>
    </row>
    <row r="14" spans="1:14" x14ac:dyDescent="0.2">
      <c r="B14">
        <v>4</v>
      </c>
      <c r="C14" t="s">
        <v>3</v>
      </c>
      <c r="D14">
        <v>158</v>
      </c>
      <c r="E14" s="4">
        <v>0.14799999999999999</v>
      </c>
      <c r="F14" s="1">
        <v>0.13300000000000001</v>
      </c>
      <c r="K14" s="1">
        <f>SUM(K3:K13)</f>
        <v>1.1880000000000002</v>
      </c>
      <c r="L14" s="1">
        <f>SUM(L3:L13)</f>
        <v>1.1049999999999998</v>
      </c>
      <c r="M14" s="1">
        <f>SUM(M3:M13)</f>
        <v>1.1129999999999998</v>
      </c>
      <c r="N14" s="1">
        <f>SUM(N3:N13)</f>
        <v>1.0459999999999998</v>
      </c>
    </row>
    <row r="15" spans="1:14" x14ac:dyDescent="0.2">
      <c r="B15">
        <v>5</v>
      </c>
      <c r="C15" t="s">
        <v>4</v>
      </c>
      <c r="D15">
        <v>1</v>
      </c>
      <c r="E15" s="4">
        <v>1E-3</v>
      </c>
      <c r="F15" s="1">
        <v>1E-3</v>
      </c>
    </row>
    <row r="16" spans="1:14" x14ac:dyDescent="0.2">
      <c r="B16">
        <v>6</v>
      </c>
      <c r="C16" t="s">
        <v>5</v>
      </c>
      <c r="D16">
        <v>8</v>
      </c>
      <c r="E16" s="4">
        <v>8.0000000000000002E-3</v>
      </c>
      <c r="F16" s="1">
        <v>7.0000000000000001E-3</v>
      </c>
    </row>
    <row r="17" spans="1:6" x14ac:dyDescent="0.2">
      <c r="B17">
        <v>7</v>
      </c>
      <c r="C17" t="s">
        <v>6</v>
      </c>
      <c r="D17">
        <v>154</v>
      </c>
      <c r="E17" s="4">
        <v>0.14399999999999999</v>
      </c>
      <c r="F17" s="1">
        <v>0.13</v>
      </c>
    </row>
    <row r="18" spans="1:6" x14ac:dyDescent="0.2">
      <c r="B18">
        <v>8</v>
      </c>
      <c r="C18" t="s">
        <v>7</v>
      </c>
      <c r="D18">
        <v>19</v>
      </c>
      <c r="E18" s="4">
        <v>1.7999999999999999E-2</v>
      </c>
      <c r="F18" s="1">
        <v>1.6E-2</v>
      </c>
    </row>
    <row r="19" spans="1:6" x14ac:dyDescent="0.2">
      <c r="B19">
        <v>9</v>
      </c>
      <c r="C19" t="s">
        <v>8</v>
      </c>
      <c r="D19">
        <v>400</v>
      </c>
      <c r="E19" s="4">
        <v>0.375</v>
      </c>
      <c r="F19" s="1">
        <v>0.33700000000000002</v>
      </c>
    </row>
    <row r="20" spans="1:6" x14ac:dyDescent="0.2">
      <c r="B20">
        <v>10</v>
      </c>
      <c r="C20" t="s">
        <v>9</v>
      </c>
      <c r="D20">
        <v>10</v>
      </c>
      <c r="E20" s="4">
        <v>8.9999999999999993E-3</v>
      </c>
      <c r="F20" s="1">
        <v>8.0000000000000002E-3</v>
      </c>
    </row>
    <row r="21" spans="1:6" x14ac:dyDescent="0.2">
      <c r="E21" s="6">
        <f>SUM(E11:E20)</f>
        <v>1.113</v>
      </c>
    </row>
    <row r="22" spans="1:6" x14ac:dyDescent="0.2">
      <c r="A22" t="s">
        <v>12</v>
      </c>
      <c r="B22">
        <v>1</v>
      </c>
      <c r="C22" t="s">
        <v>0</v>
      </c>
      <c r="D22">
        <v>30</v>
      </c>
      <c r="E22" s="4">
        <v>3.9E-2</v>
      </c>
      <c r="F22" s="1">
        <v>3.5000000000000003E-2</v>
      </c>
    </row>
    <row r="23" spans="1:6" x14ac:dyDescent="0.2">
      <c r="B23">
        <v>2</v>
      </c>
      <c r="C23" t="s">
        <v>1</v>
      </c>
      <c r="D23">
        <v>289</v>
      </c>
      <c r="E23" s="4">
        <v>0.374</v>
      </c>
      <c r="F23" s="1">
        <v>0.33800000000000002</v>
      </c>
    </row>
    <row r="24" spans="1:6" x14ac:dyDescent="0.2">
      <c r="B24">
        <v>3</v>
      </c>
      <c r="C24" t="s">
        <v>2</v>
      </c>
      <c r="D24">
        <v>2</v>
      </c>
      <c r="E24" s="4">
        <v>3.0000000000000001E-3</v>
      </c>
      <c r="F24" s="1">
        <v>2E-3</v>
      </c>
    </row>
    <row r="25" spans="1:6" x14ac:dyDescent="0.2">
      <c r="B25">
        <v>4</v>
      </c>
      <c r="C25" t="s">
        <v>3</v>
      </c>
      <c r="D25">
        <v>114</v>
      </c>
      <c r="E25" s="4">
        <v>0.14699999999999999</v>
      </c>
      <c r="F25" s="1">
        <v>0.13300000000000001</v>
      </c>
    </row>
    <row r="26" spans="1:6" x14ac:dyDescent="0.2">
      <c r="B26">
        <v>5</v>
      </c>
      <c r="C26" t="s">
        <v>4</v>
      </c>
      <c r="D26">
        <v>1</v>
      </c>
      <c r="E26" s="4">
        <v>1E-3</v>
      </c>
      <c r="F26" s="1">
        <v>1E-3</v>
      </c>
    </row>
    <row r="27" spans="1:6" x14ac:dyDescent="0.2">
      <c r="B27">
        <v>6</v>
      </c>
      <c r="C27" t="s">
        <v>6</v>
      </c>
      <c r="D27">
        <v>105</v>
      </c>
      <c r="E27" s="4">
        <v>0.13600000000000001</v>
      </c>
      <c r="F27" s="1">
        <v>0.123</v>
      </c>
    </row>
    <row r="28" spans="1:6" x14ac:dyDescent="0.2">
      <c r="B28">
        <v>7</v>
      </c>
      <c r="C28" t="s">
        <v>5</v>
      </c>
      <c r="D28">
        <v>10</v>
      </c>
      <c r="E28" s="4">
        <v>1.2999999999999999E-2</v>
      </c>
      <c r="F28" s="1">
        <v>1.2E-2</v>
      </c>
    </row>
    <row r="29" spans="1:6" x14ac:dyDescent="0.2">
      <c r="B29">
        <v>8</v>
      </c>
      <c r="C29" t="s">
        <v>7</v>
      </c>
      <c r="D29">
        <v>26</v>
      </c>
      <c r="E29" s="4">
        <v>3.4000000000000002E-2</v>
      </c>
      <c r="F29" s="1">
        <v>0.03</v>
      </c>
    </row>
    <row r="30" spans="1:6" x14ac:dyDescent="0.2">
      <c r="B30">
        <v>9</v>
      </c>
      <c r="C30" t="s">
        <v>13</v>
      </c>
      <c r="D30">
        <v>1</v>
      </c>
      <c r="E30" s="4">
        <v>1E-3</v>
      </c>
      <c r="F30" s="1">
        <v>1E-3</v>
      </c>
    </row>
    <row r="31" spans="1:6" x14ac:dyDescent="0.2">
      <c r="B31">
        <v>10</v>
      </c>
      <c r="C31" t="s">
        <v>8</v>
      </c>
      <c r="D31">
        <v>276</v>
      </c>
      <c r="E31" s="4">
        <v>0.35699999999999998</v>
      </c>
      <c r="F31" s="1">
        <v>0.32300000000000001</v>
      </c>
    </row>
    <row r="32" spans="1:6" x14ac:dyDescent="0.2">
      <c r="E32" s="4">
        <f>SUM(E22:E31)</f>
        <v>1.105</v>
      </c>
    </row>
    <row r="33" spans="1:6" x14ac:dyDescent="0.2">
      <c r="A33" t="s">
        <v>14</v>
      </c>
      <c r="B33">
        <v>1</v>
      </c>
      <c r="C33" t="s">
        <v>0</v>
      </c>
      <c r="D33">
        <v>108</v>
      </c>
      <c r="E33" s="4">
        <v>0.111</v>
      </c>
      <c r="F33" s="1">
        <v>0.106</v>
      </c>
    </row>
    <row r="34" spans="1:6" x14ac:dyDescent="0.2">
      <c r="B34">
        <v>2</v>
      </c>
      <c r="C34" t="s">
        <v>1</v>
      </c>
      <c r="D34">
        <v>283</v>
      </c>
      <c r="E34" s="4">
        <v>0.28999999999999998</v>
      </c>
      <c r="F34" s="1">
        <v>0.27700000000000002</v>
      </c>
    </row>
    <row r="35" spans="1:6" x14ac:dyDescent="0.2">
      <c r="B35">
        <v>3</v>
      </c>
      <c r="C35" t="s">
        <v>2</v>
      </c>
      <c r="D35">
        <v>2</v>
      </c>
      <c r="E35" s="4">
        <v>2E-3</v>
      </c>
      <c r="F35" s="1">
        <v>2E-3</v>
      </c>
    </row>
    <row r="36" spans="1:6" x14ac:dyDescent="0.2">
      <c r="B36">
        <v>4</v>
      </c>
      <c r="C36" t="s">
        <v>3</v>
      </c>
      <c r="D36">
        <v>122</v>
      </c>
      <c r="E36" s="4">
        <v>0.125</v>
      </c>
      <c r="F36" s="1">
        <v>0.11899999999999999</v>
      </c>
    </row>
    <row r="37" spans="1:6" x14ac:dyDescent="0.2">
      <c r="B37">
        <v>5</v>
      </c>
      <c r="C37" t="s">
        <v>4</v>
      </c>
      <c r="D37">
        <v>1</v>
      </c>
      <c r="E37" s="4">
        <v>1E-3</v>
      </c>
      <c r="F37" s="1">
        <v>1E-3</v>
      </c>
    </row>
    <row r="38" spans="1:6" x14ac:dyDescent="0.2">
      <c r="B38">
        <v>6</v>
      </c>
      <c r="C38" t="s">
        <v>5</v>
      </c>
      <c r="D38">
        <v>6</v>
      </c>
      <c r="E38" s="4">
        <v>6.0000000000000001E-3</v>
      </c>
      <c r="F38" s="1">
        <v>6.0000000000000001E-3</v>
      </c>
    </row>
    <row r="39" spans="1:6" x14ac:dyDescent="0.2">
      <c r="B39">
        <v>7</v>
      </c>
      <c r="C39" t="s">
        <v>6</v>
      </c>
      <c r="D39">
        <v>126</v>
      </c>
      <c r="E39" s="4">
        <v>0.129</v>
      </c>
      <c r="F39" s="1">
        <v>0.123</v>
      </c>
    </row>
    <row r="40" spans="1:6" x14ac:dyDescent="0.2">
      <c r="B40">
        <v>8</v>
      </c>
      <c r="C40" t="s">
        <v>7</v>
      </c>
      <c r="D40">
        <v>15</v>
      </c>
      <c r="E40" s="4">
        <v>1.4999999999999999E-2</v>
      </c>
      <c r="F40" s="1">
        <v>1.4999999999999999E-2</v>
      </c>
    </row>
    <row r="41" spans="1:6" x14ac:dyDescent="0.2">
      <c r="B41">
        <v>9</v>
      </c>
      <c r="C41" t="s">
        <v>8</v>
      </c>
      <c r="D41">
        <v>354</v>
      </c>
      <c r="E41" s="4">
        <v>0.36199999999999999</v>
      </c>
      <c r="F41" s="1">
        <v>0.34599999999999997</v>
      </c>
    </row>
    <row r="42" spans="1:6" x14ac:dyDescent="0.2">
      <c r="B42">
        <v>10</v>
      </c>
      <c r="C42" t="s">
        <v>9</v>
      </c>
      <c r="D42">
        <v>5</v>
      </c>
      <c r="E42" s="4">
        <v>5.0000000000000001E-3</v>
      </c>
      <c r="F42" s="1">
        <v>5.0000000000000001E-3</v>
      </c>
    </row>
    <row r="43" spans="1:6" x14ac:dyDescent="0.2">
      <c r="E43" s="4">
        <f>SUM(E33:E42)</f>
        <v>1.0459999999999998</v>
      </c>
    </row>
  </sheetData>
  <sortState ref="I2:I44">
    <sortCondition ref="I2:I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7D61-B4C0-C64C-AAA0-A48393FFB151}">
  <dimension ref="A1:N37"/>
  <sheetViews>
    <sheetView topLeftCell="N10" workbookViewId="0">
      <selection activeCell="G24" sqref="G24"/>
    </sheetView>
  </sheetViews>
  <sheetFormatPr baseColWidth="10" defaultRowHeight="16" x14ac:dyDescent="0.2"/>
  <cols>
    <col min="1" max="1" width="13.33203125" style="2" bestFit="1" customWidth="1"/>
    <col min="2" max="2" width="2.1640625" bestFit="1" customWidth="1"/>
    <col min="3" max="3" width="26.83203125" bestFit="1" customWidth="1"/>
    <col min="4" max="4" width="16.33203125" bestFit="1" customWidth="1"/>
    <col min="5" max="5" width="12.83203125" bestFit="1" customWidth="1"/>
    <col min="6" max="6" width="10.83203125" style="5"/>
    <col min="10" max="10" width="26.83203125" bestFit="1" customWidth="1"/>
    <col min="11" max="11" width="13.83203125" bestFit="1" customWidth="1"/>
    <col min="12" max="12" width="11.1640625" bestFit="1" customWidth="1"/>
    <col min="13" max="13" width="13.83203125" bestFit="1" customWidth="1"/>
    <col min="14" max="14" width="14.5" bestFit="1" customWidth="1"/>
  </cols>
  <sheetData>
    <row r="1" spans="1:14" x14ac:dyDescent="0.2">
      <c r="C1" s="2" t="s">
        <v>62</v>
      </c>
      <c r="D1" s="2" t="s">
        <v>63</v>
      </c>
      <c r="E1" s="2" t="s">
        <v>16</v>
      </c>
      <c r="F1" s="3" t="s">
        <v>17</v>
      </c>
      <c r="G1" s="2" t="s">
        <v>18</v>
      </c>
    </row>
    <row r="2" spans="1:14" x14ac:dyDescent="0.2">
      <c r="A2" s="2" t="s">
        <v>10</v>
      </c>
      <c r="B2">
        <v>1</v>
      </c>
      <c r="C2" t="s">
        <v>46</v>
      </c>
      <c r="D2" t="s">
        <v>47</v>
      </c>
      <c r="E2">
        <v>1</v>
      </c>
      <c r="F2" s="4">
        <v>2E-3</v>
      </c>
      <c r="G2" s="1">
        <v>3.0000000000000001E-3</v>
      </c>
      <c r="J2" s="2" t="s">
        <v>62</v>
      </c>
      <c r="K2" s="2" t="s">
        <v>21</v>
      </c>
      <c r="L2" s="2" t="s">
        <v>22</v>
      </c>
      <c r="M2" s="2" t="s">
        <v>66</v>
      </c>
      <c r="N2" s="2" t="s">
        <v>23</v>
      </c>
    </row>
    <row r="3" spans="1:14" x14ac:dyDescent="0.2">
      <c r="B3">
        <v>2</v>
      </c>
      <c r="C3" t="s">
        <v>48</v>
      </c>
      <c r="D3" t="s">
        <v>49</v>
      </c>
      <c r="E3">
        <v>16</v>
      </c>
      <c r="F3" s="4">
        <v>3.9E-2</v>
      </c>
      <c r="G3" s="1">
        <v>4.9000000000000002E-2</v>
      </c>
      <c r="J3" t="s">
        <v>46</v>
      </c>
      <c r="K3" s="1">
        <f>F2</f>
        <v>2E-3</v>
      </c>
      <c r="L3" s="1">
        <f>F20</f>
        <v>8.9999999999999993E-3</v>
      </c>
      <c r="M3" s="1">
        <f>F11</f>
        <v>7.0000000000000001E-3</v>
      </c>
      <c r="N3" s="1">
        <f>F30</f>
        <v>3.0000000000000001E-3</v>
      </c>
    </row>
    <row r="4" spans="1:14" x14ac:dyDescent="0.2">
      <c r="B4">
        <v>3</v>
      </c>
      <c r="C4" t="s">
        <v>50</v>
      </c>
      <c r="D4" t="s">
        <v>51</v>
      </c>
      <c r="E4">
        <v>3</v>
      </c>
      <c r="F4" s="4">
        <v>7.0000000000000001E-3</v>
      </c>
      <c r="G4" s="1">
        <v>8.9999999999999993E-3</v>
      </c>
      <c r="J4" t="s">
        <v>48</v>
      </c>
      <c r="K4" s="1">
        <f>F3</f>
        <v>3.9E-2</v>
      </c>
      <c r="L4" s="1">
        <f>F21</f>
        <v>1.4E-2</v>
      </c>
      <c r="M4" s="1">
        <f>F12</f>
        <v>4.2000000000000003E-2</v>
      </c>
      <c r="N4" s="1">
        <f>F32</f>
        <v>4.7E-2</v>
      </c>
    </row>
    <row r="5" spans="1:14" x14ac:dyDescent="0.2">
      <c r="B5">
        <v>4</v>
      </c>
      <c r="C5" t="s">
        <v>52</v>
      </c>
      <c r="D5" t="s">
        <v>53</v>
      </c>
      <c r="E5">
        <v>130</v>
      </c>
      <c r="F5" s="4">
        <v>0.316</v>
      </c>
      <c r="G5" s="1">
        <v>0.39500000000000002</v>
      </c>
      <c r="J5" t="s">
        <v>50</v>
      </c>
      <c r="K5" s="1">
        <f>F4</f>
        <v>7.0000000000000001E-3</v>
      </c>
      <c r="L5" s="1">
        <f>F22</f>
        <v>1.6E-2</v>
      </c>
      <c r="M5" s="1">
        <f>F13</f>
        <v>0.02</v>
      </c>
    </row>
    <row r="6" spans="1:14" x14ac:dyDescent="0.2">
      <c r="B6">
        <v>5</v>
      </c>
      <c r="C6" t="s">
        <v>54</v>
      </c>
      <c r="D6" t="s">
        <v>55</v>
      </c>
      <c r="E6">
        <v>14</v>
      </c>
      <c r="F6" s="4">
        <v>3.4000000000000002E-2</v>
      </c>
      <c r="G6" s="1">
        <v>4.2999999999999997E-2</v>
      </c>
      <c r="J6" t="s">
        <v>52</v>
      </c>
      <c r="K6" s="1">
        <f>F5</f>
        <v>0.316</v>
      </c>
      <c r="L6" s="1">
        <f>F23</f>
        <v>0.27700000000000002</v>
      </c>
      <c r="M6" s="1">
        <f>F14</f>
        <v>0.35699999999999998</v>
      </c>
      <c r="N6" s="1">
        <f>F37</f>
        <v>0.36599999999999999</v>
      </c>
    </row>
    <row r="7" spans="1:14" x14ac:dyDescent="0.2">
      <c r="B7">
        <v>6</v>
      </c>
      <c r="C7" t="s">
        <v>56</v>
      </c>
      <c r="D7" t="s">
        <v>57</v>
      </c>
      <c r="E7">
        <v>8</v>
      </c>
      <c r="F7" s="4">
        <v>1.9E-2</v>
      </c>
      <c r="G7" s="1">
        <v>2.4E-2</v>
      </c>
      <c r="J7" t="s">
        <v>54</v>
      </c>
      <c r="K7" s="1">
        <f>F6</f>
        <v>3.4000000000000002E-2</v>
      </c>
      <c r="L7" s="1">
        <f>F24</f>
        <v>5.3999999999999999E-2</v>
      </c>
      <c r="M7" s="1">
        <f>F15</f>
        <v>0.14899999999999999</v>
      </c>
      <c r="N7" s="1">
        <f>F36</f>
        <v>0.129</v>
      </c>
    </row>
    <row r="8" spans="1:14" x14ac:dyDescent="0.2">
      <c r="B8">
        <v>7</v>
      </c>
      <c r="C8" t="s">
        <v>58</v>
      </c>
      <c r="D8" t="s">
        <v>59</v>
      </c>
      <c r="E8">
        <v>146</v>
      </c>
      <c r="F8" s="4">
        <v>0.35499999999999998</v>
      </c>
      <c r="G8" s="1">
        <v>0.44400000000000001</v>
      </c>
      <c r="J8" t="s">
        <v>56</v>
      </c>
      <c r="K8" s="1">
        <f>F7</f>
        <v>1.9E-2</v>
      </c>
      <c r="L8" s="1">
        <f>F25</f>
        <v>4.8000000000000001E-2</v>
      </c>
      <c r="M8" s="1">
        <f>F16</f>
        <v>4.2999999999999997E-2</v>
      </c>
      <c r="N8" s="1">
        <f>F34</f>
        <v>2.1000000000000001E-2</v>
      </c>
    </row>
    <row r="9" spans="1:14" x14ac:dyDescent="0.2">
      <c r="B9">
        <v>8</v>
      </c>
      <c r="C9" t="s">
        <v>60</v>
      </c>
      <c r="D9" t="s">
        <v>61</v>
      </c>
      <c r="E9">
        <v>11</v>
      </c>
      <c r="F9" s="4">
        <v>2.7E-2</v>
      </c>
      <c r="G9" s="1">
        <v>3.3000000000000002E-2</v>
      </c>
      <c r="J9" t="s">
        <v>58</v>
      </c>
      <c r="K9" s="1">
        <f>F8</f>
        <v>0.35499999999999998</v>
      </c>
      <c r="L9" s="1">
        <f>F26</f>
        <v>0.42</v>
      </c>
      <c r="M9" s="1">
        <f>F17</f>
        <v>0.26200000000000001</v>
      </c>
      <c r="N9" s="1">
        <f>F33</f>
        <v>0.22900000000000001</v>
      </c>
    </row>
    <row r="10" spans="1:14" x14ac:dyDescent="0.2">
      <c r="J10" t="s">
        <v>60</v>
      </c>
      <c r="K10" s="1">
        <f>F9</f>
        <v>2.7E-2</v>
      </c>
      <c r="L10" s="1">
        <f>F27</f>
        <v>3.2000000000000001E-2</v>
      </c>
      <c r="M10" s="1">
        <f>F18</f>
        <v>5.2999999999999999E-2</v>
      </c>
      <c r="N10" s="1">
        <f>F29</f>
        <v>2.3E-2</v>
      </c>
    </row>
    <row r="11" spans="1:14" x14ac:dyDescent="0.2">
      <c r="A11" s="2" t="s">
        <v>11</v>
      </c>
      <c r="B11">
        <v>1</v>
      </c>
      <c r="C11" t="s">
        <v>46</v>
      </c>
      <c r="D11" t="s">
        <v>47</v>
      </c>
      <c r="E11">
        <v>7</v>
      </c>
      <c r="F11" s="4">
        <v>7.0000000000000001E-3</v>
      </c>
      <c r="G11" s="1">
        <v>7.0000000000000001E-3</v>
      </c>
      <c r="J11" t="s">
        <v>64</v>
      </c>
      <c r="N11" s="1">
        <f>F31</f>
        <v>1E-3</v>
      </c>
    </row>
    <row r="12" spans="1:14" x14ac:dyDescent="0.2">
      <c r="B12">
        <v>2</v>
      </c>
      <c r="C12" t="s">
        <v>48</v>
      </c>
      <c r="D12" t="s">
        <v>49</v>
      </c>
      <c r="E12">
        <v>45</v>
      </c>
      <c r="F12" s="4">
        <v>4.2000000000000003E-2</v>
      </c>
      <c r="G12" s="1">
        <v>4.4999999999999998E-2</v>
      </c>
    </row>
    <row r="13" spans="1:14" x14ac:dyDescent="0.2">
      <c r="B13">
        <v>3</v>
      </c>
      <c r="C13" t="s">
        <v>50</v>
      </c>
      <c r="D13" t="s">
        <v>51</v>
      </c>
      <c r="E13">
        <v>21</v>
      </c>
      <c r="F13" s="4">
        <v>0.02</v>
      </c>
      <c r="G13" s="1">
        <v>2.1000000000000001E-2</v>
      </c>
    </row>
    <row r="14" spans="1:14" x14ac:dyDescent="0.2">
      <c r="B14">
        <v>4</v>
      </c>
      <c r="C14" t="s">
        <v>52</v>
      </c>
      <c r="D14" t="s">
        <v>53</v>
      </c>
      <c r="E14">
        <v>381</v>
      </c>
      <c r="F14" s="4">
        <v>0.35699999999999998</v>
      </c>
      <c r="G14" s="1">
        <v>0.38300000000000001</v>
      </c>
    </row>
    <row r="15" spans="1:14" x14ac:dyDescent="0.2">
      <c r="B15">
        <v>5</v>
      </c>
      <c r="C15" t="s">
        <v>54</v>
      </c>
      <c r="D15" t="s">
        <v>55</v>
      </c>
      <c r="E15">
        <v>159</v>
      </c>
      <c r="F15" s="4">
        <v>0.14899999999999999</v>
      </c>
      <c r="G15" s="1">
        <v>0.16</v>
      </c>
    </row>
    <row r="16" spans="1:14" x14ac:dyDescent="0.2">
      <c r="B16">
        <v>6</v>
      </c>
      <c r="C16" t="s">
        <v>56</v>
      </c>
      <c r="D16" t="s">
        <v>57</v>
      </c>
      <c r="E16">
        <v>46</v>
      </c>
      <c r="F16" s="4">
        <v>4.2999999999999997E-2</v>
      </c>
      <c r="G16" s="1">
        <v>4.5999999999999999E-2</v>
      </c>
    </row>
    <row r="17" spans="1:7" x14ac:dyDescent="0.2">
      <c r="B17">
        <v>7</v>
      </c>
      <c r="C17" t="s">
        <v>58</v>
      </c>
      <c r="D17" t="s">
        <v>59</v>
      </c>
      <c r="E17">
        <v>279</v>
      </c>
      <c r="F17" s="4">
        <v>0.26200000000000001</v>
      </c>
      <c r="G17" s="1">
        <v>0.28100000000000003</v>
      </c>
    </row>
    <row r="18" spans="1:7" x14ac:dyDescent="0.2">
      <c r="B18">
        <v>8</v>
      </c>
      <c r="C18" t="s">
        <v>60</v>
      </c>
      <c r="D18" t="s">
        <v>61</v>
      </c>
      <c r="E18">
        <v>56</v>
      </c>
      <c r="F18" s="4">
        <v>5.2999999999999999E-2</v>
      </c>
      <c r="G18" s="1">
        <v>5.6000000000000001E-2</v>
      </c>
    </row>
    <row r="20" spans="1:7" x14ac:dyDescent="0.2">
      <c r="A20" s="2" t="s">
        <v>12</v>
      </c>
      <c r="B20">
        <v>1</v>
      </c>
      <c r="C20" t="s">
        <v>46</v>
      </c>
      <c r="D20" t="s">
        <v>47</v>
      </c>
      <c r="E20">
        <v>7</v>
      </c>
      <c r="F20" s="4">
        <v>8.9999999999999993E-3</v>
      </c>
      <c r="G20" s="1">
        <v>0.01</v>
      </c>
    </row>
    <row r="21" spans="1:7" x14ac:dyDescent="0.2">
      <c r="B21">
        <v>2</v>
      </c>
      <c r="C21" t="s">
        <v>48</v>
      </c>
      <c r="D21" t="s">
        <v>49</v>
      </c>
      <c r="E21">
        <v>11</v>
      </c>
      <c r="F21" s="4">
        <v>1.4E-2</v>
      </c>
      <c r="G21" s="1">
        <v>1.6E-2</v>
      </c>
    </row>
    <row r="22" spans="1:7" x14ac:dyDescent="0.2">
      <c r="B22">
        <v>3</v>
      </c>
      <c r="C22" t="s">
        <v>50</v>
      </c>
      <c r="D22" t="s">
        <v>51</v>
      </c>
      <c r="E22">
        <v>12</v>
      </c>
      <c r="F22" s="4">
        <v>1.6E-2</v>
      </c>
      <c r="G22" s="1">
        <v>1.7999999999999999E-2</v>
      </c>
    </row>
    <row r="23" spans="1:7" x14ac:dyDescent="0.2">
      <c r="B23">
        <v>4</v>
      </c>
      <c r="C23" t="s">
        <v>52</v>
      </c>
      <c r="D23" t="s">
        <v>53</v>
      </c>
      <c r="E23">
        <v>214</v>
      </c>
      <c r="F23" s="4">
        <v>0.27700000000000002</v>
      </c>
      <c r="G23" s="1">
        <v>0.318</v>
      </c>
    </row>
    <row r="24" spans="1:7" x14ac:dyDescent="0.2">
      <c r="B24">
        <v>5</v>
      </c>
      <c r="C24" t="s">
        <v>54</v>
      </c>
      <c r="D24" t="s">
        <v>55</v>
      </c>
      <c r="E24">
        <v>42</v>
      </c>
      <c r="F24" s="4">
        <v>5.3999999999999999E-2</v>
      </c>
      <c r="G24" s="1">
        <v>6.2E-2</v>
      </c>
    </row>
    <row r="25" spans="1:7" x14ac:dyDescent="0.2">
      <c r="B25">
        <v>6</v>
      </c>
      <c r="C25" t="s">
        <v>56</v>
      </c>
      <c r="D25" t="s">
        <v>57</v>
      </c>
      <c r="E25">
        <v>37</v>
      </c>
      <c r="F25" s="4">
        <v>4.8000000000000001E-2</v>
      </c>
      <c r="G25" s="1">
        <v>5.5E-2</v>
      </c>
    </row>
    <row r="26" spans="1:7" x14ac:dyDescent="0.2">
      <c r="B26">
        <v>7</v>
      </c>
      <c r="C26" t="s">
        <v>58</v>
      </c>
      <c r="D26" t="s">
        <v>59</v>
      </c>
      <c r="E26">
        <v>325</v>
      </c>
      <c r="F26" s="4">
        <v>0.42</v>
      </c>
      <c r="G26" s="1">
        <v>0.48299999999999998</v>
      </c>
    </row>
    <row r="27" spans="1:7" x14ac:dyDescent="0.2">
      <c r="B27">
        <v>8</v>
      </c>
      <c r="C27" t="s">
        <v>60</v>
      </c>
      <c r="D27" t="s">
        <v>61</v>
      </c>
      <c r="E27">
        <v>25</v>
      </c>
      <c r="F27" s="4">
        <v>3.2000000000000001E-2</v>
      </c>
      <c r="G27" s="1">
        <v>3.6999999999999998E-2</v>
      </c>
    </row>
    <row r="29" spans="1:7" x14ac:dyDescent="0.2">
      <c r="A29" s="2" t="s">
        <v>14</v>
      </c>
      <c r="B29">
        <v>1</v>
      </c>
      <c r="C29" t="s">
        <v>60</v>
      </c>
      <c r="D29" t="s">
        <v>61</v>
      </c>
      <c r="E29">
        <v>22</v>
      </c>
      <c r="F29" s="4">
        <v>2.3E-2</v>
      </c>
      <c r="G29" s="1">
        <v>2.7E-2</v>
      </c>
    </row>
    <row r="30" spans="1:7" x14ac:dyDescent="0.2">
      <c r="B30">
        <v>2</v>
      </c>
      <c r="C30" t="s">
        <v>46</v>
      </c>
      <c r="D30" t="s">
        <v>47</v>
      </c>
      <c r="E30">
        <v>3</v>
      </c>
      <c r="F30" s="4">
        <v>3.0000000000000001E-3</v>
      </c>
      <c r="G30" s="1">
        <v>4.0000000000000001E-3</v>
      </c>
    </row>
    <row r="31" spans="1:7" x14ac:dyDescent="0.2">
      <c r="B31">
        <v>3</v>
      </c>
      <c r="C31" t="s">
        <v>64</v>
      </c>
      <c r="D31" t="s">
        <v>65</v>
      </c>
      <c r="E31">
        <v>1</v>
      </c>
      <c r="F31" s="4">
        <v>1E-3</v>
      </c>
      <c r="G31" s="1">
        <v>1E-3</v>
      </c>
    </row>
    <row r="32" spans="1:7" x14ac:dyDescent="0.2">
      <c r="B32">
        <v>4</v>
      </c>
      <c r="C32" t="s">
        <v>48</v>
      </c>
      <c r="D32" t="s">
        <v>49</v>
      </c>
      <c r="E32">
        <v>46</v>
      </c>
      <c r="F32" s="4">
        <v>4.7E-2</v>
      </c>
      <c r="G32" s="1">
        <v>5.7000000000000002E-2</v>
      </c>
    </row>
    <row r="33" spans="2:7" x14ac:dyDescent="0.2">
      <c r="B33">
        <v>5</v>
      </c>
      <c r="C33" t="s">
        <v>58</v>
      </c>
      <c r="D33" t="s">
        <v>59</v>
      </c>
      <c r="E33">
        <v>224</v>
      </c>
      <c r="F33" s="4">
        <v>0.22900000000000001</v>
      </c>
      <c r="G33" s="1">
        <v>0.27600000000000002</v>
      </c>
    </row>
    <row r="34" spans="2:7" x14ac:dyDescent="0.2">
      <c r="B34">
        <v>6</v>
      </c>
      <c r="C34" t="s">
        <v>56</v>
      </c>
      <c r="D34" t="s">
        <v>57</v>
      </c>
      <c r="E34">
        <v>21</v>
      </c>
      <c r="F34" s="4">
        <v>2.1000000000000001E-2</v>
      </c>
      <c r="G34" s="1">
        <v>2.5999999999999999E-2</v>
      </c>
    </row>
    <row r="35" spans="2:7" x14ac:dyDescent="0.2">
      <c r="B35">
        <v>7</v>
      </c>
      <c r="C35" t="s">
        <v>50</v>
      </c>
      <c r="D35" t="s">
        <v>51</v>
      </c>
      <c r="E35">
        <v>11</v>
      </c>
      <c r="F35" s="4">
        <v>1.0999999999999999E-2</v>
      </c>
      <c r="G35" s="1">
        <v>1.4E-2</v>
      </c>
    </row>
    <row r="36" spans="2:7" x14ac:dyDescent="0.2">
      <c r="B36">
        <v>8</v>
      </c>
      <c r="C36" t="s">
        <v>54</v>
      </c>
      <c r="D36" t="s">
        <v>55</v>
      </c>
      <c r="E36">
        <v>126</v>
      </c>
      <c r="F36" s="4">
        <v>0.129</v>
      </c>
      <c r="G36" s="1">
        <v>0.155</v>
      </c>
    </row>
    <row r="37" spans="2:7" x14ac:dyDescent="0.2">
      <c r="B37">
        <v>9</v>
      </c>
      <c r="C37" t="s">
        <v>52</v>
      </c>
      <c r="D37" t="s">
        <v>53</v>
      </c>
      <c r="E37">
        <v>358</v>
      </c>
      <c r="F37" s="4">
        <v>0.36599999999999999</v>
      </c>
      <c r="G37" s="1">
        <v>0.441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7C13-F994-3F4C-B882-E8CF0963AB21}">
  <dimension ref="A1:O20"/>
  <sheetViews>
    <sheetView topLeftCell="O1" zoomScale="77" zoomScaleNormal="77" workbookViewId="0">
      <selection activeCell="N8" sqref="N8"/>
    </sheetView>
  </sheetViews>
  <sheetFormatPr baseColWidth="10" defaultRowHeight="16" x14ac:dyDescent="0.2"/>
  <cols>
    <col min="1" max="1" width="13.33203125" style="2" bestFit="1" customWidth="1"/>
    <col min="2" max="2" width="2.1640625" bestFit="1" customWidth="1"/>
    <col min="3" max="3" width="24.33203125" bestFit="1" customWidth="1"/>
    <col min="6" max="6" width="10.83203125" style="5"/>
  </cols>
  <sheetData>
    <row r="1" spans="1:15" x14ac:dyDescent="0.2">
      <c r="C1" s="2" t="s">
        <v>62</v>
      </c>
      <c r="D1" s="2" t="s">
        <v>63</v>
      </c>
      <c r="E1" s="2" t="s">
        <v>16</v>
      </c>
      <c r="F1" s="3" t="s">
        <v>17</v>
      </c>
      <c r="G1" s="2" t="s">
        <v>18</v>
      </c>
    </row>
    <row r="2" spans="1:15" x14ac:dyDescent="0.2">
      <c r="A2" s="2" t="s">
        <v>10</v>
      </c>
      <c r="B2">
        <v>1</v>
      </c>
      <c r="C2" t="s">
        <v>67</v>
      </c>
      <c r="D2" t="s">
        <v>68</v>
      </c>
      <c r="E2">
        <v>15</v>
      </c>
      <c r="F2" s="4">
        <v>3.5999999999999997E-2</v>
      </c>
      <c r="G2" s="1">
        <v>3.3000000000000002E-2</v>
      </c>
      <c r="K2" s="2" t="s">
        <v>62</v>
      </c>
      <c r="L2" s="2" t="s">
        <v>21</v>
      </c>
      <c r="M2" s="2" t="s">
        <v>22</v>
      </c>
      <c r="N2" s="2" t="s">
        <v>66</v>
      </c>
      <c r="O2" s="2" t="s">
        <v>23</v>
      </c>
    </row>
    <row r="3" spans="1:15" x14ac:dyDescent="0.2">
      <c r="B3">
        <v>2</v>
      </c>
      <c r="C3" t="s">
        <v>69</v>
      </c>
      <c r="D3" t="s">
        <v>70</v>
      </c>
      <c r="E3">
        <v>122</v>
      </c>
      <c r="F3" s="4">
        <v>0.29699999999999999</v>
      </c>
      <c r="G3" s="1">
        <v>0.27200000000000002</v>
      </c>
      <c r="K3" t="s">
        <v>67</v>
      </c>
      <c r="L3" s="7">
        <v>3.5999999999999997E-2</v>
      </c>
      <c r="M3" s="4">
        <v>2.1999999999999999E-2</v>
      </c>
      <c r="N3" s="4">
        <v>1.9E-2</v>
      </c>
      <c r="O3" s="4">
        <v>5.0000000000000001E-3</v>
      </c>
    </row>
    <row r="4" spans="1:15" x14ac:dyDescent="0.2">
      <c r="B4">
        <v>3</v>
      </c>
      <c r="C4" t="s">
        <v>71</v>
      </c>
      <c r="D4" t="s">
        <v>72</v>
      </c>
      <c r="E4">
        <v>147</v>
      </c>
      <c r="F4" s="4">
        <v>0.35799999999999998</v>
      </c>
      <c r="G4" s="1">
        <v>0.32700000000000001</v>
      </c>
      <c r="K4" t="s">
        <v>69</v>
      </c>
      <c r="L4" s="7">
        <v>0.29699999999999999</v>
      </c>
      <c r="M4" s="4">
        <v>0.19900000000000001</v>
      </c>
      <c r="N4" s="4">
        <v>0.255</v>
      </c>
      <c r="O4" s="4">
        <v>0.254</v>
      </c>
    </row>
    <row r="5" spans="1:15" x14ac:dyDescent="0.2">
      <c r="B5">
        <v>4</v>
      </c>
      <c r="C5" t="s">
        <v>73</v>
      </c>
      <c r="D5" t="s">
        <v>74</v>
      </c>
      <c r="E5">
        <v>165</v>
      </c>
      <c r="F5" s="4">
        <v>0.40100000000000002</v>
      </c>
      <c r="G5" s="1">
        <v>0.36699999999999999</v>
      </c>
      <c r="K5" t="s">
        <v>71</v>
      </c>
      <c r="L5" s="7">
        <v>0.35799999999999998</v>
      </c>
      <c r="M5" s="4">
        <v>0.27800000000000002</v>
      </c>
      <c r="N5" s="4">
        <v>0.41299999999999998</v>
      </c>
      <c r="O5" s="4">
        <v>0.42799999999999999</v>
      </c>
    </row>
    <row r="6" spans="1:15" x14ac:dyDescent="0.2">
      <c r="K6" t="s">
        <v>73</v>
      </c>
      <c r="L6" s="7">
        <v>0.40100000000000002</v>
      </c>
      <c r="M6" s="4">
        <v>0.41099999999999998</v>
      </c>
      <c r="N6" s="4">
        <v>0.40799999999999997</v>
      </c>
      <c r="O6" s="4">
        <v>0.39300000000000002</v>
      </c>
    </row>
    <row r="7" spans="1:15" x14ac:dyDescent="0.2">
      <c r="A7" s="2" t="s">
        <v>11</v>
      </c>
      <c r="B7">
        <v>1</v>
      </c>
      <c r="C7" t="s">
        <v>67</v>
      </c>
      <c r="D7" t="s">
        <v>68</v>
      </c>
      <c r="E7">
        <v>20</v>
      </c>
      <c r="F7" s="4">
        <v>1.9E-2</v>
      </c>
      <c r="G7" s="1">
        <v>1.7000000000000001E-2</v>
      </c>
    </row>
    <row r="8" spans="1:15" x14ac:dyDescent="0.2">
      <c r="B8">
        <v>2</v>
      </c>
      <c r="C8" t="s">
        <v>69</v>
      </c>
      <c r="D8" t="s">
        <v>70</v>
      </c>
      <c r="E8">
        <v>272</v>
      </c>
      <c r="F8" s="4">
        <v>0.255</v>
      </c>
      <c r="G8" s="1">
        <v>0.23300000000000001</v>
      </c>
    </row>
    <row r="9" spans="1:15" x14ac:dyDescent="0.2">
      <c r="B9">
        <v>3</v>
      </c>
      <c r="C9" t="s">
        <v>71</v>
      </c>
      <c r="D9" t="s">
        <v>72</v>
      </c>
      <c r="E9">
        <v>440</v>
      </c>
      <c r="F9" s="4">
        <v>0.41299999999999998</v>
      </c>
      <c r="G9" s="1">
        <v>0.377</v>
      </c>
    </row>
    <row r="10" spans="1:15" x14ac:dyDescent="0.2">
      <c r="B10">
        <v>4</v>
      </c>
      <c r="C10" t="s">
        <v>73</v>
      </c>
      <c r="D10" t="s">
        <v>74</v>
      </c>
      <c r="E10">
        <v>435</v>
      </c>
      <c r="F10" s="4">
        <v>0.40799999999999997</v>
      </c>
      <c r="G10" s="1">
        <v>0.373</v>
      </c>
    </row>
    <row r="12" spans="1:15" x14ac:dyDescent="0.2">
      <c r="A12" s="2" t="s">
        <v>12</v>
      </c>
      <c r="B12">
        <v>1</v>
      </c>
      <c r="C12" t="s">
        <v>67</v>
      </c>
      <c r="D12" t="s">
        <v>68</v>
      </c>
      <c r="E12">
        <v>17</v>
      </c>
      <c r="F12" s="4">
        <v>2.1999999999999999E-2</v>
      </c>
      <c r="G12" s="1">
        <v>2.4E-2</v>
      </c>
    </row>
    <row r="13" spans="1:15" x14ac:dyDescent="0.2">
      <c r="B13">
        <v>2</v>
      </c>
      <c r="C13" t="s">
        <v>69</v>
      </c>
      <c r="D13" t="s">
        <v>70</v>
      </c>
      <c r="E13">
        <v>154</v>
      </c>
      <c r="F13" s="4">
        <v>0.19900000000000001</v>
      </c>
      <c r="G13" s="1">
        <v>0.219</v>
      </c>
    </row>
    <row r="14" spans="1:15" x14ac:dyDescent="0.2">
      <c r="B14">
        <v>3</v>
      </c>
      <c r="C14" t="s">
        <v>71</v>
      </c>
      <c r="D14" t="s">
        <v>72</v>
      </c>
      <c r="E14">
        <v>215</v>
      </c>
      <c r="F14" s="4">
        <v>0.27800000000000002</v>
      </c>
      <c r="G14" s="1">
        <v>0.30499999999999999</v>
      </c>
    </row>
    <row r="15" spans="1:15" x14ac:dyDescent="0.2">
      <c r="B15">
        <v>4</v>
      </c>
      <c r="C15" t="s">
        <v>73</v>
      </c>
      <c r="D15" t="s">
        <v>74</v>
      </c>
      <c r="E15">
        <v>318</v>
      </c>
      <c r="F15" s="4">
        <v>0.41099999999999998</v>
      </c>
      <c r="G15" s="1">
        <v>0.45200000000000001</v>
      </c>
    </row>
    <row r="17" spans="1:7" x14ac:dyDescent="0.2">
      <c r="A17" s="2" t="s">
        <v>14</v>
      </c>
      <c r="B17">
        <v>1</v>
      </c>
      <c r="C17" t="s">
        <v>67</v>
      </c>
      <c r="D17" t="s">
        <v>68</v>
      </c>
      <c r="E17">
        <v>5</v>
      </c>
      <c r="F17" s="4">
        <v>5.0000000000000001E-3</v>
      </c>
      <c r="G17" s="1">
        <v>5.0000000000000001E-3</v>
      </c>
    </row>
    <row r="18" spans="1:7" x14ac:dyDescent="0.2">
      <c r="B18">
        <v>2</v>
      </c>
      <c r="C18" t="s">
        <v>69</v>
      </c>
      <c r="D18" t="s">
        <v>70</v>
      </c>
      <c r="E18">
        <v>248</v>
      </c>
      <c r="F18" s="4">
        <v>0.254</v>
      </c>
      <c r="G18" s="1">
        <v>0.23499999999999999</v>
      </c>
    </row>
    <row r="19" spans="1:7" x14ac:dyDescent="0.2">
      <c r="B19">
        <v>3</v>
      </c>
      <c r="C19" t="s">
        <v>71</v>
      </c>
      <c r="D19" t="s">
        <v>72</v>
      </c>
      <c r="E19">
        <v>418</v>
      </c>
      <c r="F19" s="4">
        <v>0.42799999999999999</v>
      </c>
      <c r="G19" s="1">
        <v>0.39600000000000002</v>
      </c>
    </row>
    <row r="20" spans="1:7" x14ac:dyDescent="0.2">
      <c r="B20">
        <v>4</v>
      </c>
      <c r="C20" t="s">
        <v>73</v>
      </c>
      <c r="D20" t="s">
        <v>74</v>
      </c>
      <c r="E20">
        <v>384</v>
      </c>
      <c r="F20" s="4">
        <v>0.39300000000000002</v>
      </c>
      <c r="G20" s="1">
        <v>0.36399999999999999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DD97-BDB0-CF41-8E17-A96CC8743910}">
  <dimension ref="A1:N83"/>
  <sheetViews>
    <sheetView topLeftCell="C1" workbookViewId="0">
      <selection activeCell="J2" sqref="J2:N2"/>
    </sheetView>
  </sheetViews>
  <sheetFormatPr baseColWidth="10" defaultRowHeight="16" x14ac:dyDescent="0.2"/>
  <cols>
    <col min="1" max="1" width="13.33203125" style="2" bestFit="1" customWidth="1"/>
    <col min="3" max="3" width="45.5" bestFit="1" customWidth="1"/>
    <col min="6" max="6" width="10.83203125" style="5"/>
    <col min="8" max="9" width="4.83203125" customWidth="1"/>
    <col min="10" max="10" width="45.5" bestFit="1" customWidth="1"/>
  </cols>
  <sheetData>
    <row r="1" spans="1:14" x14ac:dyDescent="0.2">
      <c r="C1" s="2" t="s">
        <v>62</v>
      </c>
      <c r="D1" s="2" t="s">
        <v>63</v>
      </c>
      <c r="E1" s="2" t="s">
        <v>16</v>
      </c>
      <c r="F1" s="3" t="s">
        <v>17</v>
      </c>
      <c r="G1" s="2" t="s">
        <v>18</v>
      </c>
    </row>
    <row r="2" spans="1:14" x14ac:dyDescent="0.2">
      <c r="A2" s="2" t="s">
        <v>10</v>
      </c>
      <c r="B2">
        <v>1</v>
      </c>
      <c r="C2" t="s">
        <v>75</v>
      </c>
      <c r="D2" t="s">
        <v>76</v>
      </c>
      <c r="E2">
        <v>4</v>
      </c>
      <c r="F2" s="4">
        <v>0.01</v>
      </c>
      <c r="G2" s="1">
        <v>1.4999999999999999E-2</v>
      </c>
      <c r="J2" s="2" t="s">
        <v>62</v>
      </c>
      <c r="K2" s="2" t="s">
        <v>21</v>
      </c>
      <c r="L2" s="2" t="s">
        <v>22</v>
      </c>
      <c r="M2" s="2" t="s">
        <v>66</v>
      </c>
      <c r="N2" s="2" t="s">
        <v>23</v>
      </c>
    </row>
    <row r="3" spans="1:14" x14ac:dyDescent="0.2">
      <c r="B3">
        <v>2</v>
      </c>
      <c r="C3" t="s">
        <v>77</v>
      </c>
      <c r="D3" t="s">
        <v>78</v>
      </c>
      <c r="E3">
        <v>13</v>
      </c>
      <c r="F3" s="4">
        <v>3.2000000000000001E-2</v>
      </c>
      <c r="G3" s="1">
        <v>4.8000000000000001E-2</v>
      </c>
      <c r="J3" t="s">
        <v>75</v>
      </c>
      <c r="K3" s="4">
        <v>0.01</v>
      </c>
      <c r="L3" s="4">
        <v>3.0000000000000001E-3</v>
      </c>
      <c r="M3" s="4">
        <v>1E-3</v>
      </c>
      <c r="N3" s="4">
        <v>3.0000000000000001E-3</v>
      </c>
    </row>
    <row r="4" spans="1:14" x14ac:dyDescent="0.2">
      <c r="B4">
        <v>3</v>
      </c>
      <c r="C4" t="s">
        <v>79</v>
      </c>
      <c r="D4" t="s">
        <v>80</v>
      </c>
      <c r="E4">
        <v>12</v>
      </c>
      <c r="F4" s="4">
        <v>2.9000000000000001E-2</v>
      </c>
      <c r="G4" s="1">
        <v>4.3999999999999997E-2</v>
      </c>
      <c r="J4" t="s">
        <v>77</v>
      </c>
      <c r="K4" s="4">
        <v>3.2000000000000001E-2</v>
      </c>
      <c r="L4" s="4">
        <v>2.1000000000000001E-2</v>
      </c>
      <c r="M4" s="4">
        <v>1.2999999999999999E-2</v>
      </c>
      <c r="N4" s="4">
        <v>2.7E-2</v>
      </c>
    </row>
    <row r="5" spans="1:14" x14ac:dyDescent="0.2">
      <c r="B5">
        <v>4</v>
      </c>
      <c r="C5" t="s">
        <v>81</v>
      </c>
      <c r="D5" t="s">
        <v>82</v>
      </c>
      <c r="E5">
        <v>2</v>
      </c>
      <c r="F5" s="4">
        <v>5.0000000000000001E-3</v>
      </c>
      <c r="G5" s="1">
        <v>7.0000000000000001E-3</v>
      </c>
      <c r="J5" t="s">
        <v>79</v>
      </c>
      <c r="K5" s="4">
        <v>2.9000000000000001E-2</v>
      </c>
      <c r="L5" s="4">
        <v>0.03</v>
      </c>
      <c r="M5" s="4">
        <v>3.3000000000000002E-2</v>
      </c>
      <c r="N5" s="4">
        <v>2.5000000000000001E-2</v>
      </c>
    </row>
    <row r="6" spans="1:14" x14ac:dyDescent="0.2">
      <c r="B6">
        <v>5</v>
      </c>
      <c r="C6" t="s">
        <v>83</v>
      </c>
      <c r="D6" t="s">
        <v>84</v>
      </c>
      <c r="E6">
        <v>36</v>
      </c>
      <c r="F6" s="4">
        <v>8.7999999999999995E-2</v>
      </c>
      <c r="G6" s="1">
        <v>0.13300000000000001</v>
      </c>
      <c r="J6" t="s">
        <v>81</v>
      </c>
      <c r="K6" s="4">
        <v>5.0000000000000001E-3</v>
      </c>
      <c r="L6" s="4">
        <v>1E-3</v>
      </c>
      <c r="N6" s="4">
        <v>1E-3</v>
      </c>
    </row>
    <row r="7" spans="1:14" x14ac:dyDescent="0.2">
      <c r="B7">
        <v>6</v>
      </c>
      <c r="C7" t="s">
        <v>85</v>
      </c>
      <c r="D7" t="s">
        <v>86</v>
      </c>
      <c r="E7">
        <v>10</v>
      </c>
      <c r="F7" s="4">
        <v>2.4E-2</v>
      </c>
      <c r="G7" s="1">
        <v>3.6999999999999998E-2</v>
      </c>
      <c r="J7" t="s">
        <v>83</v>
      </c>
      <c r="K7" s="4">
        <v>8.7999999999999995E-2</v>
      </c>
      <c r="L7" s="4">
        <v>9.6000000000000002E-2</v>
      </c>
      <c r="M7" s="4">
        <v>4.8000000000000001E-2</v>
      </c>
      <c r="N7" s="4">
        <v>5.2999999999999999E-2</v>
      </c>
    </row>
    <row r="8" spans="1:14" x14ac:dyDescent="0.2">
      <c r="B8">
        <v>7</v>
      </c>
      <c r="C8" t="s">
        <v>87</v>
      </c>
      <c r="D8" t="s">
        <v>88</v>
      </c>
      <c r="E8">
        <v>2</v>
      </c>
      <c r="F8" s="4">
        <v>5.0000000000000001E-3</v>
      </c>
      <c r="G8" s="1">
        <v>7.0000000000000001E-3</v>
      </c>
      <c r="J8" t="s">
        <v>85</v>
      </c>
      <c r="K8" s="4">
        <v>2.4E-2</v>
      </c>
      <c r="L8" s="4">
        <v>5.1999999999999998E-2</v>
      </c>
      <c r="M8" s="4">
        <v>2.3E-2</v>
      </c>
      <c r="N8" s="4">
        <v>1.6E-2</v>
      </c>
    </row>
    <row r="9" spans="1:14" x14ac:dyDescent="0.2">
      <c r="B9">
        <v>8</v>
      </c>
      <c r="C9" t="s">
        <v>89</v>
      </c>
      <c r="D9" t="s">
        <v>90</v>
      </c>
      <c r="E9">
        <v>9</v>
      </c>
      <c r="F9" s="4">
        <v>2.1999999999999999E-2</v>
      </c>
      <c r="G9" s="1">
        <v>3.3000000000000002E-2</v>
      </c>
      <c r="J9" t="s">
        <v>87</v>
      </c>
      <c r="K9" s="4">
        <v>5.0000000000000001E-3</v>
      </c>
      <c r="L9" s="4">
        <v>1.4E-2</v>
      </c>
      <c r="M9" s="4">
        <v>1E-3</v>
      </c>
      <c r="N9" s="4">
        <v>5.0000000000000001E-3</v>
      </c>
    </row>
    <row r="10" spans="1:14" x14ac:dyDescent="0.2">
      <c r="B10">
        <v>9</v>
      </c>
      <c r="C10" t="s">
        <v>91</v>
      </c>
      <c r="D10" t="s">
        <v>92</v>
      </c>
      <c r="E10">
        <v>72</v>
      </c>
      <c r="F10" s="4">
        <v>0.17499999999999999</v>
      </c>
      <c r="G10" s="1">
        <v>0.26600000000000001</v>
      </c>
      <c r="J10" t="s">
        <v>89</v>
      </c>
      <c r="K10" s="4">
        <v>2.1999999999999999E-2</v>
      </c>
      <c r="L10" s="4">
        <v>0.03</v>
      </c>
      <c r="M10" s="4">
        <v>8.9999999999999993E-3</v>
      </c>
      <c r="N10" s="4">
        <v>8.0000000000000002E-3</v>
      </c>
    </row>
    <row r="11" spans="1:14" x14ac:dyDescent="0.2">
      <c r="B11">
        <v>10</v>
      </c>
      <c r="C11" t="s">
        <v>93</v>
      </c>
      <c r="D11" t="s">
        <v>94</v>
      </c>
      <c r="E11">
        <v>1</v>
      </c>
      <c r="F11" s="4">
        <v>2E-3</v>
      </c>
      <c r="G11" s="1">
        <v>4.0000000000000001E-3</v>
      </c>
      <c r="J11" t="s">
        <v>91</v>
      </c>
      <c r="K11" s="4">
        <v>0.17499999999999999</v>
      </c>
      <c r="L11" s="4">
        <v>0.14699999999999999</v>
      </c>
      <c r="M11" s="4">
        <v>0.311</v>
      </c>
      <c r="N11" s="4">
        <v>0.316</v>
      </c>
    </row>
    <row r="12" spans="1:14" x14ac:dyDescent="0.2">
      <c r="B12">
        <v>11</v>
      </c>
      <c r="C12" t="s">
        <v>95</v>
      </c>
      <c r="D12" t="s">
        <v>96</v>
      </c>
      <c r="E12">
        <v>20</v>
      </c>
      <c r="F12" s="4">
        <v>4.9000000000000002E-2</v>
      </c>
      <c r="G12" s="1">
        <v>7.3999999999999996E-2</v>
      </c>
      <c r="J12" t="s">
        <v>93</v>
      </c>
      <c r="K12" s="4">
        <v>2E-3</v>
      </c>
      <c r="L12" s="4">
        <v>1E-3</v>
      </c>
      <c r="M12" s="4">
        <v>2E-3</v>
      </c>
    </row>
    <row r="13" spans="1:14" x14ac:dyDescent="0.2">
      <c r="B13">
        <v>12</v>
      </c>
      <c r="C13" t="s">
        <v>97</v>
      </c>
      <c r="D13" t="s">
        <v>98</v>
      </c>
      <c r="E13">
        <v>32</v>
      </c>
      <c r="F13" s="4">
        <v>7.8E-2</v>
      </c>
      <c r="G13" s="1">
        <v>0.11799999999999999</v>
      </c>
      <c r="J13" t="s">
        <v>95</v>
      </c>
      <c r="K13" s="4">
        <v>4.9000000000000002E-2</v>
      </c>
      <c r="L13" s="4">
        <v>6.6000000000000003E-2</v>
      </c>
      <c r="M13" s="4">
        <v>0.06</v>
      </c>
      <c r="N13" s="4">
        <v>4.5999999999999999E-2</v>
      </c>
    </row>
    <row r="14" spans="1:14" x14ac:dyDescent="0.2">
      <c r="B14">
        <v>13</v>
      </c>
      <c r="C14" t="s">
        <v>99</v>
      </c>
      <c r="D14" t="s">
        <v>100</v>
      </c>
      <c r="E14">
        <v>8</v>
      </c>
      <c r="F14" s="4">
        <v>1.9E-2</v>
      </c>
      <c r="G14" s="1">
        <v>0.03</v>
      </c>
      <c r="J14" t="s">
        <v>97</v>
      </c>
      <c r="K14" s="4">
        <v>7.8E-2</v>
      </c>
      <c r="L14" s="4">
        <v>0.10100000000000001</v>
      </c>
      <c r="M14" s="4">
        <v>7.8E-2</v>
      </c>
      <c r="N14" s="4">
        <v>0.06</v>
      </c>
    </row>
    <row r="15" spans="1:14" x14ac:dyDescent="0.2">
      <c r="B15">
        <v>14</v>
      </c>
      <c r="C15" t="s">
        <v>101</v>
      </c>
      <c r="D15" t="s">
        <v>102</v>
      </c>
      <c r="E15">
        <v>13</v>
      </c>
      <c r="F15" s="4">
        <v>3.2000000000000001E-2</v>
      </c>
      <c r="G15" s="1">
        <v>4.8000000000000001E-2</v>
      </c>
      <c r="J15" t="s">
        <v>99</v>
      </c>
      <c r="K15" s="4">
        <v>1.9E-2</v>
      </c>
      <c r="L15" s="4">
        <v>1.6E-2</v>
      </c>
      <c r="M15" s="4">
        <v>1.4E-2</v>
      </c>
      <c r="N15" s="4">
        <v>1.4E-2</v>
      </c>
    </row>
    <row r="16" spans="1:14" x14ac:dyDescent="0.2">
      <c r="B16">
        <v>15</v>
      </c>
      <c r="C16" t="s">
        <v>103</v>
      </c>
      <c r="D16" t="s">
        <v>104</v>
      </c>
      <c r="E16">
        <v>26</v>
      </c>
      <c r="F16" s="4">
        <v>6.3E-2</v>
      </c>
      <c r="G16" s="1">
        <v>9.6000000000000002E-2</v>
      </c>
      <c r="J16" t="s">
        <v>101</v>
      </c>
      <c r="K16" s="4">
        <v>3.2000000000000001E-2</v>
      </c>
      <c r="L16" s="4">
        <v>0.03</v>
      </c>
      <c r="M16" s="4">
        <v>3.9E-2</v>
      </c>
      <c r="N16" s="4">
        <v>3.9E-2</v>
      </c>
    </row>
    <row r="17" spans="1:14" x14ac:dyDescent="0.2">
      <c r="B17">
        <v>16</v>
      </c>
      <c r="C17" t="s">
        <v>105</v>
      </c>
      <c r="D17" t="s">
        <v>106</v>
      </c>
      <c r="E17">
        <v>2</v>
      </c>
      <c r="F17" s="4">
        <v>5.0000000000000001E-3</v>
      </c>
      <c r="G17" s="1">
        <v>7.0000000000000001E-3</v>
      </c>
      <c r="J17" t="s">
        <v>103</v>
      </c>
      <c r="K17" s="4">
        <v>6.3E-2</v>
      </c>
      <c r="L17" s="4">
        <v>3.7999999999999999E-2</v>
      </c>
      <c r="M17" s="4">
        <v>5.0999999999999997E-2</v>
      </c>
      <c r="N17" s="4">
        <v>5.7000000000000002E-2</v>
      </c>
    </row>
    <row r="18" spans="1:14" x14ac:dyDescent="0.2">
      <c r="B18">
        <v>17</v>
      </c>
      <c r="C18" t="s">
        <v>107</v>
      </c>
      <c r="D18" t="s">
        <v>108</v>
      </c>
      <c r="E18">
        <v>1</v>
      </c>
      <c r="F18" s="4">
        <v>2E-3</v>
      </c>
      <c r="G18" s="1">
        <v>4.0000000000000001E-3</v>
      </c>
      <c r="J18" t="s">
        <v>105</v>
      </c>
      <c r="K18" s="4">
        <v>5.0000000000000001E-3</v>
      </c>
      <c r="L18" s="4">
        <v>8.0000000000000002E-3</v>
      </c>
      <c r="M18" s="4">
        <v>0.01</v>
      </c>
      <c r="N18" s="4">
        <v>0.01</v>
      </c>
    </row>
    <row r="19" spans="1:14" x14ac:dyDescent="0.2">
      <c r="B19">
        <v>18</v>
      </c>
      <c r="C19" t="s">
        <v>109</v>
      </c>
      <c r="D19" t="s">
        <v>110</v>
      </c>
      <c r="E19">
        <v>1</v>
      </c>
      <c r="F19" s="4">
        <v>2E-3</v>
      </c>
      <c r="G19" s="1">
        <v>4.0000000000000001E-3</v>
      </c>
      <c r="J19" t="s">
        <v>107</v>
      </c>
      <c r="K19" s="4">
        <v>2E-3</v>
      </c>
      <c r="L19" s="4">
        <v>3.0000000000000001E-3</v>
      </c>
      <c r="M19" s="4">
        <v>1E-3</v>
      </c>
      <c r="N19" s="4">
        <v>1E-3</v>
      </c>
    </row>
    <row r="20" spans="1:14" x14ac:dyDescent="0.2">
      <c r="B20">
        <v>19</v>
      </c>
      <c r="C20" t="s">
        <v>111</v>
      </c>
      <c r="D20" t="s">
        <v>112</v>
      </c>
      <c r="E20">
        <v>7</v>
      </c>
      <c r="F20" s="4">
        <v>1.7000000000000001E-2</v>
      </c>
      <c r="G20" s="1">
        <v>2.5999999999999999E-2</v>
      </c>
      <c r="J20" t="s">
        <v>109</v>
      </c>
      <c r="K20" s="4">
        <v>2E-3</v>
      </c>
      <c r="L20" s="4">
        <v>6.0000000000000001E-3</v>
      </c>
      <c r="N20" s="4">
        <v>3.0000000000000001E-3</v>
      </c>
    </row>
    <row r="21" spans="1:14" x14ac:dyDescent="0.2">
      <c r="J21" t="s">
        <v>111</v>
      </c>
      <c r="K21" s="4">
        <v>1.7000000000000001E-2</v>
      </c>
      <c r="L21" s="4">
        <v>1.2E-2</v>
      </c>
      <c r="M21" s="4">
        <v>6.0000000000000001E-3</v>
      </c>
      <c r="N21" s="4">
        <v>8.0000000000000002E-3</v>
      </c>
    </row>
    <row r="22" spans="1:14" x14ac:dyDescent="0.2">
      <c r="A22" s="2" t="s">
        <v>11</v>
      </c>
      <c r="B22">
        <v>1</v>
      </c>
      <c r="C22" t="s">
        <v>75</v>
      </c>
      <c r="D22" t="s">
        <v>76</v>
      </c>
      <c r="E22">
        <v>1</v>
      </c>
      <c r="F22" s="4">
        <v>1E-3</v>
      </c>
      <c r="G22" s="1">
        <v>1E-3</v>
      </c>
      <c r="J22" t="s">
        <v>113</v>
      </c>
      <c r="L22" s="4">
        <v>1.4E-2</v>
      </c>
      <c r="M22" s="4">
        <v>8.0000000000000002E-3</v>
      </c>
      <c r="N22" s="4">
        <v>6.0000000000000001E-3</v>
      </c>
    </row>
    <row r="23" spans="1:14" x14ac:dyDescent="0.2">
      <c r="B23">
        <v>2</v>
      </c>
      <c r="C23" t="s">
        <v>77</v>
      </c>
      <c r="D23" t="s">
        <v>78</v>
      </c>
      <c r="E23">
        <v>14</v>
      </c>
      <c r="F23" s="4">
        <v>1.2999999999999999E-2</v>
      </c>
      <c r="G23" s="1">
        <v>1.9E-2</v>
      </c>
      <c r="J23" t="s">
        <v>115</v>
      </c>
      <c r="M23" s="4">
        <v>1E-3</v>
      </c>
      <c r="N23" s="4">
        <v>1E-3</v>
      </c>
    </row>
    <row r="24" spans="1:14" x14ac:dyDescent="0.2">
      <c r="B24">
        <v>3</v>
      </c>
      <c r="C24" t="s">
        <v>79</v>
      </c>
      <c r="D24" t="s">
        <v>80</v>
      </c>
      <c r="E24">
        <v>35</v>
      </c>
      <c r="F24" s="4">
        <v>3.3000000000000002E-2</v>
      </c>
      <c r="G24" s="1">
        <v>4.5999999999999999E-2</v>
      </c>
      <c r="J24" t="s">
        <v>117</v>
      </c>
      <c r="L24" s="4">
        <v>5.0000000000000001E-3</v>
      </c>
    </row>
    <row r="25" spans="1:14" x14ac:dyDescent="0.2">
      <c r="B25">
        <v>4</v>
      </c>
      <c r="C25" t="s">
        <v>83</v>
      </c>
      <c r="D25" t="s">
        <v>84</v>
      </c>
      <c r="E25">
        <v>51</v>
      </c>
      <c r="F25" s="4">
        <v>4.8000000000000001E-2</v>
      </c>
      <c r="G25" s="1">
        <v>6.8000000000000005E-2</v>
      </c>
    </row>
    <row r="26" spans="1:14" x14ac:dyDescent="0.2">
      <c r="B26">
        <v>5</v>
      </c>
      <c r="C26" t="s">
        <v>85</v>
      </c>
      <c r="D26" t="s">
        <v>86</v>
      </c>
      <c r="E26">
        <v>24</v>
      </c>
      <c r="F26" s="4">
        <v>2.3E-2</v>
      </c>
      <c r="G26" s="1">
        <v>3.2000000000000001E-2</v>
      </c>
    </row>
    <row r="27" spans="1:14" x14ac:dyDescent="0.2">
      <c r="B27">
        <v>6</v>
      </c>
      <c r="C27" t="s">
        <v>87</v>
      </c>
      <c r="D27" t="s">
        <v>88</v>
      </c>
      <c r="E27">
        <v>1</v>
      </c>
      <c r="F27" s="4">
        <v>1E-3</v>
      </c>
      <c r="G27" s="1">
        <v>1E-3</v>
      </c>
    </row>
    <row r="28" spans="1:14" x14ac:dyDescent="0.2">
      <c r="B28">
        <v>7</v>
      </c>
      <c r="C28" t="s">
        <v>89</v>
      </c>
      <c r="D28" t="s">
        <v>90</v>
      </c>
      <c r="E28">
        <v>10</v>
      </c>
      <c r="F28" s="4">
        <v>8.9999999999999993E-3</v>
      </c>
      <c r="G28" s="1">
        <v>1.2999999999999999E-2</v>
      </c>
    </row>
    <row r="29" spans="1:14" x14ac:dyDescent="0.2">
      <c r="B29">
        <v>8</v>
      </c>
      <c r="C29" t="s">
        <v>91</v>
      </c>
      <c r="D29" t="s">
        <v>92</v>
      </c>
      <c r="E29">
        <v>331</v>
      </c>
      <c r="F29" s="4">
        <v>0.311</v>
      </c>
      <c r="G29" s="1">
        <v>0.439</v>
      </c>
    </row>
    <row r="30" spans="1:14" x14ac:dyDescent="0.2">
      <c r="B30">
        <v>9</v>
      </c>
      <c r="C30" t="s">
        <v>93</v>
      </c>
      <c r="D30" t="s">
        <v>94</v>
      </c>
      <c r="E30">
        <v>2</v>
      </c>
      <c r="F30" s="4">
        <v>2E-3</v>
      </c>
      <c r="G30" s="1">
        <v>3.0000000000000001E-3</v>
      </c>
    </row>
    <row r="31" spans="1:14" x14ac:dyDescent="0.2">
      <c r="B31">
        <v>10</v>
      </c>
      <c r="C31" t="s">
        <v>95</v>
      </c>
      <c r="D31" t="s">
        <v>96</v>
      </c>
      <c r="E31">
        <v>64</v>
      </c>
      <c r="F31" s="4">
        <v>0.06</v>
      </c>
      <c r="G31" s="1">
        <v>8.5000000000000006E-2</v>
      </c>
    </row>
    <row r="32" spans="1:14" x14ac:dyDescent="0.2">
      <c r="B32">
        <v>11</v>
      </c>
      <c r="C32" t="s">
        <v>113</v>
      </c>
      <c r="D32" t="s">
        <v>114</v>
      </c>
      <c r="E32">
        <v>8</v>
      </c>
      <c r="F32" s="4">
        <v>8.0000000000000002E-3</v>
      </c>
      <c r="G32" s="1">
        <v>1.0999999999999999E-2</v>
      </c>
    </row>
    <row r="33" spans="1:7" x14ac:dyDescent="0.2">
      <c r="B33">
        <v>12</v>
      </c>
      <c r="C33" t="s">
        <v>115</v>
      </c>
      <c r="D33" t="s">
        <v>116</v>
      </c>
      <c r="E33">
        <v>1</v>
      </c>
      <c r="F33" s="4">
        <v>1E-3</v>
      </c>
      <c r="G33" s="1">
        <v>1E-3</v>
      </c>
    </row>
    <row r="34" spans="1:7" x14ac:dyDescent="0.2">
      <c r="B34">
        <v>13</v>
      </c>
      <c r="C34" t="s">
        <v>97</v>
      </c>
      <c r="D34" t="s">
        <v>98</v>
      </c>
      <c r="E34">
        <v>83</v>
      </c>
      <c r="F34" s="4">
        <v>7.8E-2</v>
      </c>
      <c r="G34" s="1">
        <v>0.11</v>
      </c>
    </row>
    <row r="35" spans="1:7" x14ac:dyDescent="0.2">
      <c r="B35">
        <v>14</v>
      </c>
      <c r="C35" t="s">
        <v>99</v>
      </c>
      <c r="D35" t="s">
        <v>100</v>
      </c>
      <c r="E35">
        <v>15</v>
      </c>
      <c r="F35" s="4">
        <v>1.4E-2</v>
      </c>
      <c r="G35" s="1">
        <v>0.02</v>
      </c>
    </row>
    <row r="36" spans="1:7" x14ac:dyDescent="0.2">
      <c r="B36">
        <v>15</v>
      </c>
      <c r="C36" t="s">
        <v>101</v>
      </c>
      <c r="D36" t="s">
        <v>102</v>
      </c>
      <c r="E36">
        <v>42</v>
      </c>
      <c r="F36" s="4">
        <v>3.9E-2</v>
      </c>
      <c r="G36" s="1">
        <v>5.6000000000000001E-2</v>
      </c>
    </row>
    <row r="37" spans="1:7" x14ac:dyDescent="0.2">
      <c r="B37">
        <v>16</v>
      </c>
      <c r="C37" t="s">
        <v>103</v>
      </c>
      <c r="D37" t="s">
        <v>104</v>
      </c>
      <c r="E37">
        <v>54</v>
      </c>
      <c r="F37" s="4">
        <v>5.0999999999999997E-2</v>
      </c>
      <c r="G37" s="1">
        <v>7.1999999999999995E-2</v>
      </c>
    </row>
    <row r="38" spans="1:7" x14ac:dyDescent="0.2">
      <c r="B38">
        <v>17</v>
      </c>
      <c r="C38" t="s">
        <v>105</v>
      </c>
      <c r="D38" t="s">
        <v>106</v>
      </c>
      <c r="E38">
        <v>11</v>
      </c>
      <c r="F38" s="4">
        <v>0.01</v>
      </c>
      <c r="G38" s="1">
        <v>1.4999999999999999E-2</v>
      </c>
    </row>
    <row r="39" spans="1:7" x14ac:dyDescent="0.2">
      <c r="B39">
        <v>18</v>
      </c>
      <c r="C39" t="s">
        <v>107</v>
      </c>
      <c r="D39" t="s">
        <v>108</v>
      </c>
      <c r="E39">
        <v>1</v>
      </c>
      <c r="F39" s="4">
        <v>1E-3</v>
      </c>
      <c r="G39" s="1">
        <v>1E-3</v>
      </c>
    </row>
    <row r="40" spans="1:7" x14ac:dyDescent="0.2">
      <c r="B40">
        <v>19</v>
      </c>
      <c r="C40" t="s">
        <v>111</v>
      </c>
      <c r="D40" t="s">
        <v>112</v>
      </c>
      <c r="E40">
        <v>6</v>
      </c>
      <c r="F40" s="4">
        <v>6.0000000000000001E-3</v>
      </c>
      <c r="G40" s="1">
        <v>8.0000000000000002E-3</v>
      </c>
    </row>
    <row r="42" spans="1:7" x14ac:dyDescent="0.2">
      <c r="A42" s="2" t="s">
        <v>12</v>
      </c>
      <c r="B42">
        <v>1</v>
      </c>
      <c r="C42" t="s">
        <v>75</v>
      </c>
      <c r="D42" t="s">
        <v>76</v>
      </c>
      <c r="E42">
        <v>2</v>
      </c>
      <c r="F42" s="4">
        <v>3.0000000000000001E-3</v>
      </c>
      <c r="G42" s="1">
        <v>4.0000000000000001E-3</v>
      </c>
    </row>
    <row r="43" spans="1:7" x14ac:dyDescent="0.2">
      <c r="B43">
        <v>2</v>
      </c>
      <c r="C43" t="s">
        <v>77</v>
      </c>
      <c r="D43" t="s">
        <v>78</v>
      </c>
      <c r="E43">
        <v>16</v>
      </c>
      <c r="F43" s="4">
        <v>2.1000000000000001E-2</v>
      </c>
      <c r="G43" s="1">
        <v>0.03</v>
      </c>
    </row>
    <row r="44" spans="1:7" x14ac:dyDescent="0.2">
      <c r="B44">
        <v>3</v>
      </c>
      <c r="C44" t="s">
        <v>79</v>
      </c>
      <c r="D44" t="s">
        <v>80</v>
      </c>
      <c r="E44">
        <v>23</v>
      </c>
      <c r="F44" s="4">
        <v>0.03</v>
      </c>
      <c r="G44" s="1">
        <v>4.2999999999999997E-2</v>
      </c>
    </row>
    <row r="45" spans="1:7" x14ac:dyDescent="0.2">
      <c r="B45">
        <v>4</v>
      </c>
      <c r="C45" t="s">
        <v>81</v>
      </c>
      <c r="D45" t="s">
        <v>82</v>
      </c>
      <c r="E45">
        <v>1</v>
      </c>
      <c r="F45" s="4">
        <v>1E-3</v>
      </c>
      <c r="G45" s="1">
        <v>2E-3</v>
      </c>
    </row>
    <row r="46" spans="1:7" x14ac:dyDescent="0.2">
      <c r="B46">
        <v>5</v>
      </c>
      <c r="C46" t="s">
        <v>83</v>
      </c>
      <c r="D46" t="s">
        <v>84</v>
      </c>
      <c r="E46">
        <v>74</v>
      </c>
      <c r="F46" s="4">
        <v>9.6000000000000002E-2</v>
      </c>
      <c r="G46" s="1">
        <v>0.13800000000000001</v>
      </c>
    </row>
    <row r="47" spans="1:7" x14ac:dyDescent="0.2">
      <c r="B47">
        <v>6</v>
      </c>
      <c r="C47" t="s">
        <v>85</v>
      </c>
      <c r="D47" t="s">
        <v>86</v>
      </c>
      <c r="E47">
        <v>40</v>
      </c>
      <c r="F47" s="4">
        <v>5.1999999999999998E-2</v>
      </c>
      <c r="G47" s="1">
        <v>7.4999999999999997E-2</v>
      </c>
    </row>
    <row r="48" spans="1:7" x14ac:dyDescent="0.2">
      <c r="B48">
        <v>7</v>
      </c>
      <c r="C48" t="s">
        <v>87</v>
      </c>
      <c r="D48" t="s">
        <v>88</v>
      </c>
      <c r="E48">
        <v>11</v>
      </c>
      <c r="F48" s="4">
        <v>1.4E-2</v>
      </c>
      <c r="G48" s="1">
        <v>2.1000000000000001E-2</v>
      </c>
    </row>
    <row r="49" spans="1:7" x14ac:dyDescent="0.2">
      <c r="B49">
        <v>8</v>
      </c>
      <c r="C49" t="s">
        <v>89</v>
      </c>
      <c r="D49" t="s">
        <v>90</v>
      </c>
      <c r="E49">
        <v>23</v>
      </c>
      <c r="F49" s="4">
        <v>0.03</v>
      </c>
      <c r="G49" s="1">
        <v>4.2999999999999997E-2</v>
      </c>
    </row>
    <row r="50" spans="1:7" x14ac:dyDescent="0.2">
      <c r="B50">
        <v>9</v>
      </c>
      <c r="C50" t="s">
        <v>91</v>
      </c>
      <c r="D50" t="s">
        <v>92</v>
      </c>
      <c r="E50">
        <v>114</v>
      </c>
      <c r="F50" s="4">
        <v>0.14699999999999999</v>
      </c>
      <c r="G50" s="1">
        <v>0.21299999999999999</v>
      </c>
    </row>
    <row r="51" spans="1:7" x14ac:dyDescent="0.2">
      <c r="B51">
        <v>10</v>
      </c>
      <c r="C51" t="s">
        <v>93</v>
      </c>
      <c r="D51" t="s">
        <v>94</v>
      </c>
      <c r="E51">
        <v>1</v>
      </c>
      <c r="F51" s="4">
        <v>1E-3</v>
      </c>
      <c r="G51" s="1">
        <v>2E-3</v>
      </c>
    </row>
    <row r="52" spans="1:7" x14ac:dyDescent="0.2">
      <c r="B52">
        <v>11</v>
      </c>
      <c r="C52" t="s">
        <v>95</v>
      </c>
      <c r="D52" t="s">
        <v>96</v>
      </c>
      <c r="E52">
        <v>51</v>
      </c>
      <c r="F52" s="4">
        <v>6.6000000000000003E-2</v>
      </c>
      <c r="G52" s="1">
        <v>9.5000000000000001E-2</v>
      </c>
    </row>
    <row r="53" spans="1:7" x14ac:dyDescent="0.2">
      <c r="B53">
        <v>12</v>
      </c>
      <c r="C53" t="s">
        <v>113</v>
      </c>
      <c r="D53" t="s">
        <v>114</v>
      </c>
      <c r="E53">
        <v>11</v>
      </c>
      <c r="F53" s="4">
        <v>1.4E-2</v>
      </c>
      <c r="G53" s="1">
        <v>2.1000000000000001E-2</v>
      </c>
    </row>
    <row r="54" spans="1:7" x14ac:dyDescent="0.2">
      <c r="B54">
        <v>13</v>
      </c>
      <c r="C54" t="s">
        <v>97</v>
      </c>
      <c r="D54" t="s">
        <v>98</v>
      </c>
      <c r="E54">
        <v>78</v>
      </c>
      <c r="F54" s="4">
        <v>0.10100000000000001</v>
      </c>
      <c r="G54" s="1">
        <v>0.14599999999999999</v>
      </c>
    </row>
    <row r="55" spans="1:7" x14ac:dyDescent="0.2">
      <c r="B55">
        <v>14</v>
      </c>
      <c r="C55" t="s">
        <v>99</v>
      </c>
      <c r="D55" t="s">
        <v>100</v>
      </c>
      <c r="E55">
        <v>12</v>
      </c>
      <c r="F55" s="4">
        <v>1.6E-2</v>
      </c>
      <c r="G55" s="1">
        <v>2.1999999999999999E-2</v>
      </c>
    </row>
    <row r="56" spans="1:7" x14ac:dyDescent="0.2">
      <c r="B56">
        <v>15</v>
      </c>
      <c r="C56" t="s">
        <v>101</v>
      </c>
      <c r="D56" t="s">
        <v>102</v>
      </c>
      <c r="E56">
        <v>23</v>
      </c>
      <c r="F56" s="4">
        <v>0.03</v>
      </c>
      <c r="G56" s="1">
        <v>4.2999999999999997E-2</v>
      </c>
    </row>
    <row r="57" spans="1:7" x14ac:dyDescent="0.2">
      <c r="B57">
        <v>16</v>
      </c>
      <c r="C57" t="s">
        <v>103</v>
      </c>
      <c r="D57" t="s">
        <v>104</v>
      </c>
      <c r="E57">
        <v>29</v>
      </c>
      <c r="F57" s="4">
        <v>3.7999999999999999E-2</v>
      </c>
      <c r="G57" s="1">
        <v>5.3999999999999999E-2</v>
      </c>
    </row>
    <row r="58" spans="1:7" x14ac:dyDescent="0.2">
      <c r="B58">
        <v>17</v>
      </c>
      <c r="C58" t="s">
        <v>105</v>
      </c>
      <c r="D58" t="s">
        <v>106</v>
      </c>
      <c r="E58">
        <v>6</v>
      </c>
      <c r="F58" s="4">
        <v>8.0000000000000002E-3</v>
      </c>
      <c r="G58" s="1">
        <v>1.0999999999999999E-2</v>
      </c>
    </row>
    <row r="59" spans="1:7" x14ac:dyDescent="0.2">
      <c r="B59">
        <v>18</v>
      </c>
      <c r="C59" t="s">
        <v>117</v>
      </c>
      <c r="D59" t="s">
        <v>118</v>
      </c>
      <c r="E59">
        <v>4</v>
      </c>
      <c r="F59" s="4">
        <v>5.0000000000000001E-3</v>
      </c>
      <c r="G59" s="1">
        <v>7.0000000000000001E-3</v>
      </c>
    </row>
    <row r="60" spans="1:7" x14ac:dyDescent="0.2">
      <c r="B60">
        <v>19</v>
      </c>
      <c r="C60" t="s">
        <v>107</v>
      </c>
      <c r="D60" t="s">
        <v>108</v>
      </c>
      <c r="E60">
        <v>2</v>
      </c>
      <c r="F60" s="4">
        <v>3.0000000000000001E-3</v>
      </c>
      <c r="G60" s="1">
        <v>4.0000000000000001E-3</v>
      </c>
    </row>
    <row r="61" spans="1:7" x14ac:dyDescent="0.2">
      <c r="B61">
        <v>20</v>
      </c>
      <c r="C61" t="s">
        <v>109</v>
      </c>
      <c r="D61" t="s">
        <v>110</v>
      </c>
      <c r="E61">
        <v>5</v>
      </c>
      <c r="F61" s="4">
        <v>6.0000000000000001E-3</v>
      </c>
      <c r="G61" s="1">
        <v>8.9999999999999993E-3</v>
      </c>
    </row>
    <row r="62" spans="1:7" x14ac:dyDescent="0.2">
      <c r="B62">
        <v>21</v>
      </c>
      <c r="C62" t="s">
        <v>111</v>
      </c>
      <c r="D62" t="s">
        <v>112</v>
      </c>
      <c r="E62">
        <v>9</v>
      </c>
      <c r="F62" s="4">
        <v>1.2E-2</v>
      </c>
      <c r="G62" s="1">
        <v>1.7000000000000001E-2</v>
      </c>
    </row>
    <row r="64" spans="1:7" x14ac:dyDescent="0.2">
      <c r="A64" s="2" t="s">
        <v>14</v>
      </c>
      <c r="B64">
        <v>1</v>
      </c>
      <c r="C64" t="s">
        <v>75</v>
      </c>
      <c r="D64" t="s">
        <v>76</v>
      </c>
      <c r="E64">
        <v>3</v>
      </c>
      <c r="F64" s="4">
        <v>3.0000000000000001E-3</v>
      </c>
      <c r="G64" s="1">
        <v>4.0000000000000001E-3</v>
      </c>
    </row>
    <row r="65" spans="2:7" x14ac:dyDescent="0.2">
      <c r="B65">
        <v>2</v>
      </c>
      <c r="C65" t="s">
        <v>77</v>
      </c>
      <c r="D65" t="s">
        <v>78</v>
      </c>
      <c r="E65">
        <v>26</v>
      </c>
      <c r="F65" s="4">
        <v>2.7E-2</v>
      </c>
      <c r="G65" s="1">
        <v>3.7999999999999999E-2</v>
      </c>
    </row>
    <row r="66" spans="2:7" x14ac:dyDescent="0.2">
      <c r="B66">
        <v>3</v>
      </c>
      <c r="C66" t="s">
        <v>79</v>
      </c>
      <c r="D66" t="s">
        <v>80</v>
      </c>
      <c r="E66">
        <v>24</v>
      </c>
      <c r="F66" s="4">
        <v>2.5000000000000001E-2</v>
      </c>
      <c r="G66" s="1">
        <v>3.5000000000000003E-2</v>
      </c>
    </row>
    <row r="67" spans="2:7" x14ac:dyDescent="0.2">
      <c r="B67">
        <v>4</v>
      </c>
      <c r="C67" t="s">
        <v>81</v>
      </c>
      <c r="D67" t="s">
        <v>82</v>
      </c>
      <c r="E67">
        <v>1</v>
      </c>
      <c r="F67" s="4">
        <v>1E-3</v>
      </c>
      <c r="G67" s="1">
        <v>1E-3</v>
      </c>
    </row>
    <row r="68" spans="2:7" x14ac:dyDescent="0.2">
      <c r="B68">
        <v>5</v>
      </c>
      <c r="C68" t="s">
        <v>83</v>
      </c>
      <c r="D68" t="s">
        <v>84</v>
      </c>
      <c r="E68">
        <v>52</v>
      </c>
      <c r="F68" s="4">
        <v>5.2999999999999999E-2</v>
      </c>
      <c r="G68" s="1">
        <v>7.5999999999999998E-2</v>
      </c>
    </row>
    <row r="69" spans="2:7" x14ac:dyDescent="0.2">
      <c r="B69">
        <v>6</v>
      </c>
      <c r="C69" t="s">
        <v>85</v>
      </c>
      <c r="D69" t="s">
        <v>86</v>
      </c>
      <c r="E69">
        <v>16</v>
      </c>
      <c r="F69" s="4">
        <v>1.6E-2</v>
      </c>
      <c r="G69" s="1">
        <v>2.3E-2</v>
      </c>
    </row>
    <row r="70" spans="2:7" x14ac:dyDescent="0.2">
      <c r="B70">
        <v>7</v>
      </c>
      <c r="C70" t="s">
        <v>87</v>
      </c>
      <c r="D70" t="s">
        <v>88</v>
      </c>
      <c r="E70">
        <v>5</v>
      </c>
      <c r="F70" s="4">
        <v>5.0000000000000001E-3</v>
      </c>
      <c r="G70" s="1">
        <v>7.0000000000000001E-3</v>
      </c>
    </row>
    <row r="71" spans="2:7" x14ac:dyDescent="0.2">
      <c r="B71">
        <v>8</v>
      </c>
      <c r="C71" t="s">
        <v>89</v>
      </c>
      <c r="D71" t="s">
        <v>90</v>
      </c>
      <c r="E71">
        <v>8</v>
      </c>
      <c r="F71" s="4">
        <v>8.0000000000000002E-3</v>
      </c>
      <c r="G71" s="1">
        <v>1.2E-2</v>
      </c>
    </row>
    <row r="72" spans="2:7" x14ac:dyDescent="0.2">
      <c r="B72">
        <v>9</v>
      </c>
      <c r="C72" t="s">
        <v>91</v>
      </c>
      <c r="D72" t="s">
        <v>92</v>
      </c>
      <c r="E72">
        <v>309</v>
      </c>
      <c r="F72" s="4">
        <v>0.316</v>
      </c>
      <c r="G72" s="1">
        <v>0.45100000000000001</v>
      </c>
    </row>
    <row r="73" spans="2:7" x14ac:dyDescent="0.2">
      <c r="B73">
        <v>10</v>
      </c>
      <c r="C73" t="s">
        <v>95</v>
      </c>
      <c r="D73" t="s">
        <v>96</v>
      </c>
      <c r="E73">
        <v>45</v>
      </c>
      <c r="F73" s="4">
        <v>4.5999999999999999E-2</v>
      </c>
      <c r="G73" s="1">
        <v>6.6000000000000003E-2</v>
      </c>
    </row>
    <row r="74" spans="2:7" x14ac:dyDescent="0.2">
      <c r="B74">
        <v>11</v>
      </c>
      <c r="C74" t="s">
        <v>113</v>
      </c>
      <c r="D74" t="s">
        <v>114</v>
      </c>
      <c r="E74">
        <v>6</v>
      </c>
      <c r="F74" s="4">
        <v>6.0000000000000001E-3</v>
      </c>
      <c r="G74" s="1">
        <v>8.9999999999999993E-3</v>
      </c>
    </row>
    <row r="75" spans="2:7" x14ac:dyDescent="0.2">
      <c r="B75">
        <v>12</v>
      </c>
      <c r="C75" t="s">
        <v>115</v>
      </c>
      <c r="D75" t="s">
        <v>116</v>
      </c>
      <c r="E75">
        <v>1</v>
      </c>
      <c r="F75" s="4">
        <v>1E-3</v>
      </c>
      <c r="G75" s="1">
        <v>1E-3</v>
      </c>
    </row>
    <row r="76" spans="2:7" x14ac:dyDescent="0.2">
      <c r="B76">
        <v>13</v>
      </c>
      <c r="C76" t="s">
        <v>97</v>
      </c>
      <c r="D76" t="s">
        <v>98</v>
      </c>
      <c r="E76">
        <v>59</v>
      </c>
      <c r="F76" s="4">
        <v>0.06</v>
      </c>
      <c r="G76" s="1">
        <v>8.5999999999999993E-2</v>
      </c>
    </row>
    <row r="77" spans="2:7" x14ac:dyDescent="0.2">
      <c r="B77">
        <v>14</v>
      </c>
      <c r="C77" t="s">
        <v>99</v>
      </c>
      <c r="D77" t="s">
        <v>100</v>
      </c>
      <c r="E77">
        <v>14</v>
      </c>
      <c r="F77" s="4">
        <v>1.4E-2</v>
      </c>
      <c r="G77" s="1">
        <v>0.02</v>
      </c>
    </row>
    <row r="78" spans="2:7" x14ac:dyDescent="0.2">
      <c r="B78">
        <v>15</v>
      </c>
      <c r="C78" t="s">
        <v>101</v>
      </c>
      <c r="D78" t="s">
        <v>102</v>
      </c>
      <c r="E78">
        <v>38</v>
      </c>
      <c r="F78" s="4">
        <v>3.9E-2</v>
      </c>
      <c r="G78" s="1">
        <v>5.5E-2</v>
      </c>
    </row>
    <row r="79" spans="2:7" x14ac:dyDescent="0.2">
      <c r="B79">
        <v>16</v>
      </c>
      <c r="C79" t="s">
        <v>103</v>
      </c>
      <c r="D79" t="s">
        <v>104</v>
      </c>
      <c r="E79">
        <v>56</v>
      </c>
      <c r="F79" s="4">
        <v>5.7000000000000002E-2</v>
      </c>
      <c r="G79" s="1">
        <v>8.2000000000000003E-2</v>
      </c>
    </row>
    <row r="80" spans="2:7" x14ac:dyDescent="0.2">
      <c r="B80">
        <v>17</v>
      </c>
      <c r="C80" t="s">
        <v>105</v>
      </c>
      <c r="D80" t="s">
        <v>106</v>
      </c>
      <c r="E80">
        <v>10</v>
      </c>
      <c r="F80" s="4">
        <v>0.01</v>
      </c>
      <c r="G80" s="1">
        <v>1.4999999999999999E-2</v>
      </c>
    </row>
    <row r="81" spans="2:7" x14ac:dyDescent="0.2">
      <c r="B81">
        <v>18</v>
      </c>
      <c r="C81" t="s">
        <v>107</v>
      </c>
      <c r="D81" t="s">
        <v>108</v>
      </c>
      <c r="E81">
        <v>1</v>
      </c>
      <c r="F81" s="4">
        <v>1E-3</v>
      </c>
      <c r="G81" s="1">
        <v>1E-3</v>
      </c>
    </row>
    <row r="82" spans="2:7" x14ac:dyDescent="0.2">
      <c r="B82">
        <v>19</v>
      </c>
      <c r="C82" t="s">
        <v>109</v>
      </c>
      <c r="D82" t="s">
        <v>110</v>
      </c>
      <c r="E82">
        <v>3</v>
      </c>
      <c r="F82" s="4">
        <v>3.0000000000000001E-3</v>
      </c>
      <c r="G82" s="1">
        <v>4.0000000000000001E-3</v>
      </c>
    </row>
    <row r="83" spans="2:7" x14ac:dyDescent="0.2">
      <c r="B83">
        <v>20</v>
      </c>
      <c r="C83" t="s">
        <v>111</v>
      </c>
      <c r="D83" t="s">
        <v>112</v>
      </c>
      <c r="E83">
        <v>8</v>
      </c>
      <c r="F83" s="4">
        <v>8.0000000000000002E-3</v>
      </c>
      <c r="G83" s="1">
        <v>1.2E-2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1286-39D9-064D-94DF-E80F1AB03F5B}">
  <dimension ref="A1:V329"/>
  <sheetViews>
    <sheetView tabSelected="1" topLeftCell="H1" workbookViewId="0">
      <selection activeCell="R10" sqref="R10"/>
    </sheetView>
  </sheetViews>
  <sheetFormatPr baseColWidth="10" defaultRowHeight="16" x14ac:dyDescent="0.2"/>
  <cols>
    <col min="1" max="1" width="13.33203125" style="2" bestFit="1" customWidth="1"/>
    <col min="2" max="2" width="4.1640625" bestFit="1" customWidth="1"/>
    <col min="9" max="9" width="13.33203125" style="2" bestFit="1" customWidth="1"/>
    <col min="10" max="10" width="4.1640625" bestFit="1" customWidth="1"/>
    <col min="11" max="11" width="74.5" style="8" bestFit="1" customWidth="1"/>
    <col min="12" max="13" width="3.1640625" customWidth="1"/>
    <col min="14" max="14" width="10.83203125" style="5"/>
    <col min="15" max="16" width="3.83203125" customWidth="1"/>
    <col min="17" max="17" width="6.1640625" customWidth="1"/>
    <col min="18" max="18" width="27.33203125" customWidth="1"/>
  </cols>
  <sheetData>
    <row r="1" spans="1:22" x14ac:dyDescent="0.2">
      <c r="C1" s="2" t="s">
        <v>62</v>
      </c>
      <c r="D1" s="2" t="s">
        <v>63</v>
      </c>
      <c r="E1" s="2" t="s">
        <v>16</v>
      </c>
      <c r="F1" s="3" t="s">
        <v>17</v>
      </c>
      <c r="G1" s="2" t="s">
        <v>18</v>
      </c>
      <c r="K1" s="9" t="s">
        <v>62</v>
      </c>
      <c r="L1" s="2" t="s">
        <v>63</v>
      </c>
      <c r="M1" s="2" t="s">
        <v>16</v>
      </c>
      <c r="N1" s="3" t="s">
        <v>17</v>
      </c>
      <c r="O1" s="2" t="s">
        <v>18</v>
      </c>
      <c r="Q1" s="2"/>
    </row>
    <row r="2" spans="1:22" x14ac:dyDescent="0.2">
      <c r="A2" s="2" t="s">
        <v>10</v>
      </c>
      <c r="B2">
        <v>1</v>
      </c>
      <c r="C2" t="s">
        <v>119</v>
      </c>
      <c r="D2" t="s">
        <v>120</v>
      </c>
      <c r="E2">
        <v>1</v>
      </c>
      <c r="F2" s="1">
        <v>2E-3</v>
      </c>
      <c r="G2" s="1">
        <v>3.0000000000000001E-3</v>
      </c>
      <c r="I2" s="2" t="s">
        <v>10</v>
      </c>
      <c r="J2">
        <v>6</v>
      </c>
      <c r="K2" s="8" t="s">
        <v>129</v>
      </c>
      <c r="L2" t="s">
        <v>130</v>
      </c>
      <c r="M2">
        <v>5</v>
      </c>
      <c r="N2" s="4">
        <v>1.2E-2</v>
      </c>
      <c r="O2" s="1">
        <v>1.7000000000000001E-2</v>
      </c>
      <c r="P2" t="b">
        <f t="shared" ref="P2:P3" si="0">IF(N2&lt;0.01,"X")</f>
        <v>0</v>
      </c>
      <c r="R2" s="2" t="s">
        <v>62</v>
      </c>
      <c r="S2" s="2" t="s">
        <v>21</v>
      </c>
      <c r="T2" s="2" t="s">
        <v>22</v>
      </c>
      <c r="U2" s="2" t="s">
        <v>66</v>
      </c>
      <c r="V2" s="2" t="s">
        <v>23</v>
      </c>
    </row>
    <row r="3" spans="1:22" x14ac:dyDescent="0.2">
      <c r="B3">
        <v>2</v>
      </c>
      <c r="C3" t="s">
        <v>121</v>
      </c>
      <c r="D3" t="s">
        <v>122</v>
      </c>
      <c r="E3">
        <v>1</v>
      </c>
      <c r="F3" s="1">
        <v>2E-3</v>
      </c>
      <c r="G3" s="1">
        <v>3.0000000000000001E-3</v>
      </c>
      <c r="J3">
        <v>7</v>
      </c>
      <c r="K3" s="8" t="s">
        <v>131</v>
      </c>
      <c r="L3" t="s">
        <v>132</v>
      </c>
      <c r="M3">
        <v>6</v>
      </c>
      <c r="N3" s="4">
        <v>1.4999999999999999E-2</v>
      </c>
      <c r="O3" s="1">
        <v>2.1000000000000001E-2</v>
      </c>
      <c r="P3" t="b">
        <f t="shared" si="0"/>
        <v>0</v>
      </c>
      <c r="R3" t="s">
        <v>157</v>
      </c>
      <c r="S3" s="1">
        <f>N6</f>
        <v>2.1999999999999999E-2</v>
      </c>
      <c r="T3" s="1">
        <f>N41</f>
        <v>0.01</v>
      </c>
      <c r="U3" s="1">
        <f>N34</f>
        <v>1.7999999999999999E-2</v>
      </c>
      <c r="V3" s="1">
        <f>N51</f>
        <v>1.7000000000000001E-2</v>
      </c>
    </row>
    <row r="4" spans="1:22" x14ac:dyDescent="0.2">
      <c r="B4">
        <v>3</v>
      </c>
      <c r="C4" t="s">
        <v>123</v>
      </c>
      <c r="D4" t="s">
        <v>124</v>
      </c>
      <c r="E4">
        <v>1</v>
      </c>
      <c r="F4" s="1">
        <v>2E-3</v>
      </c>
      <c r="G4" s="1">
        <v>3.0000000000000001E-3</v>
      </c>
      <c r="J4">
        <v>13</v>
      </c>
      <c r="K4" s="8" t="s">
        <v>143</v>
      </c>
      <c r="L4" t="s">
        <v>144</v>
      </c>
      <c r="M4">
        <v>4</v>
      </c>
      <c r="N4" s="4">
        <v>0.01</v>
      </c>
      <c r="O4" s="1">
        <v>1.4E-2</v>
      </c>
      <c r="P4" t="b">
        <f>IF(N4&lt;0.01,"X")</f>
        <v>0</v>
      </c>
      <c r="R4" t="s">
        <v>171</v>
      </c>
      <c r="S4" s="4">
        <v>2.4E-2</v>
      </c>
      <c r="T4" s="4">
        <v>1.2E-2</v>
      </c>
      <c r="U4" s="4">
        <v>1.7999999999999999E-2</v>
      </c>
      <c r="V4" s="4">
        <v>0.02</v>
      </c>
    </row>
    <row r="5" spans="1:22" x14ac:dyDescent="0.2">
      <c r="B5">
        <v>4</v>
      </c>
      <c r="C5" t="s">
        <v>125</v>
      </c>
      <c r="D5" t="s">
        <v>126</v>
      </c>
      <c r="E5">
        <v>1</v>
      </c>
      <c r="F5" s="1">
        <v>2E-3</v>
      </c>
      <c r="G5" s="1">
        <v>3.0000000000000001E-3</v>
      </c>
      <c r="J5">
        <v>17</v>
      </c>
      <c r="K5" s="8" t="s">
        <v>151</v>
      </c>
      <c r="L5" t="s">
        <v>152</v>
      </c>
      <c r="M5">
        <v>14</v>
      </c>
      <c r="N5" s="4">
        <v>3.4000000000000002E-2</v>
      </c>
      <c r="O5" s="1">
        <v>4.8000000000000001E-2</v>
      </c>
      <c r="P5" t="b">
        <f t="shared" ref="P5:P24" si="1">IF(N5&lt;0.01,"X")</f>
        <v>0</v>
      </c>
      <c r="R5" t="s">
        <v>151</v>
      </c>
      <c r="S5" s="4">
        <v>3.4000000000000002E-2</v>
      </c>
      <c r="U5" s="4">
        <v>1.6E-2</v>
      </c>
      <c r="V5" s="4">
        <v>2.3E-2</v>
      </c>
    </row>
    <row r="6" spans="1:22" x14ac:dyDescent="0.2">
      <c r="B6">
        <v>5</v>
      </c>
      <c r="C6" t="s">
        <v>127</v>
      </c>
      <c r="D6" t="s">
        <v>128</v>
      </c>
      <c r="E6">
        <v>1</v>
      </c>
      <c r="F6" s="1">
        <v>2E-3</v>
      </c>
      <c r="G6" s="1">
        <v>3.0000000000000001E-3</v>
      </c>
      <c r="J6">
        <v>20</v>
      </c>
      <c r="K6" s="8" t="s">
        <v>157</v>
      </c>
      <c r="L6" t="s">
        <v>158</v>
      </c>
      <c r="M6">
        <v>9</v>
      </c>
      <c r="N6" s="4">
        <v>2.1999999999999999E-2</v>
      </c>
      <c r="O6" s="1">
        <v>3.1E-2</v>
      </c>
      <c r="P6" t="b">
        <f t="shared" si="1"/>
        <v>0</v>
      </c>
      <c r="R6" t="s">
        <v>231</v>
      </c>
      <c r="S6" s="4">
        <v>1.9E-2</v>
      </c>
      <c r="U6" s="4">
        <v>0.01</v>
      </c>
      <c r="V6" s="4">
        <v>0.01</v>
      </c>
    </row>
    <row r="7" spans="1:22" x14ac:dyDescent="0.2">
      <c r="B7">
        <v>6</v>
      </c>
      <c r="C7" t="s">
        <v>129</v>
      </c>
      <c r="D7" t="s">
        <v>130</v>
      </c>
      <c r="E7">
        <v>5</v>
      </c>
      <c r="F7" s="1">
        <v>1.2E-2</v>
      </c>
      <c r="G7" s="1">
        <v>1.7000000000000001E-2</v>
      </c>
      <c r="J7">
        <v>27</v>
      </c>
      <c r="K7" s="8" t="s">
        <v>171</v>
      </c>
      <c r="L7" t="s">
        <v>172</v>
      </c>
      <c r="M7">
        <v>10</v>
      </c>
      <c r="N7" s="4">
        <v>2.4E-2</v>
      </c>
      <c r="O7" s="1">
        <v>3.5000000000000003E-2</v>
      </c>
      <c r="P7" t="b">
        <f t="shared" si="1"/>
        <v>0</v>
      </c>
      <c r="R7" t="s">
        <v>253</v>
      </c>
      <c r="S7" s="4">
        <v>1.7000000000000001E-2</v>
      </c>
      <c r="U7" s="4">
        <v>1.4999999999999999E-2</v>
      </c>
      <c r="V7" s="4">
        <v>1.4E-2</v>
      </c>
    </row>
    <row r="8" spans="1:22" x14ac:dyDescent="0.2">
      <c r="B8">
        <v>7</v>
      </c>
      <c r="C8" t="s">
        <v>131</v>
      </c>
      <c r="D8" t="s">
        <v>132</v>
      </c>
      <c r="E8">
        <v>6</v>
      </c>
      <c r="F8" s="1">
        <v>1.4999999999999999E-2</v>
      </c>
      <c r="G8" s="1">
        <v>2.1000000000000001E-2</v>
      </c>
      <c r="J8">
        <v>30</v>
      </c>
      <c r="K8" s="8" t="s">
        <v>177</v>
      </c>
      <c r="L8" t="s">
        <v>178</v>
      </c>
      <c r="M8">
        <v>6</v>
      </c>
      <c r="N8" s="4">
        <v>1.4999999999999999E-2</v>
      </c>
      <c r="O8" s="1">
        <v>2.1000000000000001E-2</v>
      </c>
      <c r="P8" t="b">
        <f t="shared" si="1"/>
        <v>0</v>
      </c>
      <c r="R8" t="s">
        <v>145</v>
      </c>
      <c r="T8" s="4">
        <v>1.2999999999999999E-2</v>
      </c>
      <c r="U8" s="4">
        <v>2.1000000000000001E-2</v>
      </c>
      <c r="V8" s="4">
        <v>1.6E-2</v>
      </c>
    </row>
    <row r="9" spans="1:22" x14ac:dyDescent="0.2">
      <c r="B9">
        <v>8</v>
      </c>
      <c r="C9" t="s">
        <v>133</v>
      </c>
      <c r="D9" t="s">
        <v>134</v>
      </c>
      <c r="E9">
        <v>2</v>
      </c>
      <c r="F9" s="1">
        <v>5.0000000000000001E-3</v>
      </c>
      <c r="G9" s="1">
        <v>7.0000000000000001E-3</v>
      </c>
      <c r="J9">
        <v>31</v>
      </c>
      <c r="K9" s="8" t="s">
        <v>179</v>
      </c>
      <c r="L9" t="s">
        <v>180</v>
      </c>
      <c r="M9">
        <v>4</v>
      </c>
      <c r="N9" s="4">
        <v>0.01</v>
      </c>
      <c r="O9" s="1">
        <v>1.4E-2</v>
      </c>
      <c r="P9" t="b">
        <f t="shared" si="1"/>
        <v>0</v>
      </c>
      <c r="R9" t="s">
        <v>261</v>
      </c>
      <c r="S9" s="4">
        <v>1.9E-2</v>
      </c>
      <c r="T9" s="4">
        <v>0.01</v>
      </c>
    </row>
    <row r="10" spans="1:22" x14ac:dyDescent="0.2">
      <c r="B10">
        <v>9</v>
      </c>
      <c r="C10" t="s">
        <v>135</v>
      </c>
      <c r="D10" t="s">
        <v>136</v>
      </c>
      <c r="E10">
        <v>1</v>
      </c>
      <c r="F10" s="1">
        <v>2E-3</v>
      </c>
      <c r="G10" s="1">
        <v>3.0000000000000001E-3</v>
      </c>
      <c r="J10">
        <v>32</v>
      </c>
      <c r="K10" s="8" t="s">
        <v>181</v>
      </c>
      <c r="L10" t="s">
        <v>182</v>
      </c>
      <c r="M10">
        <v>9</v>
      </c>
      <c r="N10" s="4">
        <v>2.1999999999999999E-2</v>
      </c>
      <c r="O10" s="1">
        <v>3.1E-2</v>
      </c>
      <c r="P10" t="b">
        <f t="shared" si="1"/>
        <v>0</v>
      </c>
      <c r="R10" t="s">
        <v>277</v>
      </c>
    </row>
    <row r="11" spans="1:22" x14ac:dyDescent="0.2">
      <c r="B11">
        <v>10</v>
      </c>
      <c r="C11" t="s">
        <v>137</v>
      </c>
      <c r="D11" t="s">
        <v>138</v>
      </c>
      <c r="E11">
        <v>2</v>
      </c>
      <c r="F11" s="1">
        <v>5.0000000000000001E-3</v>
      </c>
      <c r="G11" s="1">
        <v>7.0000000000000001E-3</v>
      </c>
      <c r="J11">
        <v>33</v>
      </c>
      <c r="K11" s="8" t="s">
        <v>183</v>
      </c>
      <c r="L11" t="s">
        <v>184</v>
      </c>
      <c r="M11">
        <v>4</v>
      </c>
      <c r="N11" s="4">
        <v>0.01</v>
      </c>
      <c r="O11" s="1">
        <v>1.4E-2</v>
      </c>
      <c r="P11" t="b">
        <f t="shared" si="1"/>
        <v>0</v>
      </c>
      <c r="R11" t="s">
        <v>279</v>
      </c>
    </row>
    <row r="12" spans="1:22" x14ac:dyDescent="0.2">
      <c r="B12">
        <v>11</v>
      </c>
      <c r="C12" t="s">
        <v>139</v>
      </c>
      <c r="D12" t="s">
        <v>140</v>
      </c>
      <c r="E12">
        <v>1</v>
      </c>
      <c r="F12" s="1">
        <v>2E-3</v>
      </c>
      <c r="G12" s="1">
        <v>3.0000000000000001E-3</v>
      </c>
      <c r="J12">
        <v>35</v>
      </c>
      <c r="K12" s="8" t="s">
        <v>187</v>
      </c>
      <c r="L12" t="s">
        <v>188</v>
      </c>
      <c r="M12">
        <v>7</v>
      </c>
      <c r="N12" s="4">
        <v>1.7000000000000001E-2</v>
      </c>
      <c r="O12" s="1">
        <v>2.4E-2</v>
      </c>
      <c r="P12" t="b">
        <f t="shared" si="1"/>
        <v>0</v>
      </c>
      <c r="R12" t="s">
        <v>285</v>
      </c>
    </row>
    <row r="13" spans="1:22" x14ac:dyDescent="0.2">
      <c r="B13">
        <v>12</v>
      </c>
      <c r="C13" t="s">
        <v>141</v>
      </c>
      <c r="D13" t="s">
        <v>142</v>
      </c>
      <c r="E13">
        <v>2</v>
      </c>
      <c r="F13" s="1">
        <v>5.0000000000000001E-3</v>
      </c>
      <c r="G13" s="1">
        <v>7.0000000000000001E-3</v>
      </c>
      <c r="J13">
        <v>40</v>
      </c>
      <c r="K13" s="8" t="s">
        <v>197</v>
      </c>
      <c r="L13" t="s">
        <v>198</v>
      </c>
      <c r="M13">
        <v>6</v>
      </c>
      <c r="N13" s="4">
        <v>1.4999999999999999E-2</v>
      </c>
      <c r="O13" s="1">
        <v>2.1000000000000001E-2</v>
      </c>
      <c r="P13" t="b">
        <f t="shared" si="1"/>
        <v>0</v>
      </c>
    </row>
    <row r="14" spans="1:22" x14ac:dyDescent="0.2">
      <c r="B14">
        <v>13</v>
      </c>
      <c r="C14" t="s">
        <v>143</v>
      </c>
      <c r="D14" t="s">
        <v>144</v>
      </c>
      <c r="E14">
        <v>4</v>
      </c>
      <c r="F14" s="1">
        <v>0.01</v>
      </c>
      <c r="G14" s="1">
        <v>1.4E-2</v>
      </c>
      <c r="J14">
        <v>42</v>
      </c>
      <c r="K14" s="8" t="s">
        <v>201</v>
      </c>
      <c r="L14" t="s">
        <v>202</v>
      </c>
      <c r="M14">
        <v>4</v>
      </c>
      <c r="N14" s="4">
        <v>0.01</v>
      </c>
      <c r="O14" s="1">
        <v>1.4E-2</v>
      </c>
      <c r="P14" t="b">
        <f t="shared" si="1"/>
        <v>0</v>
      </c>
    </row>
    <row r="15" spans="1:22" x14ac:dyDescent="0.2">
      <c r="B15">
        <v>14</v>
      </c>
      <c r="C15" t="s">
        <v>145</v>
      </c>
      <c r="D15" t="s">
        <v>146</v>
      </c>
      <c r="E15">
        <v>2</v>
      </c>
      <c r="F15" s="1">
        <v>5.0000000000000001E-3</v>
      </c>
      <c r="G15" s="1">
        <v>7.0000000000000001E-3</v>
      </c>
      <c r="J15">
        <v>49</v>
      </c>
      <c r="K15" s="8" t="s">
        <v>215</v>
      </c>
      <c r="L15" t="s">
        <v>216</v>
      </c>
      <c r="M15">
        <v>5</v>
      </c>
      <c r="N15" s="4">
        <v>1.2E-2</v>
      </c>
      <c r="O15" s="1">
        <v>1.7000000000000001E-2</v>
      </c>
      <c r="P15" t="b">
        <f t="shared" si="1"/>
        <v>0</v>
      </c>
    </row>
    <row r="16" spans="1:22" x14ac:dyDescent="0.2">
      <c r="B16">
        <v>15</v>
      </c>
      <c r="C16" t="s">
        <v>147</v>
      </c>
      <c r="D16" t="s">
        <v>148</v>
      </c>
      <c r="E16">
        <v>3</v>
      </c>
      <c r="F16" s="1">
        <v>7.0000000000000001E-3</v>
      </c>
      <c r="G16" s="1">
        <v>0.01</v>
      </c>
      <c r="J16">
        <v>53</v>
      </c>
      <c r="K16" s="8" t="s">
        <v>223</v>
      </c>
      <c r="L16" t="s">
        <v>224</v>
      </c>
      <c r="M16">
        <v>4</v>
      </c>
      <c r="N16" s="4">
        <v>0.01</v>
      </c>
      <c r="O16" s="1">
        <v>1.4E-2</v>
      </c>
      <c r="P16" t="b">
        <f t="shared" si="1"/>
        <v>0</v>
      </c>
    </row>
    <row r="17" spans="2:16" x14ac:dyDescent="0.2">
      <c r="B17">
        <v>16</v>
      </c>
      <c r="C17" t="s">
        <v>149</v>
      </c>
      <c r="D17" t="s">
        <v>150</v>
      </c>
      <c r="E17">
        <v>1</v>
      </c>
      <c r="F17" s="1">
        <v>2E-3</v>
      </c>
      <c r="G17" s="1">
        <v>3.0000000000000001E-3</v>
      </c>
      <c r="J17">
        <v>55</v>
      </c>
      <c r="K17" s="8" t="s">
        <v>227</v>
      </c>
      <c r="L17" t="s">
        <v>228</v>
      </c>
      <c r="M17">
        <v>4</v>
      </c>
      <c r="N17" s="4">
        <v>0.01</v>
      </c>
      <c r="O17" s="1">
        <v>1.4E-2</v>
      </c>
      <c r="P17" t="b">
        <f t="shared" si="1"/>
        <v>0</v>
      </c>
    </row>
    <row r="18" spans="2:16" x14ac:dyDescent="0.2">
      <c r="B18">
        <v>17</v>
      </c>
      <c r="C18" t="s">
        <v>151</v>
      </c>
      <c r="D18" t="s">
        <v>152</v>
      </c>
      <c r="E18">
        <v>14</v>
      </c>
      <c r="F18" s="1">
        <v>3.4000000000000002E-2</v>
      </c>
      <c r="G18" s="1">
        <v>4.8000000000000001E-2</v>
      </c>
      <c r="J18">
        <v>57</v>
      </c>
      <c r="K18" s="8" t="s">
        <v>231</v>
      </c>
      <c r="L18" t="s">
        <v>232</v>
      </c>
      <c r="M18">
        <v>8</v>
      </c>
      <c r="N18" s="4">
        <v>1.9E-2</v>
      </c>
      <c r="O18" s="1">
        <v>2.8000000000000001E-2</v>
      </c>
      <c r="P18" t="b">
        <f t="shared" si="1"/>
        <v>0</v>
      </c>
    </row>
    <row r="19" spans="2:16" x14ac:dyDescent="0.2">
      <c r="B19">
        <v>18</v>
      </c>
      <c r="C19" t="s">
        <v>153</v>
      </c>
      <c r="D19" t="s">
        <v>154</v>
      </c>
      <c r="E19">
        <v>1</v>
      </c>
      <c r="F19" s="1">
        <v>2E-3</v>
      </c>
      <c r="G19" s="1">
        <v>3.0000000000000001E-3</v>
      </c>
      <c r="J19">
        <v>59</v>
      </c>
      <c r="K19" s="8" t="s">
        <v>235</v>
      </c>
      <c r="L19" t="s">
        <v>236</v>
      </c>
      <c r="M19">
        <v>4</v>
      </c>
      <c r="N19" s="4">
        <v>0.01</v>
      </c>
      <c r="O19" s="1">
        <v>1.4E-2</v>
      </c>
      <c r="P19" t="b">
        <f t="shared" si="1"/>
        <v>0</v>
      </c>
    </row>
    <row r="20" spans="2:16" x14ac:dyDescent="0.2">
      <c r="B20">
        <v>19</v>
      </c>
      <c r="C20" t="s">
        <v>155</v>
      </c>
      <c r="D20" t="s">
        <v>156</v>
      </c>
      <c r="E20">
        <v>2</v>
      </c>
      <c r="F20" s="1">
        <v>5.0000000000000001E-3</v>
      </c>
      <c r="G20" s="1">
        <v>7.0000000000000001E-3</v>
      </c>
      <c r="J20">
        <v>61</v>
      </c>
      <c r="K20" s="8" t="s">
        <v>239</v>
      </c>
      <c r="L20" t="s">
        <v>240</v>
      </c>
      <c r="M20">
        <v>4</v>
      </c>
      <c r="N20" s="4">
        <v>0.01</v>
      </c>
      <c r="O20" s="1">
        <v>1.4E-2</v>
      </c>
      <c r="P20" t="b">
        <f t="shared" si="1"/>
        <v>0</v>
      </c>
    </row>
    <row r="21" spans="2:16" x14ac:dyDescent="0.2">
      <c r="B21">
        <v>20</v>
      </c>
      <c r="C21" t="s">
        <v>157</v>
      </c>
      <c r="D21" t="s">
        <v>158</v>
      </c>
      <c r="E21">
        <v>9</v>
      </c>
      <c r="F21" s="1">
        <v>2.1999999999999999E-2</v>
      </c>
      <c r="G21" s="1">
        <v>3.1E-2</v>
      </c>
      <c r="J21">
        <v>62</v>
      </c>
      <c r="K21" s="8" t="s">
        <v>241</v>
      </c>
      <c r="L21" t="s">
        <v>242</v>
      </c>
      <c r="M21">
        <v>4</v>
      </c>
      <c r="N21" s="4">
        <v>0.01</v>
      </c>
      <c r="O21" s="1">
        <v>1.4E-2</v>
      </c>
      <c r="P21" t="b">
        <f t="shared" si="1"/>
        <v>0</v>
      </c>
    </row>
    <row r="22" spans="2:16" x14ac:dyDescent="0.2">
      <c r="B22">
        <v>21</v>
      </c>
      <c r="C22" t="s">
        <v>159</v>
      </c>
      <c r="D22" t="s">
        <v>160</v>
      </c>
      <c r="E22">
        <v>3</v>
      </c>
      <c r="F22" s="1">
        <v>7.0000000000000001E-3</v>
      </c>
      <c r="G22" s="1">
        <v>0.01</v>
      </c>
      <c r="J22">
        <v>65</v>
      </c>
      <c r="K22" s="8" t="s">
        <v>247</v>
      </c>
      <c r="L22" t="s">
        <v>248</v>
      </c>
      <c r="M22">
        <v>4</v>
      </c>
      <c r="N22" s="4">
        <v>0.01</v>
      </c>
      <c r="O22" s="1">
        <v>1.4E-2</v>
      </c>
      <c r="P22" t="b">
        <f t="shared" si="1"/>
        <v>0</v>
      </c>
    </row>
    <row r="23" spans="2:16" x14ac:dyDescent="0.2">
      <c r="B23">
        <v>22</v>
      </c>
      <c r="C23" t="s">
        <v>161</v>
      </c>
      <c r="D23" t="s">
        <v>162</v>
      </c>
      <c r="E23">
        <v>2</v>
      </c>
      <c r="F23" s="1">
        <v>5.0000000000000001E-3</v>
      </c>
      <c r="G23" s="1">
        <v>7.0000000000000001E-3</v>
      </c>
      <c r="J23">
        <v>68</v>
      </c>
      <c r="K23" s="8" t="s">
        <v>253</v>
      </c>
      <c r="L23" t="s">
        <v>254</v>
      </c>
      <c r="M23">
        <v>7</v>
      </c>
      <c r="N23" s="4">
        <v>1.7000000000000001E-2</v>
      </c>
      <c r="O23" s="1">
        <v>2.4E-2</v>
      </c>
      <c r="P23" t="b">
        <f t="shared" si="1"/>
        <v>0</v>
      </c>
    </row>
    <row r="24" spans="2:16" x14ac:dyDescent="0.2">
      <c r="B24">
        <v>23</v>
      </c>
      <c r="C24" t="s">
        <v>163</v>
      </c>
      <c r="D24" t="s">
        <v>164</v>
      </c>
      <c r="E24">
        <v>2</v>
      </c>
      <c r="F24" s="1">
        <v>5.0000000000000001E-3</v>
      </c>
      <c r="G24" s="1">
        <v>7.0000000000000001E-3</v>
      </c>
      <c r="J24">
        <v>72</v>
      </c>
      <c r="K24" s="8" t="s">
        <v>261</v>
      </c>
      <c r="L24" t="s">
        <v>262</v>
      </c>
      <c r="M24">
        <v>8</v>
      </c>
      <c r="N24" s="4">
        <v>1.9E-2</v>
      </c>
      <c r="O24" s="1">
        <v>2.8000000000000001E-2</v>
      </c>
      <c r="P24" t="b">
        <f t="shared" si="1"/>
        <v>0</v>
      </c>
    </row>
    <row r="25" spans="2:16" x14ac:dyDescent="0.2">
      <c r="B25">
        <v>24</v>
      </c>
      <c r="C25" t="s">
        <v>165</v>
      </c>
      <c r="D25" t="s">
        <v>166</v>
      </c>
      <c r="E25">
        <v>2</v>
      </c>
      <c r="F25" s="1">
        <v>5.0000000000000001E-3</v>
      </c>
      <c r="G25" s="1">
        <v>7.0000000000000001E-3</v>
      </c>
      <c r="J25">
        <v>79</v>
      </c>
      <c r="K25" s="8" t="s">
        <v>275</v>
      </c>
      <c r="L25" t="s">
        <v>276</v>
      </c>
      <c r="M25">
        <v>6</v>
      </c>
      <c r="N25" s="4">
        <v>1.4999999999999999E-2</v>
      </c>
      <c r="O25" s="1">
        <v>2.1000000000000001E-2</v>
      </c>
      <c r="P25" t="b">
        <f t="shared" ref="P25:P36" si="2">IF(N25&lt;0.01,"X")</f>
        <v>0</v>
      </c>
    </row>
    <row r="26" spans="2:16" x14ac:dyDescent="0.2">
      <c r="B26">
        <v>25</v>
      </c>
      <c r="C26" t="s">
        <v>167</v>
      </c>
      <c r="D26" t="s">
        <v>168</v>
      </c>
      <c r="E26">
        <v>2</v>
      </c>
      <c r="F26" s="1">
        <v>5.0000000000000001E-3</v>
      </c>
      <c r="G26" s="1">
        <v>7.0000000000000001E-3</v>
      </c>
      <c r="J26">
        <v>80</v>
      </c>
      <c r="K26" s="8" t="s">
        <v>277</v>
      </c>
      <c r="L26" t="s">
        <v>278</v>
      </c>
      <c r="M26">
        <v>6</v>
      </c>
      <c r="N26" s="4">
        <v>1.4999999999999999E-2</v>
      </c>
      <c r="O26" s="1">
        <v>2.1000000000000001E-2</v>
      </c>
      <c r="P26" t="b">
        <f t="shared" si="2"/>
        <v>0</v>
      </c>
    </row>
    <row r="27" spans="2:16" x14ac:dyDescent="0.2">
      <c r="B27">
        <v>26</v>
      </c>
      <c r="C27" t="s">
        <v>169</v>
      </c>
      <c r="D27" t="s">
        <v>170</v>
      </c>
      <c r="E27">
        <v>3</v>
      </c>
      <c r="F27" s="1">
        <v>7.0000000000000001E-3</v>
      </c>
      <c r="G27" s="1">
        <v>0.01</v>
      </c>
      <c r="J27">
        <v>81</v>
      </c>
      <c r="K27" s="8" t="s">
        <v>279</v>
      </c>
      <c r="L27" t="s">
        <v>280</v>
      </c>
      <c r="M27">
        <v>5</v>
      </c>
      <c r="N27" s="4">
        <v>1.2E-2</v>
      </c>
      <c r="O27" s="1">
        <v>1.7000000000000001E-2</v>
      </c>
      <c r="P27" t="b">
        <f t="shared" si="2"/>
        <v>0</v>
      </c>
    </row>
    <row r="28" spans="2:16" x14ac:dyDescent="0.2">
      <c r="B28">
        <v>27</v>
      </c>
      <c r="C28" t="s">
        <v>171</v>
      </c>
      <c r="D28" t="s">
        <v>172</v>
      </c>
      <c r="E28">
        <v>10</v>
      </c>
      <c r="F28" s="1">
        <v>2.4E-2</v>
      </c>
      <c r="G28" s="1">
        <v>3.5000000000000003E-2</v>
      </c>
      <c r="J28">
        <v>87</v>
      </c>
      <c r="K28" s="8" t="s">
        <v>291</v>
      </c>
      <c r="L28" t="s">
        <v>292</v>
      </c>
      <c r="M28">
        <v>4</v>
      </c>
      <c r="N28" s="4">
        <v>0.01</v>
      </c>
      <c r="O28" s="1">
        <v>1.4E-2</v>
      </c>
      <c r="P28" t="b">
        <f t="shared" si="2"/>
        <v>0</v>
      </c>
    </row>
    <row r="29" spans="2:16" x14ac:dyDescent="0.2">
      <c r="B29">
        <v>28</v>
      </c>
      <c r="C29" t="s">
        <v>173</v>
      </c>
      <c r="D29" t="s">
        <v>174</v>
      </c>
      <c r="E29">
        <v>3</v>
      </c>
      <c r="F29" s="1">
        <v>7.0000000000000001E-3</v>
      </c>
      <c r="G29" s="1">
        <v>0.01</v>
      </c>
      <c r="J29">
        <v>89</v>
      </c>
      <c r="K29" s="8" t="s">
        <v>295</v>
      </c>
      <c r="L29" t="s">
        <v>296</v>
      </c>
      <c r="M29">
        <v>4</v>
      </c>
      <c r="N29" s="4">
        <v>0.01</v>
      </c>
      <c r="O29" s="1">
        <v>1.4E-2</v>
      </c>
      <c r="P29" t="b">
        <f t="shared" si="2"/>
        <v>0</v>
      </c>
    </row>
    <row r="30" spans="2:16" x14ac:dyDescent="0.2">
      <c r="B30">
        <v>29</v>
      </c>
      <c r="C30" t="s">
        <v>175</v>
      </c>
      <c r="D30" t="s">
        <v>176</v>
      </c>
      <c r="E30">
        <v>1</v>
      </c>
      <c r="F30" s="1">
        <v>2E-3</v>
      </c>
      <c r="G30" s="1">
        <v>3.0000000000000001E-3</v>
      </c>
      <c r="J30">
        <v>93</v>
      </c>
      <c r="K30" s="8" t="s">
        <v>303</v>
      </c>
      <c r="L30" t="s">
        <v>304</v>
      </c>
      <c r="M30">
        <v>5</v>
      </c>
      <c r="N30" s="4">
        <v>1.2E-2</v>
      </c>
      <c r="O30" s="1">
        <v>1.7000000000000001E-2</v>
      </c>
      <c r="P30" t="b">
        <f t="shared" si="2"/>
        <v>0</v>
      </c>
    </row>
    <row r="31" spans="2:16" x14ac:dyDescent="0.2">
      <c r="B31">
        <v>30</v>
      </c>
      <c r="C31" t="s">
        <v>177</v>
      </c>
      <c r="D31" t="s">
        <v>178</v>
      </c>
      <c r="E31">
        <v>6</v>
      </c>
      <c r="F31" s="1">
        <v>1.4999999999999999E-2</v>
      </c>
      <c r="G31" s="1">
        <v>2.1000000000000001E-2</v>
      </c>
    </row>
    <row r="32" spans="2:16" x14ac:dyDescent="0.2">
      <c r="B32">
        <v>31</v>
      </c>
      <c r="C32" t="s">
        <v>179</v>
      </c>
      <c r="D32" t="s">
        <v>180</v>
      </c>
      <c r="E32">
        <v>4</v>
      </c>
      <c r="F32" s="1">
        <v>0.01</v>
      </c>
      <c r="G32" s="1">
        <v>1.4E-2</v>
      </c>
      <c r="I32" s="2" t="s">
        <v>11</v>
      </c>
      <c r="J32">
        <v>11</v>
      </c>
      <c r="K32" s="8" t="s">
        <v>145</v>
      </c>
      <c r="L32" t="s">
        <v>146</v>
      </c>
      <c r="M32">
        <v>22</v>
      </c>
      <c r="N32" s="4">
        <v>2.1000000000000001E-2</v>
      </c>
      <c r="O32" s="1">
        <v>7.6999999999999999E-2</v>
      </c>
      <c r="P32" t="b">
        <f t="shared" si="2"/>
        <v>0</v>
      </c>
    </row>
    <row r="33" spans="2:16" x14ac:dyDescent="0.2">
      <c r="B33">
        <v>32</v>
      </c>
      <c r="C33" t="s">
        <v>181</v>
      </c>
      <c r="D33" t="s">
        <v>182</v>
      </c>
      <c r="E33">
        <v>9</v>
      </c>
      <c r="F33" s="1">
        <v>2.1999999999999999E-2</v>
      </c>
      <c r="G33" s="1">
        <v>3.1E-2</v>
      </c>
      <c r="J33">
        <v>14</v>
      </c>
      <c r="K33" s="8" t="s">
        <v>151</v>
      </c>
      <c r="L33" t="s">
        <v>152</v>
      </c>
      <c r="M33">
        <v>17</v>
      </c>
      <c r="N33" s="4">
        <v>1.6E-2</v>
      </c>
      <c r="O33" s="1">
        <v>5.8999999999999997E-2</v>
      </c>
      <c r="P33" t="b">
        <f t="shared" si="2"/>
        <v>0</v>
      </c>
    </row>
    <row r="34" spans="2:16" x14ac:dyDescent="0.2">
      <c r="B34">
        <v>33</v>
      </c>
      <c r="C34" t="s">
        <v>183</v>
      </c>
      <c r="D34" t="s">
        <v>184</v>
      </c>
      <c r="E34">
        <v>4</v>
      </c>
      <c r="F34" s="1">
        <v>0.01</v>
      </c>
      <c r="G34" s="1">
        <v>1.4E-2</v>
      </c>
      <c r="J34">
        <v>16</v>
      </c>
      <c r="K34" s="8" t="s">
        <v>157</v>
      </c>
      <c r="L34" t="s">
        <v>158</v>
      </c>
      <c r="M34">
        <v>19</v>
      </c>
      <c r="N34" s="4">
        <v>1.7999999999999999E-2</v>
      </c>
      <c r="O34" s="1">
        <v>6.6000000000000003E-2</v>
      </c>
      <c r="P34" t="b">
        <f t="shared" si="2"/>
        <v>0</v>
      </c>
    </row>
    <row r="35" spans="2:16" x14ac:dyDescent="0.2">
      <c r="B35">
        <v>34</v>
      </c>
      <c r="C35" t="s">
        <v>185</v>
      </c>
      <c r="D35" t="s">
        <v>186</v>
      </c>
      <c r="E35">
        <v>2</v>
      </c>
      <c r="F35" s="1">
        <v>5.0000000000000001E-3</v>
      </c>
      <c r="G35" s="1">
        <v>7.0000000000000001E-3</v>
      </c>
      <c r="J35">
        <v>19</v>
      </c>
      <c r="K35" s="8" t="s">
        <v>171</v>
      </c>
      <c r="L35" t="s">
        <v>172</v>
      </c>
      <c r="M35">
        <v>19</v>
      </c>
      <c r="N35" s="4">
        <v>1.7999999999999999E-2</v>
      </c>
      <c r="O35" s="1">
        <v>6.6000000000000003E-2</v>
      </c>
      <c r="P35" t="b">
        <f t="shared" si="2"/>
        <v>0</v>
      </c>
    </row>
    <row r="36" spans="2:16" x14ac:dyDescent="0.2">
      <c r="B36">
        <v>35</v>
      </c>
      <c r="C36" t="s">
        <v>187</v>
      </c>
      <c r="D36" t="s">
        <v>188</v>
      </c>
      <c r="E36">
        <v>7</v>
      </c>
      <c r="F36" s="1">
        <v>1.7000000000000001E-2</v>
      </c>
      <c r="G36" s="1">
        <v>2.4E-2</v>
      </c>
      <c r="J36">
        <v>42</v>
      </c>
      <c r="K36" s="8" t="s">
        <v>231</v>
      </c>
      <c r="L36" t="s">
        <v>232</v>
      </c>
      <c r="M36">
        <v>11</v>
      </c>
      <c r="N36" s="4">
        <v>0.01</v>
      </c>
      <c r="O36" s="1">
        <v>3.7999999999999999E-2</v>
      </c>
      <c r="P36" t="b">
        <f t="shared" si="2"/>
        <v>0</v>
      </c>
    </row>
    <row r="37" spans="2:16" x14ac:dyDescent="0.2">
      <c r="B37">
        <v>36</v>
      </c>
      <c r="C37" t="s">
        <v>189</v>
      </c>
      <c r="D37" t="s">
        <v>190</v>
      </c>
      <c r="E37">
        <v>1</v>
      </c>
      <c r="F37" s="1">
        <v>2E-3</v>
      </c>
      <c r="G37" s="1">
        <v>3.0000000000000001E-3</v>
      </c>
      <c r="J37">
        <v>50</v>
      </c>
      <c r="K37" s="8" t="s">
        <v>253</v>
      </c>
      <c r="L37" t="s">
        <v>254</v>
      </c>
      <c r="M37">
        <v>16</v>
      </c>
      <c r="N37" s="4">
        <v>1.4999999999999999E-2</v>
      </c>
      <c r="O37" s="1">
        <v>5.6000000000000001E-2</v>
      </c>
      <c r="P37" t="b">
        <f t="shared" ref="P37:P42" si="3">IF(N37&lt;0.01,"X")</f>
        <v>0</v>
      </c>
    </row>
    <row r="38" spans="2:16" x14ac:dyDescent="0.2">
      <c r="B38">
        <v>37</v>
      </c>
      <c r="C38" t="s">
        <v>191</v>
      </c>
      <c r="D38" t="s">
        <v>192</v>
      </c>
      <c r="E38">
        <v>3</v>
      </c>
      <c r="F38" s="1">
        <v>7.0000000000000001E-3</v>
      </c>
      <c r="G38" s="1">
        <v>0.01</v>
      </c>
      <c r="J38">
        <v>63</v>
      </c>
      <c r="K38" s="8" t="s">
        <v>285</v>
      </c>
      <c r="L38" t="s">
        <v>286</v>
      </c>
      <c r="M38">
        <v>12</v>
      </c>
      <c r="N38" s="4">
        <v>1.0999999999999999E-2</v>
      </c>
      <c r="O38" s="1">
        <v>4.2000000000000003E-2</v>
      </c>
      <c r="P38" t="b">
        <f t="shared" si="3"/>
        <v>0</v>
      </c>
    </row>
    <row r="39" spans="2:16" x14ac:dyDescent="0.2">
      <c r="B39">
        <v>38</v>
      </c>
      <c r="C39" t="s">
        <v>193</v>
      </c>
      <c r="D39" t="s">
        <v>194</v>
      </c>
      <c r="E39">
        <v>1</v>
      </c>
      <c r="F39" s="1">
        <v>2E-3</v>
      </c>
      <c r="G39" s="1">
        <v>3.0000000000000001E-3</v>
      </c>
    </row>
    <row r="40" spans="2:16" x14ac:dyDescent="0.2">
      <c r="B40">
        <v>39</v>
      </c>
      <c r="C40" t="s">
        <v>195</v>
      </c>
      <c r="D40" t="s">
        <v>196</v>
      </c>
      <c r="E40">
        <v>2</v>
      </c>
      <c r="F40" s="1">
        <v>5.0000000000000001E-3</v>
      </c>
      <c r="G40" s="1">
        <v>7.0000000000000001E-3</v>
      </c>
      <c r="I40" s="2" t="s">
        <v>12</v>
      </c>
      <c r="J40">
        <v>11</v>
      </c>
      <c r="K40" s="8" t="s">
        <v>145</v>
      </c>
      <c r="L40" t="s">
        <v>146</v>
      </c>
      <c r="M40">
        <v>10</v>
      </c>
      <c r="N40" s="4">
        <v>1.2999999999999999E-2</v>
      </c>
      <c r="O40" s="1">
        <v>3.3000000000000002E-2</v>
      </c>
      <c r="P40" t="b">
        <f t="shared" si="3"/>
        <v>0</v>
      </c>
    </row>
    <row r="41" spans="2:16" x14ac:dyDescent="0.2">
      <c r="B41">
        <v>40</v>
      </c>
      <c r="C41" t="s">
        <v>197</v>
      </c>
      <c r="D41" t="s">
        <v>198</v>
      </c>
      <c r="E41">
        <v>6</v>
      </c>
      <c r="F41" s="1">
        <v>1.4999999999999999E-2</v>
      </c>
      <c r="G41" s="1">
        <v>2.1000000000000001E-2</v>
      </c>
      <c r="J41">
        <v>19</v>
      </c>
      <c r="K41" s="8" t="s">
        <v>157</v>
      </c>
      <c r="L41" t="s">
        <v>158</v>
      </c>
      <c r="M41">
        <v>8</v>
      </c>
      <c r="N41" s="4">
        <v>0.01</v>
      </c>
      <c r="O41" s="1">
        <v>2.7E-2</v>
      </c>
      <c r="P41" t="b">
        <f t="shared" si="3"/>
        <v>0</v>
      </c>
    </row>
    <row r="42" spans="2:16" x14ac:dyDescent="0.2">
      <c r="B42">
        <v>41</v>
      </c>
      <c r="C42" t="s">
        <v>199</v>
      </c>
      <c r="D42" t="s">
        <v>200</v>
      </c>
      <c r="E42">
        <v>2</v>
      </c>
      <c r="F42" s="1">
        <v>5.0000000000000001E-3</v>
      </c>
      <c r="G42" s="1">
        <v>7.0000000000000001E-3</v>
      </c>
      <c r="J42">
        <v>29</v>
      </c>
      <c r="K42" s="8" t="s">
        <v>171</v>
      </c>
      <c r="L42" t="s">
        <v>172</v>
      </c>
      <c r="M42">
        <v>9</v>
      </c>
      <c r="N42" s="4">
        <v>1.2E-2</v>
      </c>
      <c r="O42" s="1">
        <v>0.03</v>
      </c>
      <c r="P42" t="b">
        <f t="shared" si="3"/>
        <v>0</v>
      </c>
    </row>
    <row r="43" spans="2:16" x14ac:dyDescent="0.2">
      <c r="B43">
        <v>42</v>
      </c>
      <c r="C43" t="s">
        <v>201</v>
      </c>
      <c r="D43" t="s">
        <v>202</v>
      </c>
      <c r="E43">
        <v>4</v>
      </c>
      <c r="F43" s="1">
        <v>0.01</v>
      </c>
      <c r="G43" s="1">
        <v>1.4E-2</v>
      </c>
      <c r="J43">
        <v>73</v>
      </c>
      <c r="K43" s="8" t="s">
        <v>249</v>
      </c>
      <c r="L43" t="s">
        <v>250</v>
      </c>
      <c r="M43">
        <v>9</v>
      </c>
      <c r="N43" s="4">
        <v>1.2E-2</v>
      </c>
      <c r="O43" s="1">
        <v>0.03</v>
      </c>
      <c r="P43" t="b">
        <f t="shared" ref="P43:P45" si="4">IF(N43&lt;0.01,"X")</f>
        <v>0</v>
      </c>
    </row>
    <row r="44" spans="2:16" x14ac:dyDescent="0.2">
      <c r="B44">
        <v>43</v>
      </c>
      <c r="C44" t="s">
        <v>203</v>
      </c>
      <c r="D44" t="s">
        <v>204</v>
      </c>
      <c r="E44">
        <v>1</v>
      </c>
      <c r="F44" s="1">
        <v>2E-3</v>
      </c>
      <c r="G44" s="1">
        <v>3.0000000000000001E-3</v>
      </c>
      <c r="J44">
        <v>81</v>
      </c>
      <c r="K44" s="8" t="s">
        <v>261</v>
      </c>
      <c r="L44" t="s">
        <v>262</v>
      </c>
      <c r="M44">
        <v>8</v>
      </c>
      <c r="N44" s="4">
        <v>0.01</v>
      </c>
      <c r="O44" s="1">
        <v>2.7E-2</v>
      </c>
      <c r="P44" t="b">
        <f t="shared" si="4"/>
        <v>0</v>
      </c>
    </row>
    <row r="45" spans="2:16" x14ac:dyDescent="0.2">
      <c r="B45">
        <v>44</v>
      </c>
      <c r="C45" t="s">
        <v>205</v>
      </c>
      <c r="D45" t="s">
        <v>206</v>
      </c>
      <c r="E45">
        <v>2</v>
      </c>
      <c r="F45" s="1">
        <v>5.0000000000000001E-3</v>
      </c>
      <c r="G45" s="1">
        <v>7.0000000000000001E-3</v>
      </c>
      <c r="J45">
        <v>89</v>
      </c>
      <c r="K45" s="8" t="s">
        <v>277</v>
      </c>
      <c r="L45" t="s">
        <v>278</v>
      </c>
      <c r="M45">
        <v>11</v>
      </c>
      <c r="N45" s="4">
        <v>1.4E-2</v>
      </c>
      <c r="O45" s="1">
        <v>3.6999999999999998E-2</v>
      </c>
      <c r="P45" t="b">
        <f t="shared" si="4"/>
        <v>0</v>
      </c>
    </row>
    <row r="46" spans="2:16" x14ac:dyDescent="0.2">
      <c r="B46">
        <v>45</v>
      </c>
      <c r="C46" t="s">
        <v>207</v>
      </c>
      <c r="D46" t="s">
        <v>208</v>
      </c>
      <c r="E46">
        <v>1</v>
      </c>
      <c r="F46" s="1">
        <v>2E-3</v>
      </c>
      <c r="G46" s="1">
        <v>3.0000000000000001E-3</v>
      </c>
    </row>
    <row r="47" spans="2:16" x14ac:dyDescent="0.2">
      <c r="B47">
        <v>46</v>
      </c>
      <c r="C47" t="s">
        <v>209</v>
      </c>
      <c r="D47" t="s">
        <v>210</v>
      </c>
      <c r="E47">
        <v>2</v>
      </c>
      <c r="F47" s="1">
        <v>5.0000000000000001E-3</v>
      </c>
      <c r="G47" s="1">
        <v>7.0000000000000001E-3</v>
      </c>
    </row>
    <row r="48" spans="2:16" x14ac:dyDescent="0.2">
      <c r="B48">
        <v>47</v>
      </c>
      <c r="C48" t="s">
        <v>211</v>
      </c>
      <c r="D48" t="s">
        <v>212</v>
      </c>
      <c r="E48">
        <v>2</v>
      </c>
      <c r="F48" s="1">
        <v>5.0000000000000001E-3</v>
      </c>
      <c r="G48" s="1">
        <v>7.0000000000000001E-3</v>
      </c>
      <c r="I48" s="2" t="s">
        <v>14</v>
      </c>
      <c r="J48">
        <v>13</v>
      </c>
      <c r="K48" s="8" t="s">
        <v>145</v>
      </c>
      <c r="L48" t="s">
        <v>146</v>
      </c>
      <c r="M48">
        <v>16</v>
      </c>
      <c r="N48" s="4">
        <v>1.6E-2</v>
      </c>
      <c r="O48" s="1">
        <v>6.7000000000000004E-2</v>
      </c>
      <c r="P48" t="b">
        <f t="shared" ref="P48:P55" si="5">IF(N48&lt;0.01,"X")</f>
        <v>0</v>
      </c>
    </row>
    <row r="49" spans="2:16" x14ac:dyDescent="0.2">
      <c r="B49">
        <v>48</v>
      </c>
      <c r="C49" t="s">
        <v>213</v>
      </c>
      <c r="D49" t="s">
        <v>214</v>
      </c>
      <c r="E49">
        <v>1</v>
      </c>
      <c r="F49" s="1">
        <v>2E-3</v>
      </c>
      <c r="G49" s="1">
        <v>3.0000000000000001E-3</v>
      </c>
      <c r="J49">
        <v>15</v>
      </c>
      <c r="K49" s="8" t="s">
        <v>231</v>
      </c>
      <c r="L49" t="s">
        <v>232</v>
      </c>
      <c r="M49">
        <v>10</v>
      </c>
      <c r="N49" s="4">
        <v>0.01</v>
      </c>
      <c r="O49" s="1">
        <v>4.2000000000000003E-2</v>
      </c>
      <c r="P49" t="b">
        <f t="shared" si="5"/>
        <v>0</v>
      </c>
    </row>
    <row r="50" spans="2:16" x14ac:dyDescent="0.2">
      <c r="B50">
        <v>49</v>
      </c>
      <c r="C50" t="s">
        <v>215</v>
      </c>
      <c r="D50" t="s">
        <v>216</v>
      </c>
      <c r="E50">
        <v>5</v>
      </c>
      <c r="F50" s="1">
        <v>1.2E-2</v>
      </c>
      <c r="G50" s="1">
        <v>1.7000000000000001E-2</v>
      </c>
      <c r="J50">
        <v>22</v>
      </c>
      <c r="K50" s="8" t="s">
        <v>151</v>
      </c>
      <c r="L50" t="s">
        <v>152</v>
      </c>
      <c r="M50">
        <v>22</v>
      </c>
      <c r="N50" s="4">
        <v>2.3E-2</v>
      </c>
      <c r="O50" s="1">
        <v>9.1999999999999998E-2</v>
      </c>
      <c r="P50" t="b">
        <f t="shared" si="5"/>
        <v>0</v>
      </c>
    </row>
    <row r="51" spans="2:16" x14ac:dyDescent="0.2">
      <c r="B51">
        <v>50</v>
      </c>
      <c r="C51" t="s">
        <v>217</v>
      </c>
      <c r="D51" t="s">
        <v>218</v>
      </c>
      <c r="E51">
        <v>2</v>
      </c>
      <c r="F51" s="1">
        <v>5.0000000000000001E-3</v>
      </c>
      <c r="G51" s="1">
        <v>7.0000000000000001E-3</v>
      </c>
      <c r="J51">
        <v>27</v>
      </c>
      <c r="K51" s="8" t="s">
        <v>157</v>
      </c>
      <c r="L51" t="s">
        <v>158</v>
      </c>
      <c r="M51">
        <v>17</v>
      </c>
      <c r="N51" s="4">
        <v>1.7000000000000001E-2</v>
      </c>
      <c r="O51" s="1">
        <v>7.0999999999999994E-2</v>
      </c>
      <c r="P51" t="b">
        <f t="shared" si="5"/>
        <v>0</v>
      </c>
    </row>
    <row r="52" spans="2:16" x14ac:dyDescent="0.2">
      <c r="B52">
        <v>51</v>
      </c>
      <c r="C52" t="s">
        <v>219</v>
      </c>
      <c r="D52" t="s">
        <v>220</v>
      </c>
      <c r="E52">
        <v>2</v>
      </c>
      <c r="F52" s="1">
        <v>5.0000000000000001E-3</v>
      </c>
      <c r="G52" s="1">
        <v>7.0000000000000001E-3</v>
      </c>
      <c r="J52">
        <v>28</v>
      </c>
      <c r="K52" s="8" t="s">
        <v>253</v>
      </c>
      <c r="L52" t="s">
        <v>254</v>
      </c>
      <c r="M52">
        <v>14</v>
      </c>
      <c r="N52" s="4">
        <v>1.4E-2</v>
      </c>
      <c r="O52" s="1">
        <v>5.8000000000000003E-2</v>
      </c>
      <c r="P52" t="b">
        <f t="shared" si="5"/>
        <v>0</v>
      </c>
    </row>
    <row r="53" spans="2:16" x14ac:dyDescent="0.2">
      <c r="B53">
        <v>52</v>
      </c>
      <c r="C53" t="s">
        <v>221</v>
      </c>
      <c r="D53" t="s">
        <v>222</v>
      </c>
      <c r="E53">
        <v>2</v>
      </c>
      <c r="F53" s="1">
        <v>5.0000000000000001E-3</v>
      </c>
      <c r="G53" s="1">
        <v>7.0000000000000001E-3</v>
      </c>
      <c r="J53">
        <v>36</v>
      </c>
      <c r="K53" s="8" t="s">
        <v>171</v>
      </c>
      <c r="L53" t="s">
        <v>172</v>
      </c>
      <c r="M53">
        <v>20</v>
      </c>
      <c r="N53" s="4">
        <v>0.02</v>
      </c>
      <c r="O53" s="1">
        <v>8.3000000000000004E-2</v>
      </c>
      <c r="P53" t="b">
        <f t="shared" si="5"/>
        <v>0</v>
      </c>
    </row>
    <row r="54" spans="2:16" x14ac:dyDescent="0.2">
      <c r="B54">
        <v>53</v>
      </c>
      <c r="C54" t="s">
        <v>223</v>
      </c>
      <c r="D54" t="s">
        <v>224</v>
      </c>
      <c r="E54">
        <v>4</v>
      </c>
      <c r="F54" s="1">
        <v>0.01</v>
      </c>
      <c r="G54" s="1">
        <v>1.4E-2</v>
      </c>
      <c r="J54">
        <v>37</v>
      </c>
      <c r="K54" s="8" t="s">
        <v>279</v>
      </c>
      <c r="L54" t="s">
        <v>280</v>
      </c>
      <c r="M54">
        <v>11</v>
      </c>
      <c r="N54" s="4">
        <v>1.0999999999999999E-2</v>
      </c>
      <c r="O54" s="1">
        <v>4.5999999999999999E-2</v>
      </c>
      <c r="P54" t="b">
        <f t="shared" si="5"/>
        <v>0</v>
      </c>
    </row>
    <row r="55" spans="2:16" x14ac:dyDescent="0.2">
      <c r="B55">
        <v>54</v>
      </c>
      <c r="C55" t="s">
        <v>225</v>
      </c>
      <c r="D55" t="s">
        <v>226</v>
      </c>
      <c r="E55">
        <v>3</v>
      </c>
      <c r="F55" s="1">
        <v>7.0000000000000001E-3</v>
      </c>
      <c r="G55" s="1">
        <v>0.01</v>
      </c>
      <c r="J55">
        <v>45</v>
      </c>
      <c r="K55" s="8" t="s">
        <v>285</v>
      </c>
      <c r="L55" t="s">
        <v>286</v>
      </c>
      <c r="M55">
        <v>12</v>
      </c>
      <c r="N55" s="4">
        <v>1.2E-2</v>
      </c>
      <c r="O55" s="1">
        <v>0.05</v>
      </c>
      <c r="P55" t="b">
        <f t="shared" si="5"/>
        <v>0</v>
      </c>
    </row>
    <row r="56" spans="2:16" x14ac:dyDescent="0.2">
      <c r="B56">
        <v>55</v>
      </c>
      <c r="C56" t="s">
        <v>227</v>
      </c>
      <c r="D56" t="s">
        <v>228</v>
      </c>
      <c r="E56">
        <v>4</v>
      </c>
      <c r="F56" s="1">
        <v>0.01</v>
      </c>
      <c r="G56" s="1">
        <v>1.4E-2</v>
      </c>
    </row>
    <row r="57" spans="2:16" x14ac:dyDescent="0.2">
      <c r="B57">
        <v>56</v>
      </c>
      <c r="C57" t="s">
        <v>229</v>
      </c>
      <c r="D57" t="s">
        <v>230</v>
      </c>
      <c r="E57">
        <v>3</v>
      </c>
      <c r="F57" s="1">
        <v>7.0000000000000001E-3</v>
      </c>
      <c r="G57" s="1">
        <v>0.01</v>
      </c>
    </row>
    <row r="58" spans="2:16" x14ac:dyDescent="0.2">
      <c r="B58">
        <v>57</v>
      </c>
      <c r="C58" t="s">
        <v>231</v>
      </c>
      <c r="D58" t="s">
        <v>232</v>
      </c>
      <c r="E58">
        <v>8</v>
      </c>
      <c r="F58" s="1">
        <v>1.9E-2</v>
      </c>
      <c r="G58" s="1">
        <v>2.8000000000000001E-2</v>
      </c>
    </row>
    <row r="59" spans="2:16" x14ac:dyDescent="0.2">
      <c r="B59">
        <v>58</v>
      </c>
      <c r="C59" t="s">
        <v>233</v>
      </c>
      <c r="D59" t="s">
        <v>234</v>
      </c>
      <c r="E59">
        <v>2</v>
      </c>
      <c r="F59" s="1">
        <v>5.0000000000000001E-3</v>
      </c>
      <c r="G59" s="1">
        <v>7.0000000000000001E-3</v>
      </c>
    </row>
    <row r="60" spans="2:16" x14ac:dyDescent="0.2">
      <c r="B60">
        <v>59</v>
      </c>
      <c r="C60" t="s">
        <v>235</v>
      </c>
      <c r="D60" t="s">
        <v>236</v>
      </c>
      <c r="E60">
        <v>4</v>
      </c>
      <c r="F60" s="1">
        <v>0.01</v>
      </c>
      <c r="G60" s="1">
        <v>1.4E-2</v>
      </c>
    </row>
    <row r="61" spans="2:16" x14ac:dyDescent="0.2">
      <c r="B61">
        <v>60</v>
      </c>
      <c r="C61" t="s">
        <v>237</v>
      </c>
      <c r="D61" t="s">
        <v>238</v>
      </c>
      <c r="E61">
        <v>2</v>
      </c>
      <c r="F61" s="1">
        <v>5.0000000000000001E-3</v>
      </c>
      <c r="G61" s="1">
        <v>7.0000000000000001E-3</v>
      </c>
    </row>
    <row r="62" spans="2:16" x14ac:dyDescent="0.2">
      <c r="B62">
        <v>61</v>
      </c>
      <c r="C62" t="s">
        <v>239</v>
      </c>
      <c r="D62" t="s">
        <v>240</v>
      </c>
      <c r="E62">
        <v>4</v>
      </c>
      <c r="F62" s="1">
        <v>0.01</v>
      </c>
      <c r="G62" s="1">
        <v>1.4E-2</v>
      </c>
    </row>
    <row r="63" spans="2:16" x14ac:dyDescent="0.2">
      <c r="B63">
        <v>62</v>
      </c>
      <c r="C63" t="s">
        <v>241</v>
      </c>
      <c r="D63" t="s">
        <v>242</v>
      </c>
      <c r="E63">
        <v>4</v>
      </c>
      <c r="F63" s="1">
        <v>0.01</v>
      </c>
      <c r="G63" s="1">
        <v>1.4E-2</v>
      </c>
    </row>
    <row r="64" spans="2:16" x14ac:dyDescent="0.2">
      <c r="B64">
        <v>63</v>
      </c>
      <c r="C64" t="s">
        <v>243</v>
      </c>
      <c r="D64" t="s">
        <v>244</v>
      </c>
      <c r="E64">
        <v>2</v>
      </c>
      <c r="F64" s="1">
        <v>5.0000000000000001E-3</v>
      </c>
      <c r="G64" s="1">
        <v>7.0000000000000001E-3</v>
      </c>
    </row>
    <row r="65" spans="2:7" x14ac:dyDescent="0.2">
      <c r="B65">
        <v>64</v>
      </c>
      <c r="C65" t="s">
        <v>245</v>
      </c>
      <c r="D65" t="s">
        <v>246</v>
      </c>
      <c r="E65">
        <v>1</v>
      </c>
      <c r="F65" s="1">
        <v>2E-3</v>
      </c>
      <c r="G65" s="1">
        <v>3.0000000000000001E-3</v>
      </c>
    </row>
    <row r="66" spans="2:7" x14ac:dyDescent="0.2">
      <c r="B66">
        <v>65</v>
      </c>
      <c r="C66" t="s">
        <v>247</v>
      </c>
      <c r="D66" t="s">
        <v>248</v>
      </c>
      <c r="E66">
        <v>4</v>
      </c>
      <c r="F66" s="1">
        <v>0.01</v>
      </c>
      <c r="G66" s="1">
        <v>1.4E-2</v>
      </c>
    </row>
    <row r="67" spans="2:7" x14ac:dyDescent="0.2">
      <c r="B67">
        <v>66</v>
      </c>
      <c r="C67" t="s">
        <v>249</v>
      </c>
      <c r="D67" t="s">
        <v>250</v>
      </c>
      <c r="E67">
        <v>1</v>
      </c>
      <c r="F67" s="1">
        <v>2E-3</v>
      </c>
      <c r="G67" s="1">
        <v>3.0000000000000001E-3</v>
      </c>
    </row>
    <row r="68" spans="2:7" x14ac:dyDescent="0.2">
      <c r="B68">
        <v>67</v>
      </c>
      <c r="C68" t="s">
        <v>251</v>
      </c>
      <c r="D68" t="s">
        <v>252</v>
      </c>
      <c r="E68">
        <v>3</v>
      </c>
      <c r="F68" s="1">
        <v>7.0000000000000001E-3</v>
      </c>
      <c r="G68" s="1">
        <v>0.01</v>
      </c>
    </row>
    <row r="69" spans="2:7" x14ac:dyDescent="0.2">
      <c r="B69">
        <v>68</v>
      </c>
      <c r="C69" t="s">
        <v>253</v>
      </c>
      <c r="D69" t="s">
        <v>254</v>
      </c>
      <c r="E69">
        <v>7</v>
      </c>
      <c r="F69" s="1">
        <v>1.7000000000000001E-2</v>
      </c>
      <c r="G69" s="1">
        <v>2.4E-2</v>
      </c>
    </row>
    <row r="70" spans="2:7" x14ac:dyDescent="0.2">
      <c r="B70">
        <v>69</v>
      </c>
      <c r="C70" t="s">
        <v>255</v>
      </c>
      <c r="D70" t="s">
        <v>256</v>
      </c>
      <c r="E70">
        <v>2</v>
      </c>
      <c r="F70" s="1">
        <v>5.0000000000000001E-3</v>
      </c>
      <c r="G70" s="1">
        <v>7.0000000000000001E-3</v>
      </c>
    </row>
    <row r="71" spans="2:7" x14ac:dyDescent="0.2">
      <c r="B71">
        <v>70</v>
      </c>
      <c r="C71" t="s">
        <v>257</v>
      </c>
      <c r="D71" t="s">
        <v>258</v>
      </c>
      <c r="E71">
        <v>1</v>
      </c>
      <c r="F71" s="1">
        <v>2E-3</v>
      </c>
      <c r="G71" s="1">
        <v>3.0000000000000001E-3</v>
      </c>
    </row>
    <row r="72" spans="2:7" x14ac:dyDescent="0.2">
      <c r="B72">
        <v>71</v>
      </c>
      <c r="C72" t="s">
        <v>259</v>
      </c>
      <c r="D72" t="s">
        <v>260</v>
      </c>
      <c r="E72">
        <v>3</v>
      </c>
      <c r="F72" s="1">
        <v>7.0000000000000001E-3</v>
      </c>
      <c r="G72" s="1">
        <v>0.01</v>
      </c>
    </row>
    <row r="73" spans="2:7" x14ac:dyDescent="0.2">
      <c r="B73">
        <v>72</v>
      </c>
      <c r="C73" t="s">
        <v>261</v>
      </c>
      <c r="D73" t="s">
        <v>262</v>
      </c>
      <c r="E73">
        <v>8</v>
      </c>
      <c r="F73" s="1">
        <v>1.9E-2</v>
      </c>
      <c r="G73" s="1">
        <v>2.8000000000000001E-2</v>
      </c>
    </row>
    <row r="74" spans="2:7" x14ac:dyDescent="0.2">
      <c r="B74">
        <v>73</v>
      </c>
      <c r="C74" t="s">
        <v>263</v>
      </c>
      <c r="D74" t="s">
        <v>264</v>
      </c>
      <c r="E74">
        <v>3</v>
      </c>
      <c r="F74" s="1">
        <v>7.0000000000000001E-3</v>
      </c>
      <c r="G74" s="1">
        <v>0.01</v>
      </c>
    </row>
    <row r="75" spans="2:7" x14ac:dyDescent="0.2">
      <c r="B75">
        <v>74</v>
      </c>
      <c r="C75" t="s">
        <v>265</v>
      </c>
      <c r="D75" t="s">
        <v>266</v>
      </c>
      <c r="E75">
        <v>1</v>
      </c>
      <c r="F75" s="1">
        <v>2E-3</v>
      </c>
      <c r="G75" s="1">
        <v>3.0000000000000001E-3</v>
      </c>
    </row>
    <row r="76" spans="2:7" x14ac:dyDescent="0.2">
      <c r="B76">
        <v>75</v>
      </c>
      <c r="C76" t="s">
        <v>267</v>
      </c>
      <c r="D76" t="s">
        <v>268</v>
      </c>
      <c r="E76">
        <v>2</v>
      </c>
      <c r="F76" s="1">
        <v>5.0000000000000001E-3</v>
      </c>
      <c r="G76" s="1">
        <v>7.0000000000000001E-3</v>
      </c>
    </row>
    <row r="77" spans="2:7" x14ac:dyDescent="0.2">
      <c r="B77">
        <v>76</v>
      </c>
      <c r="C77" t="s">
        <v>269</v>
      </c>
      <c r="D77" t="s">
        <v>270</v>
      </c>
      <c r="E77">
        <v>1</v>
      </c>
      <c r="F77" s="1">
        <v>2E-3</v>
      </c>
      <c r="G77" s="1">
        <v>3.0000000000000001E-3</v>
      </c>
    </row>
    <row r="78" spans="2:7" x14ac:dyDescent="0.2">
      <c r="B78">
        <v>77</v>
      </c>
      <c r="C78" t="s">
        <v>271</v>
      </c>
      <c r="D78" t="s">
        <v>272</v>
      </c>
      <c r="E78">
        <v>1</v>
      </c>
      <c r="F78" s="1">
        <v>2E-3</v>
      </c>
      <c r="G78" s="1">
        <v>3.0000000000000001E-3</v>
      </c>
    </row>
    <row r="79" spans="2:7" x14ac:dyDescent="0.2">
      <c r="B79">
        <v>78</v>
      </c>
      <c r="C79" t="s">
        <v>273</v>
      </c>
      <c r="D79" t="s">
        <v>274</v>
      </c>
      <c r="E79">
        <v>3</v>
      </c>
      <c r="F79" s="1">
        <v>7.0000000000000001E-3</v>
      </c>
      <c r="G79" s="1">
        <v>0.01</v>
      </c>
    </row>
    <row r="80" spans="2:7" x14ac:dyDescent="0.2">
      <c r="B80">
        <v>79</v>
      </c>
      <c r="C80" t="s">
        <v>275</v>
      </c>
      <c r="D80" t="s">
        <v>276</v>
      </c>
      <c r="E80">
        <v>6</v>
      </c>
      <c r="F80" s="1">
        <v>1.4999999999999999E-2</v>
      </c>
      <c r="G80" s="1">
        <v>2.1000000000000001E-2</v>
      </c>
    </row>
    <row r="81" spans="2:7" x14ac:dyDescent="0.2">
      <c r="B81">
        <v>80</v>
      </c>
      <c r="C81" t="s">
        <v>277</v>
      </c>
      <c r="D81" t="s">
        <v>278</v>
      </c>
      <c r="E81">
        <v>6</v>
      </c>
      <c r="F81" s="1">
        <v>1.4999999999999999E-2</v>
      </c>
      <c r="G81" s="1">
        <v>2.1000000000000001E-2</v>
      </c>
    </row>
    <row r="82" spans="2:7" x14ac:dyDescent="0.2">
      <c r="B82">
        <v>81</v>
      </c>
      <c r="C82" t="s">
        <v>279</v>
      </c>
      <c r="D82" t="s">
        <v>280</v>
      </c>
      <c r="E82">
        <v>5</v>
      </c>
      <c r="F82" s="1">
        <v>1.2E-2</v>
      </c>
      <c r="G82" s="1">
        <v>1.7000000000000001E-2</v>
      </c>
    </row>
    <row r="83" spans="2:7" x14ac:dyDescent="0.2">
      <c r="B83">
        <v>82</v>
      </c>
      <c r="C83" t="s">
        <v>281</v>
      </c>
      <c r="D83" t="s">
        <v>282</v>
      </c>
      <c r="E83">
        <v>1</v>
      </c>
      <c r="F83" s="1">
        <v>2E-3</v>
      </c>
      <c r="G83" s="1">
        <v>3.0000000000000001E-3</v>
      </c>
    </row>
    <row r="84" spans="2:7" x14ac:dyDescent="0.2">
      <c r="B84">
        <v>83</v>
      </c>
      <c r="C84" t="s">
        <v>283</v>
      </c>
      <c r="D84" t="s">
        <v>284</v>
      </c>
      <c r="E84">
        <v>1</v>
      </c>
      <c r="F84" s="1">
        <v>2E-3</v>
      </c>
      <c r="G84" s="1">
        <v>3.0000000000000001E-3</v>
      </c>
    </row>
    <row r="85" spans="2:7" x14ac:dyDescent="0.2">
      <c r="B85">
        <v>84</v>
      </c>
      <c r="C85" t="s">
        <v>285</v>
      </c>
      <c r="D85" t="s">
        <v>286</v>
      </c>
      <c r="E85">
        <v>1</v>
      </c>
      <c r="F85" s="1">
        <v>2E-3</v>
      </c>
      <c r="G85" s="1">
        <v>3.0000000000000001E-3</v>
      </c>
    </row>
    <row r="86" spans="2:7" x14ac:dyDescent="0.2">
      <c r="B86">
        <v>85</v>
      </c>
      <c r="C86" t="s">
        <v>287</v>
      </c>
      <c r="D86" t="s">
        <v>288</v>
      </c>
      <c r="E86">
        <v>2</v>
      </c>
      <c r="F86" s="1">
        <v>5.0000000000000001E-3</v>
      </c>
      <c r="G86" s="1">
        <v>7.0000000000000001E-3</v>
      </c>
    </row>
    <row r="87" spans="2:7" x14ac:dyDescent="0.2">
      <c r="B87">
        <v>86</v>
      </c>
      <c r="C87" t="s">
        <v>289</v>
      </c>
      <c r="D87" t="s">
        <v>290</v>
      </c>
      <c r="E87">
        <v>3</v>
      </c>
      <c r="F87" s="1">
        <v>7.0000000000000001E-3</v>
      </c>
      <c r="G87" s="1">
        <v>0.01</v>
      </c>
    </row>
    <row r="88" spans="2:7" x14ac:dyDescent="0.2">
      <c r="B88">
        <v>87</v>
      </c>
      <c r="C88" t="s">
        <v>291</v>
      </c>
      <c r="D88" t="s">
        <v>292</v>
      </c>
      <c r="E88">
        <v>4</v>
      </c>
      <c r="F88" s="1">
        <v>0.01</v>
      </c>
      <c r="G88" s="1">
        <v>1.4E-2</v>
      </c>
    </row>
    <row r="89" spans="2:7" x14ac:dyDescent="0.2">
      <c r="B89">
        <v>88</v>
      </c>
      <c r="C89" t="s">
        <v>293</v>
      </c>
      <c r="D89" t="s">
        <v>294</v>
      </c>
      <c r="E89">
        <v>3</v>
      </c>
      <c r="F89" s="1">
        <v>7.0000000000000001E-3</v>
      </c>
      <c r="G89" s="1">
        <v>0.01</v>
      </c>
    </row>
    <row r="90" spans="2:7" x14ac:dyDescent="0.2">
      <c r="B90">
        <v>89</v>
      </c>
      <c r="C90" t="s">
        <v>295</v>
      </c>
      <c r="D90" t="s">
        <v>296</v>
      </c>
      <c r="E90">
        <v>4</v>
      </c>
      <c r="F90" s="1">
        <v>0.01</v>
      </c>
      <c r="G90" s="1">
        <v>1.4E-2</v>
      </c>
    </row>
    <row r="91" spans="2:7" x14ac:dyDescent="0.2">
      <c r="B91">
        <v>90</v>
      </c>
      <c r="C91" t="s">
        <v>297</v>
      </c>
      <c r="D91" t="s">
        <v>298</v>
      </c>
      <c r="E91">
        <v>3</v>
      </c>
      <c r="F91" s="1">
        <v>7.0000000000000001E-3</v>
      </c>
      <c r="G91" s="1">
        <v>0.01</v>
      </c>
    </row>
    <row r="92" spans="2:7" x14ac:dyDescent="0.2">
      <c r="B92">
        <v>91</v>
      </c>
      <c r="C92" t="s">
        <v>299</v>
      </c>
      <c r="D92" t="s">
        <v>300</v>
      </c>
      <c r="E92">
        <v>2</v>
      </c>
      <c r="F92" s="1">
        <v>5.0000000000000001E-3</v>
      </c>
      <c r="G92" s="1">
        <v>7.0000000000000001E-3</v>
      </c>
    </row>
    <row r="93" spans="2:7" x14ac:dyDescent="0.2">
      <c r="B93">
        <v>92</v>
      </c>
      <c r="C93" t="s">
        <v>301</v>
      </c>
      <c r="D93" t="s">
        <v>302</v>
      </c>
      <c r="E93">
        <v>3</v>
      </c>
      <c r="F93" s="1">
        <v>7.0000000000000001E-3</v>
      </c>
      <c r="G93" s="1">
        <v>0.01</v>
      </c>
    </row>
    <row r="94" spans="2:7" x14ac:dyDescent="0.2">
      <c r="B94">
        <v>93</v>
      </c>
      <c r="C94" t="s">
        <v>303</v>
      </c>
      <c r="D94" t="s">
        <v>304</v>
      </c>
      <c r="E94">
        <v>5</v>
      </c>
      <c r="F94" s="1">
        <v>1.2E-2</v>
      </c>
      <c r="G94" s="1">
        <v>1.7000000000000001E-2</v>
      </c>
    </row>
    <row r="97" spans="1:7" x14ac:dyDescent="0.2">
      <c r="A97" s="2" t="s">
        <v>11</v>
      </c>
      <c r="B97">
        <v>1</v>
      </c>
      <c r="C97" t="s">
        <v>305</v>
      </c>
      <c r="D97" t="s">
        <v>306</v>
      </c>
      <c r="E97">
        <v>1</v>
      </c>
      <c r="F97" s="1">
        <v>1E-3</v>
      </c>
      <c r="G97" s="1">
        <v>3.0000000000000001E-3</v>
      </c>
    </row>
    <row r="98" spans="1:7" x14ac:dyDescent="0.2">
      <c r="B98">
        <v>2</v>
      </c>
      <c r="C98" t="s">
        <v>307</v>
      </c>
      <c r="D98" t="s">
        <v>308</v>
      </c>
      <c r="E98">
        <v>2</v>
      </c>
      <c r="F98" s="1">
        <v>2E-3</v>
      </c>
      <c r="G98" s="1">
        <v>7.0000000000000001E-3</v>
      </c>
    </row>
    <row r="99" spans="1:7" x14ac:dyDescent="0.2">
      <c r="B99">
        <v>3</v>
      </c>
      <c r="C99" t="s">
        <v>309</v>
      </c>
      <c r="D99" t="s">
        <v>310</v>
      </c>
      <c r="E99">
        <v>1</v>
      </c>
      <c r="F99" s="1">
        <v>1E-3</v>
      </c>
      <c r="G99" s="1">
        <v>3.0000000000000001E-3</v>
      </c>
    </row>
    <row r="100" spans="1:7" x14ac:dyDescent="0.2">
      <c r="B100">
        <v>4</v>
      </c>
      <c r="C100" t="s">
        <v>129</v>
      </c>
      <c r="D100" t="s">
        <v>130</v>
      </c>
      <c r="E100">
        <v>2</v>
      </c>
      <c r="F100" s="1">
        <v>2E-3</v>
      </c>
      <c r="G100" s="1">
        <v>7.0000000000000001E-3</v>
      </c>
    </row>
    <row r="101" spans="1:7" x14ac:dyDescent="0.2">
      <c r="B101">
        <v>5</v>
      </c>
      <c r="C101" t="s">
        <v>131</v>
      </c>
      <c r="D101" t="s">
        <v>132</v>
      </c>
      <c r="E101">
        <v>3</v>
      </c>
      <c r="F101" s="1">
        <v>3.0000000000000001E-3</v>
      </c>
      <c r="G101" s="1">
        <v>0.01</v>
      </c>
    </row>
    <row r="102" spans="1:7" x14ac:dyDescent="0.2">
      <c r="B102">
        <v>6</v>
      </c>
      <c r="C102" t="s">
        <v>133</v>
      </c>
      <c r="D102" t="s">
        <v>134</v>
      </c>
      <c r="E102">
        <v>1</v>
      </c>
      <c r="F102" s="1">
        <v>1E-3</v>
      </c>
      <c r="G102" s="1">
        <v>3.0000000000000001E-3</v>
      </c>
    </row>
    <row r="103" spans="1:7" x14ac:dyDescent="0.2">
      <c r="B103">
        <v>7</v>
      </c>
      <c r="C103" t="s">
        <v>135</v>
      </c>
      <c r="D103" t="s">
        <v>136</v>
      </c>
      <c r="E103">
        <v>4</v>
      </c>
      <c r="F103" s="1">
        <v>4.0000000000000001E-3</v>
      </c>
      <c r="G103" s="1">
        <v>1.4E-2</v>
      </c>
    </row>
    <row r="104" spans="1:7" x14ac:dyDescent="0.2">
      <c r="B104">
        <v>8</v>
      </c>
      <c r="C104" t="s">
        <v>137</v>
      </c>
      <c r="D104" t="s">
        <v>138</v>
      </c>
      <c r="E104">
        <v>1</v>
      </c>
      <c r="F104" s="1">
        <v>1E-3</v>
      </c>
      <c r="G104" s="1">
        <v>3.0000000000000001E-3</v>
      </c>
    </row>
    <row r="105" spans="1:7" x14ac:dyDescent="0.2">
      <c r="B105">
        <v>9</v>
      </c>
      <c r="C105" t="s">
        <v>141</v>
      </c>
      <c r="D105" t="s">
        <v>142</v>
      </c>
      <c r="E105">
        <v>2</v>
      </c>
      <c r="F105" s="1">
        <v>2E-3</v>
      </c>
      <c r="G105" s="1">
        <v>7.0000000000000001E-3</v>
      </c>
    </row>
    <row r="106" spans="1:7" x14ac:dyDescent="0.2">
      <c r="B106">
        <v>10</v>
      </c>
      <c r="C106" t="s">
        <v>311</v>
      </c>
      <c r="D106" t="s">
        <v>312</v>
      </c>
      <c r="E106">
        <v>1</v>
      </c>
      <c r="F106" s="1">
        <v>1E-3</v>
      </c>
      <c r="G106" s="1">
        <v>3.0000000000000001E-3</v>
      </c>
    </row>
    <row r="107" spans="1:7" x14ac:dyDescent="0.2">
      <c r="B107">
        <v>11</v>
      </c>
      <c r="C107" t="s">
        <v>145</v>
      </c>
      <c r="D107" t="s">
        <v>146</v>
      </c>
      <c r="E107">
        <v>22</v>
      </c>
      <c r="F107" s="1">
        <v>2.1000000000000001E-2</v>
      </c>
      <c r="G107" s="1">
        <v>7.6999999999999999E-2</v>
      </c>
    </row>
    <row r="108" spans="1:7" x14ac:dyDescent="0.2">
      <c r="B108">
        <v>12</v>
      </c>
      <c r="C108" t="s">
        <v>147</v>
      </c>
      <c r="D108" t="s">
        <v>148</v>
      </c>
      <c r="E108">
        <v>7</v>
      </c>
      <c r="F108" s="1">
        <v>7.0000000000000001E-3</v>
      </c>
      <c r="G108" s="1">
        <v>2.4E-2</v>
      </c>
    </row>
    <row r="109" spans="1:7" x14ac:dyDescent="0.2">
      <c r="B109">
        <v>13</v>
      </c>
      <c r="C109" t="s">
        <v>313</v>
      </c>
      <c r="D109" t="s">
        <v>314</v>
      </c>
      <c r="E109">
        <v>4</v>
      </c>
      <c r="F109" s="1">
        <v>4.0000000000000001E-3</v>
      </c>
      <c r="G109" s="1">
        <v>1.4E-2</v>
      </c>
    </row>
    <row r="110" spans="1:7" x14ac:dyDescent="0.2">
      <c r="B110">
        <v>14</v>
      </c>
      <c r="C110" t="s">
        <v>151</v>
      </c>
      <c r="D110" t="s">
        <v>152</v>
      </c>
      <c r="E110">
        <v>17</v>
      </c>
      <c r="F110" s="1">
        <v>1.6E-2</v>
      </c>
      <c r="G110" s="1">
        <v>5.8999999999999997E-2</v>
      </c>
    </row>
    <row r="111" spans="1:7" x14ac:dyDescent="0.2">
      <c r="B111">
        <v>15</v>
      </c>
      <c r="C111" t="s">
        <v>315</v>
      </c>
      <c r="D111" t="s">
        <v>316</v>
      </c>
      <c r="E111">
        <v>1</v>
      </c>
      <c r="F111" s="1">
        <v>1E-3</v>
      </c>
      <c r="G111" s="1">
        <v>3.0000000000000001E-3</v>
      </c>
    </row>
    <row r="112" spans="1:7" x14ac:dyDescent="0.2">
      <c r="B112">
        <v>16</v>
      </c>
      <c r="C112" t="s">
        <v>157</v>
      </c>
      <c r="D112" t="s">
        <v>158</v>
      </c>
      <c r="E112">
        <v>19</v>
      </c>
      <c r="F112" s="1">
        <v>1.7999999999999999E-2</v>
      </c>
      <c r="G112" s="1">
        <v>6.6000000000000003E-2</v>
      </c>
    </row>
    <row r="113" spans="2:7" x14ac:dyDescent="0.2">
      <c r="B113">
        <v>17</v>
      </c>
      <c r="C113" t="s">
        <v>161</v>
      </c>
      <c r="D113" t="s">
        <v>162</v>
      </c>
      <c r="E113">
        <v>1</v>
      </c>
      <c r="F113" s="1">
        <v>1E-3</v>
      </c>
      <c r="G113" s="1">
        <v>3.0000000000000001E-3</v>
      </c>
    </row>
    <row r="114" spans="2:7" x14ac:dyDescent="0.2">
      <c r="B114">
        <v>18</v>
      </c>
      <c r="C114" t="s">
        <v>163</v>
      </c>
      <c r="D114" t="s">
        <v>164</v>
      </c>
      <c r="E114">
        <v>1</v>
      </c>
      <c r="F114" s="1">
        <v>1E-3</v>
      </c>
      <c r="G114" s="1">
        <v>3.0000000000000001E-3</v>
      </c>
    </row>
    <row r="115" spans="2:7" x14ac:dyDescent="0.2">
      <c r="B115">
        <v>19</v>
      </c>
      <c r="C115" t="s">
        <v>171</v>
      </c>
      <c r="D115" t="s">
        <v>172</v>
      </c>
      <c r="E115">
        <v>19</v>
      </c>
      <c r="F115" s="1">
        <v>1.7999999999999999E-2</v>
      </c>
      <c r="G115" s="1">
        <v>6.6000000000000003E-2</v>
      </c>
    </row>
    <row r="116" spans="2:7" x14ac:dyDescent="0.2">
      <c r="B116">
        <v>20</v>
      </c>
      <c r="C116" t="s">
        <v>175</v>
      </c>
      <c r="D116" t="s">
        <v>176</v>
      </c>
      <c r="E116">
        <v>1</v>
      </c>
      <c r="F116" s="1">
        <v>1E-3</v>
      </c>
      <c r="G116" s="1">
        <v>3.0000000000000001E-3</v>
      </c>
    </row>
    <row r="117" spans="2:7" x14ac:dyDescent="0.2">
      <c r="B117">
        <v>21</v>
      </c>
      <c r="C117" t="s">
        <v>177</v>
      </c>
      <c r="D117" t="s">
        <v>178</v>
      </c>
      <c r="E117">
        <v>4</v>
      </c>
      <c r="F117" s="1">
        <v>4.0000000000000001E-3</v>
      </c>
      <c r="G117" s="1">
        <v>1.4E-2</v>
      </c>
    </row>
    <row r="118" spans="2:7" x14ac:dyDescent="0.2">
      <c r="B118">
        <v>22</v>
      </c>
      <c r="C118" t="s">
        <v>317</v>
      </c>
      <c r="D118" t="s">
        <v>318</v>
      </c>
      <c r="E118">
        <v>2</v>
      </c>
      <c r="F118" s="1">
        <v>2E-3</v>
      </c>
      <c r="G118" s="1">
        <v>7.0000000000000001E-3</v>
      </c>
    </row>
    <row r="119" spans="2:7" x14ac:dyDescent="0.2">
      <c r="B119">
        <v>23</v>
      </c>
      <c r="C119" t="s">
        <v>319</v>
      </c>
      <c r="D119" t="s">
        <v>320</v>
      </c>
      <c r="E119">
        <v>1</v>
      </c>
      <c r="F119" s="1">
        <v>1E-3</v>
      </c>
      <c r="G119" s="1">
        <v>3.0000000000000001E-3</v>
      </c>
    </row>
    <row r="120" spans="2:7" x14ac:dyDescent="0.2">
      <c r="B120">
        <v>24</v>
      </c>
      <c r="C120" t="s">
        <v>179</v>
      </c>
      <c r="D120" t="s">
        <v>180</v>
      </c>
      <c r="E120">
        <v>3</v>
      </c>
      <c r="F120" s="1">
        <v>3.0000000000000001E-3</v>
      </c>
      <c r="G120" s="1">
        <v>0.01</v>
      </c>
    </row>
    <row r="121" spans="2:7" x14ac:dyDescent="0.2">
      <c r="B121">
        <v>25</v>
      </c>
      <c r="C121" t="s">
        <v>181</v>
      </c>
      <c r="D121" t="s">
        <v>182</v>
      </c>
      <c r="E121">
        <v>2</v>
      </c>
      <c r="F121" s="1">
        <v>2E-3</v>
      </c>
      <c r="G121" s="1">
        <v>7.0000000000000001E-3</v>
      </c>
    </row>
    <row r="122" spans="2:7" x14ac:dyDescent="0.2">
      <c r="B122">
        <v>26</v>
      </c>
      <c r="C122" t="s">
        <v>183</v>
      </c>
      <c r="D122" t="s">
        <v>184</v>
      </c>
      <c r="E122">
        <v>2</v>
      </c>
      <c r="F122" s="1">
        <v>2E-3</v>
      </c>
      <c r="G122" s="1">
        <v>7.0000000000000001E-3</v>
      </c>
    </row>
    <row r="123" spans="2:7" x14ac:dyDescent="0.2">
      <c r="B123">
        <v>27</v>
      </c>
      <c r="C123" t="s">
        <v>187</v>
      </c>
      <c r="D123" t="s">
        <v>188</v>
      </c>
      <c r="E123">
        <v>2</v>
      </c>
      <c r="F123" s="1">
        <v>2E-3</v>
      </c>
      <c r="G123" s="1">
        <v>7.0000000000000001E-3</v>
      </c>
    </row>
    <row r="124" spans="2:7" x14ac:dyDescent="0.2">
      <c r="B124">
        <v>28</v>
      </c>
      <c r="C124" t="s">
        <v>195</v>
      </c>
      <c r="D124" t="s">
        <v>196</v>
      </c>
      <c r="E124">
        <v>3</v>
      </c>
      <c r="F124" s="1">
        <v>3.0000000000000001E-3</v>
      </c>
      <c r="G124" s="1">
        <v>0.01</v>
      </c>
    </row>
    <row r="125" spans="2:7" x14ac:dyDescent="0.2">
      <c r="B125">
        <v>29</v>
      </c>
      <c r="C125" t="s">
        <v>197</v>
      </c>
      <c r="D125" t="s">
        <v>198</v>
      </c>
      <c r="E125">
        <v>2</v>
      </c>
      <c r="F125" s="1">
        <v>2E-3</v>
      </c>
      <c r="G125" s="1">
        <v>7.0000000000000001E-3</v>
      </c>
    </row>
    <row r="126" spans="2:7" x14ac:dyDescent="0.2">
      <c r="B126">
        <v>30</v>
      </c>
      <c r="C126" t="s">
        <v>199</v>
      </c>
      <c r="D126" t="s">
        <v>200</v>
      </c>
      <c r="E126">
        <v>1</v>
      </c>
      <c r="F126" s="1">
        <v>1E-3</v>
      </c>
      <c r="G126" s="1">
        <v>3.0000000000000001E-3</v>
      </c>
    </row>
    <row r="127" spans="2:7" x14ac:dyDescent="0.2">
      <c r="B127">
        <v>31</v>
      </c>
      <c r="C127" t="s">
        <v>201</v>
      </c>
      <c r="D127" t="s">
        <v>202</v>
      </c>
      <c r="E127">
        <v>1</v>
      </c>
      <c r="F127" s="1">
        <v>1E-3</v>
      </c>
      <c r="G127" s="1">
        <v>3.0000000000000001E-3</v>
      </c>
    </row>
    <row r="128" spans="2:7" x14ac:dyDescent="0.2">
      <c r="B128">
        <v>32</v>
      </c>
      <c r="C128" t="s">
        <v>205</v>
      </c>
      <c r="D128" t="s">
        <v>206</v>
      </c>
      <c r="E128">
        <v>9</v>
      </c>
      <c r="F128" s="1">
        <v>8.0000000000000002E-3</v>
      </c>
      <c r="G128" s="1">
        <v>3.1E-2</v>
      </c>
    </row>
    <row r="129" spans="2:7" x14ac:dyDescent="0.2">
      <c r="B129">
        <v>33</v>
      </c>
      <c r="C129" t="s">
        <v>207</v>
      </c>
      <c r="D129" t="s">
        <v>208</v>
      </c>
      <c r="E129">
        <v>1</v>
      </c>
      <c r="F129" s="1">
        <v>1E-3</v>
      </c>
      <c r="G129" s="1">
        <v>3.0000000000000001E-3</v>
      </c>
    </row>
    <row r="130" spans="2:7" x14ac:dyDescent="0.2">
      <c r="B130">
        <v>34</v>
      </c>
      <c r="C130" t="s">
        <v>321</v>
      </c>
      <c r="D130" t="s">
        <v>322</v>
      </c>
      <c r="E130">
        <v>6</v>
      </c>
      <c r="F130" s="1">
        <v>6.0000000000000001E-3</v>
      </c>
      <c r="G130" s="1">
        <v>2.1000000000000001E-2</v>
      </c>
    </row>
    <row r="131" spans="2:7" x14ac:dyDescent="0.2">
      <c r="B131">
        <v>35</v>
      </c>
      <c r="C131" t="s">
        <v>211</v>
      </c>
      <c r="D131" t="s">
        <v>212</v>
      </c>
      <c r="E131">
        <v>2</v>
      </c>
      <c r="F131" s="1">
        <v>2E-3</v>
      </c>
      <c r="G131" s="1">
        <v>7.0000000000000001E-3</v>
      </c>
    </row>
    <row r="132" spans="2:7" x14ac:dyDescent="0.2">
      <c r="B132">
        <v>36</v>
      </c>
      <c r="C132" t="s">
        <v>215</v>
      </c>
      <c r="D132" t="s">
        <v>216</v>
      </c>
      <c r="E132">
        <v>8</v>
      </c>
      <c r="F132" s="1">
        <v>8.0000000000000002E-3</v>
      </c>
      <c r="G132" s="1">
        <v>2.8000000000000001E-2</v>
      </c>
    </row>
    <row r="133" spans="2:7" x14ac:dyDescent="0.2">
      <c r="B133">
        <v>37</v>
      </c>
      <c r="C133" t="s">
        <v>217</v>
      </c>
      <c r="D133" t="s">
        <v>218</v>
      </c>
      <c r="E133">
        <v>4</v>
      </c>
      <c r="F133" s="1">
        <v>4.0000000000000001E-3</v>
      </c>
      <c r="G133" s="1">
        <v>1.4E-2</v>
      </c>
    </row>
    <row r="134" spans="2:7" x14ac:dyDescent="0.2">
      <c r="B134">
        <v>38</v>
      </c>
      <c r="C134" t="s">
        <v>219</v>
      </c>
      <c r="D134" t="s">
        <v>220</v>
      </c>
      <c r="E134">
        <v>3</v>
      </c>
      <c r="F134" s="1">
        <v>3.0000000000000001E-3</v>
      </c>
      <c r="G134" s="1">
        <v>0.01</v>
      </c>
    </row>
    <row r="135" spans="2:7" x14ac:dyDescent="0.2">
      <c r="B135">
        <v>39</v>
      </c>
      <c r="C135" t="s">
        <v>225</v>
      </c>
      <c r="D135" t="s">
        <v>226</v>
      </c>
      <c r="E135">
        <v>2</v>
      </c>
      <c r="F135" s="1">
        <v>2E-3</v>
      </c>
      <c r="G135" s="1">
        <v>7.0000000000000001E-3</v>
      </c>
    </row>
    <row r="136" spans="2:7" x14ac:dyDescent="0.2">
      <c r="B136">
        <v>40</v>
      </c>
      <c r="C136" t="s">
        <v>227</v>
      </c>
      <c r="D136" t="s">
        <v>228</v>
      </c>
      <c r="E136">
        <v>3</v>
      </c>
      <c r="F136" s="1">
        <v>3.0000000000000001E-3</v>
      </c>
      <c r="G136" s="1">
        <v>0.01</v>
      </c>
    </row>
    <row r="137" spans="2:7" x14ac:dyDescent="0.2">
      <c r="B137">
        <v>41</v>
      </c>
      <c r="C137" t="s">
        <v>229</v>
      </c>
      <c r="D137" t="s">
        <v>230</v>
      </c>
      <c r="E137">
        <v>2</v>
      </c>
      <c r="F137" s="1">
        <v>2E-3</v>
      </c>
      <c r="G137" s="1">
        <v>7.0000000000000001E-3</v>
      </c>
    </row>
    <row r="138" spans="2:7" x14ac:dyDescent="0.2">
      <c r="B138">
        <v>42</v>
      </c>
      <c r="C138" t="s">
        <v>231</v>
      </c>
      <c r="D138" t="s">
        <v>232</v>
      </c>
      <c r="E138">
        <v>11</v>
      </c>
      <c r="F138" s="1">
        <v>0.01</v>
      </c>
      <c r="G138" s="1">
        <v>3.7999999999999999E-2</v>
      </c>
    </row>
    <row r="139" spans="2:7" x14ac:dyDescent="0.2">
      <c r="B139">
        <v>43</v>
      </c>
      <c r="C139" t="s">
        <v>233</v>
      </c>
      <c r="D139" t="s">
        <v>234</v>
      </c>
      <c r="E139">
        <v>2</v>
      </c>
      <c r="F139" s="1">
        <v>2E-3</v>
      </c>
      <c r="G139" s="1">
        <v>7.0000000000000001E-3</v>
      </c>
    </row>
    <row r="140" spans="2:7" x14ac:dyDescent="0.2">
      <c r="B140">
        <v>44</v>
      </c>
      <c r="C140" t="s">
        <v>235</v>
      </c>
      <c r="D140" t="s">
        <v>236</v>
      </c>
      <c r="E140">
        <v>1</v>
      </c>
      <c r="F140" s="1">
        <v>1E-3</v>
      </c>
      <c r="G140" s="1">
        <v>3.0000000000000001E-3</v>
      </c>
    </row>
    <row r="141" spans="2:7" x14ac:dyDescent="0.2">
      <c r="B141">
        <v>45</v>
      </c>
      <c r="C141" t="s">
        <v>237</v>
      </c>
      <c r="D141" t="s">
        <v>238</v>
      </c>
      <c r="E141">
        <v>1</v>
      </c>
      <c r="F141" s="1">
        <v>1E-3</v>
      </c>
      <c r="G141" s="1">
        <v>3.0000000000000001E-3</v>
      </c>
    </row>
    <row r="142" spans="2:7" x14ac:dyDescent="0.2">
      <c r="B142">
        <v>46</v>
      </c>
      <c r="C142" t="s">
        <v>239</v>
      </c>
      <c r="D142" t="s">
        <v>240</v>
      </c>
      <c r="E142">
        <v>2</v>
      </c>
      <c r="F142" s="1">
        <v>2E-3</v>
      </c>
      <c r="G142" s="1">
        <v>7.0000000000000001E-3</v>
      </c>
    </row>
    <row r="143" spans="2:7" x14ac:dyDescent="0.2">
      <c r="B143">
        <v>47</v>
      </c>
      <c r="C143" t="s">
        <v>241</v>
      </c>
      <c r="D143" t="s">
        <v>242</v>
      </c>
      <c r="E143">
        <v>2</v>
      </c>
      <c r="F143" s="1">
        <v>2E-3</v>
      </c>
      <c r="G143" s="1">
        <v>7.0000000000000001E-3</v>
      </c>
    </row>
    <row r="144" spans="2:7" x14ac:dyDescent="0.2">
      <c r="B144">
        <v>48</v>
      </c>
      <c r="C144" t="s">
        <v>247</v>
      </c>
      <c r="D144" t="s">
        <v>248</v>
      </c>
      <c r="E144">
        <v>2</v>
      </c>
      <c r="F144" s="1">
        <v>2E-3</v>
      </c>
      <c r="G144" s="1">
        <v>7.0000000000000001E-3</v>
      </c>
    </row>
    <row r="145" spans="2:7" x14ac:dyDescent="0.2">
      <c r="B145">
        <v>49</v>
      </c>
      <c r="C145" t="s">
        <v>251</v>
      </c>
      <c r="D145" t="s">
        <v>252</v>
      </c>
      <c r="E145">
        <v>2</v>
      </c>
      <c r="F145" s="1">
        <v>2E-3</v>
      </c>
      <c r="G145" s="1">
        <v>7.0000000000000001E-3</v>
      </c>
    </row>
    <row r="146" spans="2:7" x14ac:dyDescent="0.2">
      <c r="B146">
        <v>50</v>
      </c>
      <c r="C146" t="s">
        <v>253</v>
      </c>
      <c r="D146" t="s">
        <v>254</v>
      </c>
      <c r="E146">
        <v>16</v>
      </c>
      <c r="F146" s="1">
        <v>1.4999999999999999E-2</v>
      </c>
      <c r="G146" s="1">
        <v>5.6000000000000001E-2</v>
      </c>
    </row>
    <row r="147" spans="2:7" x14ac:dyDescent="0.2">
      <c r="B147">
        <v>51</v>
      </c>
      <c r="C147" t="s">
        <v>255</v>
      </c>
      <c r="D147" t="s">
        <v>256</v>
      </c>
      <c r="E147">
        <v>5</v>
      </c>
      <c r="F147" s="1">
        <v>5.0000000000000001E-3</v>
      </c>
      <c r="G147" s="1">
        <v>1.7000000000000001E-2</v>
      </c>
    </row>
    <row r="148" spans="2:7" x14ac:dyDescent="0.2">
      <c r="B148">
        <v>52</v>
      </c>
      <c r="C148" t="s">
        <v>257</v>
      </c>
      <c r="D148" t="s">
        <v>258</v>
      </c>
      <c r="E148">
        <v>2</v>
      </c>
      <c r="F148" s="1">
        <v>2E-3</v>
      </c>
      <c r="G148" s="1">
        <v>7.0000000000000001E-3</v>
      </c>
    </row>
    <row r="149" spans="2:7" x14ac:dyDescent="0.2">
      <c r="B149">
        <v>53</v>
      </c>
      <c r="C149" t="s">
        <v>259</v>
      </c>
      <c r="D149" t="s">
        <v>260</v>
      </c>
      <c r="E149">
        <v>1</v>
      </c>
      <c r="F149" s="1">
        <v>1E-3</v>
      </c>
      <c r="G149" s="1">
        <v>3.0000000000000001E-3</v>
      </c>
    </row>
    <row r="150" spans="2:7" x14ac:dyDescent="0.2">
      <c r="B150">
        <v>54</v>
      </c>
      <c r="C150" t="s">
        <v>261</v>
      </c>
      <c r="D150" t="s">
        <v>262</v>
      </c>
      <c r="E150">
        <v>4</v>
      </c>
      <c r="F150" s="1">
        <v>4.0000000000000001E-3</v>
      </c>
      <c r="G150" s="1">
        <v>1.4E-2</v>
      </c>
    </row>
    <row r="151" spans="2:7" x14ac:dyDescent="0.2">
      <c r="B151">
        <v>55</v>
      </c>
      <c r="C151" t="s">
        <v>263</v>
      </c>
      <c r="D151" t="s">
        <v>264</v>
      </c>
      <c r="E151">
        <v>3</v>
      </c>
      <c r="F151" s="1">
        <v>3.0000000000000001E-3</v>
      </c>
      <c r="G151" s="1">
        <v>0.01</v>
      </c>
    </row>
    <row r="152" spans="2:7" x14ac:dyDescent="0.2">
      <c r="B152">
        <v>56</v>
      </c>
      <c r="C152" t="s">
        <v>323</v>
      </c>
      <c r="D152" t="s">
        <v>324</v>
      </c>
      <c r="E152">
        <v>1</v>
      </c>
      <c r="F152" s="1">
        <v>1E-3</v>
      </c>
      <c r="G152" s="1">
        <v>3.0000000000000001E-3</v>
      </c>
    </row>
    <row r="153" spans="2:7" x14ac:dyDescent="0.2">
      <c r="B153">
        <v>57</v>
      </c>
      <c r="C153" t="s">
        <v>267</v>
      </c>
      <c r="D153" t="s">
        <v>268</v>
      </c>
      <c r="E153">
        <v>1</v>
      </c>
      <c r="F153" s="1">
        <v>1E-3</v>
      </c>
      <c r="G153" s="1">
        <v>3.0000000000000001E-3</v>
      </c>
    </row>
    <row r="154" spans="2:7" x14ac:dyDescent="0.2">
      <c r="B154">
        <v>58</v>
      </c>
      <c r="C154" t="s">
        <v>271</v>
      </c>
      <c r="D154" t="s">
        <v>272</v>
      </c>
      <c r="E154">
        <v>1</v>
      </c>
      <c r="F154" s="1">
        <v>1E-3</v>
      </c>
      <c r="G154" s="1">
        <v>3.0000000000000001E-3</v>
      </c>
    </row>
    <row r="155" spans="2:7" x14ac:dyDescent="0.2">
      <c r="B155">
        <v>59</v>
      </c>
      <c r="C155" t="s">
        <v>273</v>
      </c>
      <c r="D155" t="s">
        <v>274</v>
      </c>
      <c r="E155">
        <v>2</v>
      </c>
      <c r="F155" s="1">
        <v>2E-3</v>
      </c>
      <c r="G155" s="1">
        <v>7.0000000000000001E-3</v>
      </c>
    </row>
    <row r="156" spans="2:7" x14ac:dyDescent="0.2">
      <c r="B156">
        <v>60</v>
      </c>
      <c r="C156" t="s">
        <v>277</v>
      </c>
      <c r="D156" t="s">
        <v>278</v>
      </c>
      <c r="E156">
        <v>6</v>
      </c>
      <c r="F156" s="1">
        <v>6.0000000000000001E-3</v>
      </c>
      <c r="G156" s="1">
        <v>2.1000000000000001E-2</v>
      </c>
    </row>
    <row r="157" spans="2:7" x14ac:dyDescent="0.2">
      <c r="B157">
        <v>61</v>
      </c>
      <c r="C157" t="s">
        <v>279</v>
      </c>
      <c r="D157" t="s">
        <v>280</v>
      </c>
      <c r="E157">
        <v>9</v>
      </c>
      <c r="F157" s="1">
        <v>8.0000000000000002E-3</v>
      </c>
      <c r="G157" s="1">
        <v>3.1E-2</v>
      </c>
    </row>
    <row r="158" spans="2:7" x14ac:dyDescent="0.2">
      <c r="B158">
        <v>62</v>
      </c>
      <c r="C158" t="s">
        <v>281</v>
      </c>
      <c r="D158" t="s">
        <v>282</v>
      </c>
      <c r="E158">
        <v>9</v>
      </c>
      <c r="F158" s="1">
        <v>8.0000000000000002E-3</v>
      </c>
      <c r="G158" s="1">
        <v>3.1E-2</v>
      </c>
    </row>
    <row r="159" spans="2:7" x14ac:dyDescent="0.2">
      <c r="B159">
        <v>63</v>
      </c>
      <c r="C159" t="s">
        <v>285</v>
      </c>
      <c r="D159" t="s">
        <v>286</v>
      </c>
      <c r="E159">
        <v>12</v>
      </c>
      <c r="F159" s="1">
        <v>1.0999999999999999E-2</v>
      </c>
      <c r="G159" s="1">
        <v>4.2000000000000003E-2</v>
      </c>
    </row>
    <row r="160" spans="2:7" x14ac:dyDescent="0.2">
      <c r="B160">
        <v>64</v>
      </c>
      <c r="C160" t="s">
        <v>287</v>
      </c>
      <c r="D160" t="s">
        <v>288</v>
      </c>
      <c r="E160">
        <v>5</v>
      </c>
      <c r="F160" s="1">
        <v>5.0000000000000001E-3</v>
      </c>
      <c r="G160" s="1">
        <v>1.7000000000000001E-2</v>
      </c>
    </row>
    <row r="161" spans="1:7" x14ac:dyDescent="0.2">
      <c r="B161">
        <v>65</v>
      </c>
      <c r="C161" t="s">
        <v>289</v>
      </c>
      <c r="D161" t="s">
        <v>290</v>
      </c>
      <c r="E161">
        <v>2</v>
      </c>
      <c r="F161" s="1">
        <v>2E-3</v>
      </c>
      <c r="G161" s="1">
        <v>7.0000000000000001E-3</v>
      </c>
    </row>
    <row r="162" spans="1:7" x14ac:dyDescent="0.2">
      <c r="B162">
        <v>66</v>
      </c>
      <c r="C162" t="s">
        <v>291</v>
      </c>
      <c r="D162" t="s">
        <v>292</v>
      </c>
      <c r="E162">
        <v>2</v>
      </c>
      <c r="F162" s="1">
        <v>2E-3</v>
      </c>
      <c r="G162" s="1">
        <v>7.0000000000000001E-3</v>
      </c>
    </row>
    <row r="163" spans="1:7" x14ac:dyDescent="0.2">
      <c r="B163">
        <v>67</v>
      </c>
      <c r="C163" t="s">
        <v>293</v>
      </c>
      <c r="D163" t="s">
        <v>294</v>
      </c>
      <c r="E163">
        <v>1</v>
      </c>
      <c r="F163" s="1">
        <v>1E-3</v>
      </c>
      <c r="G163" s="1">
        <v>3.0000000000000001E-3</v>
      </c>
    </row>
    <row r="164" spans="1:7" x14ac:dyDescent="0.2">
      <c r="B164">
        <v>68</v>
      </c>
      <c r="C164" t="s">
        <v>295</v>
      </c>
      <c r="D164" t="s">
        <v>296</v>
      </c>
      <c r="E164">
        <v>2</v>
      </c>
      <c r="F164" s="1">
        <v>2E-3</v>
      </c>
      <c r="G164" s="1">
        <v>7.0000000000000001E-3</v>
      </c>
    </row>
    <row r="165" spans="1:7" x14ac:dyDescent="0.2">
      <c r="B165">
        <v>69</v>
      </c>
      <c r="C165" t="s">
        <v>297</v>
      </c>
      <c r="D165" t="s">
        <v>298</v>
      </c>
      <c r="E165">
        <v>2</v>
      </c>
      <c r="F165" s="1">
        <v>2E-3</v>
      </c>
      <c r="G165" s="1">
        <v>7.0000000000000001E-3</v>
      </c>
    </row>
    <row r="166" spans="1:7" x14ac:dyDescent="0.2">
      <c r="B166">
        <v>70</v>
      </c>
      <c r="C166" t="s">
        <v>299</v>
      </c>
      <c r="D166" t="s">
        <v>300</v>
      </c>
      <c r="E166">
        <v>1</v>
      </c>
      <c r="F166" s="1">
        <v>1E-3</v>
      </c>
      <c r="G166" s="1">
        <v>3.0000000000000001E-3</v>
      </c>
    </row>
    <row r="167" spans="1:7" x14ac:dyDescent="0.2">
      <c r="B167">
        <v>71</v>
      </c>
      <c r="C167" t="s">
        <v>301</v>
      </c>
      <c r="D167" t="s">
        <v>302</v>
      </c>
      <c r="E167">
        <v>2</v>
      </c>
      <c r="F167" s="1">
        <v>2E-3</v>
      </c>
      <c r="G167" s="1">
        <v>7.0000000000000001E-3</v>
      </c>
    </row>
    <row r="168" spans="1:7" x14ac:dyDescent="0.2">
      <c r="B168">
        <v>72</v>
      </c>
      <c r="C168" t="s">
        <v>303</v>
      </c>
      <c r="D168" t="s">
        <v>304</v>
      </c>
      <c r="E168">
        <v>2</v>
      </c>
      <c r="F168" s="1">
        <v>2E-3</v>
      </c>
      <c r="G168" s="1">
        <v>7.0000000000000001E-3</v>
      </c>
    </row>
    <row r="170" spans="1:7" x14ac:dyDescent="0.2">
      <c r="A170" s="2" t="s">
        <v>12</v>
      </c>
      <c r="B170">
        <v>1</v>
      </c>
      <c r="C170" t="s">
        <v>309</v>
      </c>
      <c r="D170" t="s">
        <v>310</v>
      </c>
      <c r="E170">
        <v>1</v>
      </c>
      <c r="F170" s="1">
        <v>1E-3</v>
      </c>
      <c r="G170" s="1">
        <v>3.0000000000000001E-3</v>
      </c>
    </row>
    <row r="171" spans="1:7" x14ac:dyDescent="0.2">
      <c r="B171">
        <v>2</v>
      </c>
      <c r="C171" t="s">
        <v>129</v>
      </c>
      <c r="D171" t="s">
        <v>130</v>
      </c>
      <c r="E171">
        <v>6</v>
      </c>
      <c r="F171" s="1">
        <v>8.0000000000000002E-3</v>
      </c>
      <c r="G171" s="1">
        <v>0.02</v>
      </c>
    </row>
    <row r="172" spans="1:7" x14ac:dyDescent="0.2">
      <c r="B172">
        <v>3</v>
      </c>
      <c r="C172" t="s">
        <v>131</v>
      </c>
      <c r="D172" t="s">
        <v>132</v>
      </c>
      <c r="E172">
        <v>4</v>
      </c>
      <c r="F172" s="1">
        <v>5.0000000000000001E-3</v>
      </c>
      <c r="G172" s="1">
        <v>1.2999999999999999E-2</v>
      </c>
    </row>
    <row r="173" spans="1:7" x14ac:dyDescent="0.2">
      <c r="B173">
        <v>4</v>
      </c>
      <c r="C173" t="s">
        <v>133</v>
      </c>
      <c r="D173" t="s">
        <v>134</v>
      </c>
      <c r="E173">
        <v>2</v>
      </c>
      <c r="F173" s="1">
        <v>3.0000000000000001E-3</v>
      </c>
      <c r="G173" s="1">
        <v>7.0000000000000001E-3</v>
      </c>
    </row>
    <row r="174" spans="1:7" x14ac:dyDescent="0.2">
      <c r="B174">
        <v>5</v>
      </c>
      <c r="C174" t="s">
        <v>135</v>
      </c>
      <c r="D174" t="s">
        <v>136</v>
      </c>
      <c r="E174">
        <v>2</v>
      </c>
      <c r="F174" s="1">
        <v>3.0000000000000001E-3</v>
      </c>
      <c r="G174" s="1">
        <v>7.0000000000000001E-3</v>
      </c>
    </row>
    <row r="175" spans="1:7" x14ac:dyDescent="0.2">
      <c r="B175">
        <v>6</v>
      </c>
      <c r="C175" t="s">
        <v>137</v>
      </c>
      <c r="D175" t="s">
        <v>138</v>
      </c>
      <c r="E175">
        <v>4</v>
      </c>
      <c r="F175" s="1">
        <v>5.0000000000000001E-3</v>
      </c>
      <c r="G175" s="1">
        <v>1.2999999999999999E-2</v>
      </c>
    </row>
    <row r="176" spans="1:7" x14ac:dyDescent="0.2">
      <c r="B176">
        <v>7</v>
      </c>
      <c r="C176" t="s">
        <v>141</v>
      </c>
      <c r="D176" t="s">
        <v>142</v>
      </c>
      <c r="E176">
        <v>2</v>
      </c>
      <c r="F176" s="1">
        <v>3.0000000000000001E-3</v>
      </c>
      <c r="G176" s="1">
        <v>7.0000000000000001E-3</v>
      </c>
    </row>
    <row r="177" spans="2:7" x14ac:dyDescent="0.2">
      <c r="B177">
        <v>8</v>
      </c>
      <c r="C177" t="s">
        <v>325</v>
      </c>
      <c r="D177" t="s">
        <v>326</v>
      </c>
      <c r="E177">
        <v>1</v>
      </c>
      <c r="F177" s="1">
        <v>1E-3</v>
      </c>
      <c r="G177" s="1">
        <v>3.0000000000000001E-3</v>
      </c>
    </row>
    <row r="178" spans="2:7" x14ac:dyDescent="0.2">
      <c r="B178">
        <v>9</v>
      </c>
      <c r="C178" t="s">
        <v>327</v>
      </c>
      <c r="D178" t="s">
        <v>328</v>
      </c>
      <c r="E178">
        <v>1</v>
      </c>
      <c r="F178" s="1">
        <v>1E-3</v>
      </c>
      <c r="G178" s="1">
        <v>3.0000000000000001E-3</v>
      </c>
    </row>
    <row r="179" spans="2:7" x14ac:dyDescent="0.2">
      <c r="B179">
        <v>10</v>
      </c>
      <c r="C179" t="s">
        <v>143</v>
      </c>
      <c r="D179" t="s">
        <v>144</v>
      </c>
      <c r="E179">
        <v>2</v>
      </c>
      <c r="F179" s="1">
        <v>3.0000000000000001E-3</v>
      </c>
      <c r="G179" s="1">
        <v>7.0000000000000001E-3</v>
      </c>
    </row>
    <row r="180" spans="2:7" x14ac:dyDescent="0.2">
      <c r="B180">
        <v>11</v>
      </c>
      <c r="C180" t="s">
        <v>145</v>
      </c>
      <c r="D180" t="s">
        <v>146</v>
      </c>
      <c r="E180">
        <v>10</v>
      </c>
      <c r="F180" s="1">
        <v>1.2999999999999999E-2</v>
      </c>
      <c r="G180" s="1">
        <v>3.3000000000000002E-2</v>
      </c>
    </row>
    <row r="181" spans="2:7" x14ac:dyDescent="0.2">
      <c r="B181">
        <v>12</v>
      </c>
      <c r="C181" t="s">
        <v>329</v>
      </c>
      <c r="D181" t="s">
        <v>330</v>
      </c>
      <c r="E181">
        <v>5</v>
      </c>
      <c r="F181" s="1">
        <v>6.0000000000000001E-3</v>
      </c>
      <c r="G181" s="1">
        <v>1.7000000000000001E-2</v>
      </c>
    </row>
    <row r="182" spans="2:7" x14ac:dyDescent="0.2">
      <c r="B182">
        <v>13</v>
      </c>
      <c r="C182" t="s">
        <v>147</v>
      </c>
      <c r="D182" t="s">
        <v>148</v>
      </c>
      <c r="E182">
        <v>4</v>
      </c>
      <c r="F182" s="1">
        <v>5.0000000000000001E-3</v>
      </c>
      <c r="G182" s="1">
        <v>1.2999999999999999E-2</v>
      </c>
    </row>
    <row r="183" spans="2:7" x14ac:dyDescent="0.2">
      <c r="B183">
        <v>14</v>
      </c>
      <c r="C183" t="s">
        <v>149</v>
      </c>
      <c r="D183" t="s">
        <v>150</v>
      </c>
      <c r="E183">
        <v>2</v>
      </c>
      <c r="F183" s="1">
        <v>3.0000000000000001E-3</v>
      </c>
      <c r="G183" s="1">
        <v>7.0000000000000001E-3</v>
      </c>
    </row>
    <row r="184" spans="2:7" x14ac:dyDescent="0.2">
      <c r="B184">
        <v>15</v>
      </c>
      <c r="C184" t="s">
        <v>151</v>
      </c>
      <c r="D184" t="s">
        <v>152</v>
      </c>
      <c r="E184">
        <v>5</v>
      </c>
      <c r="F184" s="1">
        <v>6.0000000000000001E-3</v>
      </c>
      <c r="G184" s="1">
        <v>1.7000000000000001E-2</v>
      </c>
    </row>
    <row r="185" spans="2:7" x14ac:dyDescent="0.2">
      <c r="B185">
        <v>16</v>
      </c>
      <c r="C185" t="s">
        <v>153</v>
      </c>
      <c r="D185" t="s">
        <v>154</v>
      </c>
      <c r="E185">
        <v>2</v>
      </c>
      <c r="F185" s="1">
        <v>3.0000000000000001E-3</v>
      </c>
      <c r="G185" s="1">
        <v>7.0000000000000001E-3</v>
      </c>
    </row>
    <row r="186" spans="2:7" x14ac:dyDescent="0.2">
      <c r="B186">
        <v>17</v>
      </c>
      <c r="C186" t="s">
        <v>155</v>
      </c>
      <c r="D186" t="s">
        <v>156</v>
      </c>
      <c r="E186">
        <v>1</v>
      </c>
      <c r="F186" s="1">
        <v>1E-3</v>
      </c>
      <c r="G186" s="1">
        <v>3.0000000000000001E-3</v>
      </c>
    </row>
    <row r="187" spans="2:7" x14ac:dyDescent="0.2">
      <c r="B187">
        <v>18</v>
      </c>
      <c r="C187" t="s">
        <v>331</v>
      </c>
      <c r="D187" t="s">
        <v>332</v>
      </c>
      <c r="E187">
        <v>3</v>
      </c>
      <c r="F187" s="1">
        <v>4.0000000000000001E-3</v>
      </c>
      <c r="G187" s="1">
        <v>0.01</v>
      </c>
    </row>
    <row r="188" spans="2:7" x14ac:dyDescent="0.2">
      <c r="B188">
        <v>19</v>
      </c>
      <c r="C188" t="s">
        <v>157</v>
      </c>
      <c r="D188" t="s">
        <v>158</v>
      </c>
      <c r="E188">
        <v>8</v>
      </c>
      <c r="F188" s="1">
        <v>0.01</v>
      </c>
      <c r="G188" s="1">
        <v>2.7E-2</v>
      </c>
    </row>
    <row r="189" spans="2:7" x14ac:dyDescent="0.2">
      <c r="B189">
        <v>20</v>
      </c>
      <c r="C189" t="s">
        <v>315</v>
      </c>
      <c r="D189" t="s">
        <v>316</v>
      </c>
      <c r="E189">
        <v>1</v>
      </c>
      <c r="F189" s="1">
        <v>1E-3</v>
      </c>
      <c r="G189" s="1">
        <v>3.0000000000000001E-3</v>
      </c>
    </row>
    <row r="190" spans="2:7" x14ac:dyDescent="0.2">
      <c r="B190">
        <v>21</v>
      </c>
      <c r="C190" t="s">
        <v>159</v>
      </c>
      <c r="D190" t="s">
        <v>160</v>
      </c>
      <c r="E190">
        <v>2</v>
      </c>
      <c r="F190" s="1">
        <v>3.0000000000000001E-3</v>
      </c>
      <c r="G190" s="1">
        <v>7.0000000000000001E-3</v>
      </c>
    </row>
    <row r="191" spans="2:7" x14ac:dyDescent="0.2">
      <c r="B191">
        <v>22</v>
      </c>
      <c r="C191" t="s">
        <v>333</v>
      </c>
      <c r="D191" t="s">
        <v>334</v>
      </c>
      <c r="E191">
        <v>1</v>
      </c>
      <c r="F191" s="1">
        <v>1E-3</v>
      </c>
      <c r="G191" s="1">
        <v>3.0000000000000001E-3</v>
      </c>
    </row>
    <row r="192" spans="2:7" x14ac:dyDescent="0.2">
      <c r="B192">
        <v>23</v>
      </c>
      <c r="C192" t="s">
        <v>335</v>
      </c>
      <c r="D192" t="s">
        <v>336</v>
      </c>
      <c r="E192">
        <v>1</v>
      </c>
      <c r="F192" s="1">
        <v>1E-3</v>
      </c>
      <c r="G192" s="1">
        <v>3.0000000000000001E-3</v>
      </c>
    </row>
    <row r="193" spans="2:7" x14ac:dyDescent="0.2">
      <c r="B193">
        <v>24</v>
      </c>
      <c r="C193" t="s">
        <v>161</v>
      </c>
      <c r="D193" t="s">
        <v>162</v>
      </c>
      <c r="E193">
        <v>1</v>
      </c>
      <c r="F193" s="1">
        <v>1E-3</v>
      </c>
      <c r="G193" s="1">
        <v>3.0000000000000001E-3</v>
      </c>
    </row>
    <row r="194" spans="2:7" x14ac:dyDescent="0.2">
      <c r="B194">
        <v>25</v>
      </c>
      <c r="C194" t="s">
        <v>163</v>
      </c>
      <c r="D194" t="s">
        <v>164</v>
      </c>
      <c r="E194">
        <v>3</v>
      </c>
      <c r="F194" s="1">
        <v>4.0000000000000001E-3</v>
      </c>
      <c r="G194" s="1">
        <v>0.01</v>
      </c>
    </row>
    <row r="195" spans="2:7" x14ac:dyDescent="0.2">
      <c r="B195">
        <v>26</v>
      </c>
      <c r="C195" t="s">
        <v>165</v>
      </c>
      <c r="D195" t="s">
        <v>166</v>
      </c>
      <c r="E195">
        <v>2</v>
      </c>
      <c r="F195" s="1">
        <v>3.0000000000000001E-3</v>
      </c>
      <c r="G195" s="1">
        <v>7.0000000000000001E-3</v>
      </c>
    </row>
    <row r="196" spans="2:7" x14ac:dyDescent="0.2">
      <c r="B196">
        <v>27</v>
      </c>
      <c r="C196" t="s">
        <v>167</v>
      </c>
      <c r="D196" t="s">
        <v>168</v>
      </c>
      <c r="E196">
        <v>3</v>
      </c>
      <c r="F196" s="1">
        <v>4.0000000000000001E-3</v>
      </c>
      <c r="G196" s="1">
        <v>0.01</v>
      </c>
    </row>
    <row r="197" spans="2:7" x14ac:dyDescent="0.2">
      <c r="B197">
        <v>28</v>
      </c>
      <c r="C197" t="s">
        <v>169</v>
      </c>
      <c r="D197" t="s">
        <v>170</v>
      </c>
      <c r="E197">
        <v>2</v>
      </c>
      <c r="F197" s="1">
        <v>3.0000000000000001E-3</v>
      </c>
      <c r="G197" s="1">
        <v>7.0000000000000001E-3</v>
      </c>
    </row>
    <row r="198" spans="2:7" x14ac:dyDescent="0.2">
      <c r="B198">
        <v>29</v>
      </c>
      <c r="C198" t="s">
        <v>171</v>
      </c>
      <c r="D198" t="s">
        <v>172</v>
      </c>
      <c r="E198">
        <v>9</v>
      </c>
      <c r="F198" s="1">
        <v>1.2E-2</v>
      </c>
      <c r="G198" s="1">
        <v>0.03</v>
      </c>
    </row>
    <row r="199" spans="2:7" x14ac:dyDescent="0.2">
      <c r="B199">
        <v>30</v>
      </c>
      <c r="C199" t="s">
        <v>173</v>
      </c>
      <c r="D199" t="s">
        <v>174</v>
      </c>
      <c r="E199">
        <v>7</v>
      </c>
      <c r="F199" s="1">
        <v>8.9999999999999993E-3</v>
      </c>
      <c r="G199" s="1">
        <v>2.3E-2</v>
      </c>
    </row>
    <row r="200" spans="2:7" x14ac:dyDescent="0.2">
      <c r="B200">
        <v>31</v>
      </c>
      <c r="C200" t="s">
        <v>175</v>
      </c>
      <c r="D200" t="s">
        <v>176</v>
      </c>
      <c r="E200">
        <v>2</v>
      </c>
      <c r="F200" s="1">
        <v>3.0000000000000001E-3</v>
      </c>
      <c r="G200" s="1">
        <v>7.0000000000000001E-3</v>
      </c>
    </row>
    <row r="201" spans="2:7" x14ac:dyDescent="0.2">
      <c r="B201">
        <v>32</v>
      </c>
      <c r="C201" t="s">
        <v>337</v>
      </c>
      <c r="D201" t="s">
        <v>338</v>
      </c>
      <c r="E201">
        <v>1</v>
      </c>
      <c r="F201" s="1">
        <v>1E-3</v>
      </c>
      <c r="G201" s="1">
        <v>3.0000000000000001E-3</v>
      </c>
    </row>
    <row r="202" spans="2:7" x14ac:dyDescent="0.2">
      <c r="B202">
        <v>33</v>
      </c>
      <c r="C202" t="s">
        <v>177</v>
      </c>
      <c r="D202" t="s">
        <v>178</v>
      </c>
      <c r="E202">
        <v>6</v>
      </c>
      <c r="F202" s="1">
        <v>8.0000000000000002E-3</v>
      </c>
      <c r="G202" s="1">
        <v>0.02</v>
      </c>
    </row>
    <row r="203" spans="2:7" x14ac:dyDescent="0.2">
      <c r="B203">
        <v>34</v>
      </c>
      <c r="C203" t="s">
        <v>339</v>
      </c>
      <c r="D203" t="s">
        <v>340</v>
      </c>
      <c r="E203">
        <v>1</v>
      </c>
      <c r="F203" s="1">
        <v>1E-3</v>
      </c>
      <c r="G203" s="1">
        <v>3.0000000000000001E-3</v>
      </c>
    </row>
    <row r="204" spans="2:7" x14ac:dyDescent="0.2">
      <c r="B204">
        <v>35</v>
      </c>
      <c r="C204" t="s">
        <v>317</v>
      </c>
      <c r="D204" t="s">
        <v>318</v>
      </c>
      <c r="E204">
        <v>2</v>
      </c>
      <c r="F204" s="1">
        <v>3.0000000000000001E-3</v>
      </c>
      <c r="G204" s="1">
        <v>7.0000000000000001E-3</v>
      </c>
    </row>
    <row r="205" spans="2:7" x14ac:dyDescent="0.2">
      <c r="B205">
        <v>36</v>
      </c>
      <c r="C205" t="s">
        <v>341</v>
      </c>
      <c r="D205" t="s">
        <v>342</v>
      </c>
      <c r="E205">
        <v>1</v>
      </c>
      <c r="F205" s="1">
        <v>1E-3</v>
      </c>
      <c r="G205" s="1">
        <v>3.0000000000000001E-3</v>
      </c>
    </row>
    <row r="206" spans="2:7" x14ac:dyDescent="0.2">
      <c r="B206">
        <v>37</v>
      </c>
      <c r="C206" t="s">
        <v>179</v>
      </c>
      <c r="D206" t="s">
        <v>180</v>
      </c>
      <c r="E206">
        <v>6</v>
      </c>
      <c r="F206" s="1">
        <v>8.0000000000000002E-3</v>
      </c>
      <c r="G206" s="1">
        <v>0.02</v>
      </c>
    </row>
    <row r="207" spans="2:7" x14ac:dyDescent="0.2">
      <c r="B207">
        <v>38</v>
      </c>
      <c r="C207" t="s">
        <v>181</v>
      </c>
      <c r="D207" t="s">
        <v>182</v>
      </c>
      <c r="E207">
        <v>7</v>
      </c>
      <c r="F207" s="1">
        <v>8.9999999999999993E-3</v>
      </c>
      <c r="G207" s="1">
        <v>2.3E-2</v>
      </c>
    </row>
    <row r="208" spans="2:7" x14ac:dyDescent="0.2">
      <c r="B208">
        <v>39</v>
      </c>
      <c r="C208" t="s">
        <v>183</v>
      </c>
      <c r="D208" t="s">
        <v>184</v>
      </c>
      <c r="E208">
        <v>2</v>
      </c>
      <c r="F208" s="1">
        <v>3.0000000000000001E-3</v>
      </c>
      <c r="G208" s="1">
        <v>7.0000000000000001E-3</v>
      </c>
    </row>
    <row r="209" spans="2:7" x14ac:dyDescent="0.2">
      <c r="B209">
        <v>40</v>
      </c>
      <c r="C209" t="s">
        <v>185</v>
      </c>
      <c r="D209" t="s">
        <v>186</v>
      </c>
      <c r="E209">
        <v>2</v>
      </c>
      <c r="F209" s="1">
        <v>3.0000000000000001E-3</v>
      </c>
      <c r="G209" s="1">
        <v>7.0000000000000001E-3</v>
      </c>
    </row>
    <row r="210" spans="2:7" x14ac:dyDescent="0.2">
      <c r="B210">
        <v>41</v>
      </c>
      <c r="C210" t="s">
        <v>343</v>
      </c>
      <c r="D210" t="s">
        <v>344</v>
      </c>
      <c r="E210">
        <v>2</v>
      </c>
      <c r="F210" s="1">
        <v>3.0000000000000001E-3</v>
      </c>
      <c r="G210" s="1">
        <v>7.0000000000000001E-3</v>
      </c>
    </row>
    <row r="211" spans="2:7" x14ac:dyDescent="0.2">
      <c r="B211">
        <v>42</v>
      </c>
      <c r="C211" t="s">
        <v>187</v>
      </c>
      <c r="D211" t="s">
        <v>188</v>
      </c>
      <c r="E211">
        <v>4</v>
      </c>
      <c r="F211" s="1">
        <v>5.0000000000000001E-3</v>
      </c>
      <c r="G211" s="1">
        <v>1.2999999999999999E-2</v>
      </c>
    </row>
    <row r="212" spans="2:7" x14ac:dyDescent="0.2">
      <c r="B212">
        <v>43</v>
      </c>
      <c r="C212" t="s">
        <v>191</v>
      </c>
      <c r="D212" t="s">
        <v>192</v>
      </c>
      <c r="E212">
        <v>3</v>
      </c>
      <c r="F212" s="1">
        <v>4.0000000000000001E-3</v>
      </c>
      <c r="G212" s="1">
        <v>0.01</v>
      </c>
    </row>
    <row r="213" spans="2:7" x14ac:dyDescent="0.2">
      <c r="B213">
        <v>44</v>
      </c>
      <c r="C213" t="s">
        <v>193</v>
      </c>
      <c r="D213" t="s">
        <v>194</v>
      </c>
      <c r="E213">
        <v>1</v>
      </c>
      <c r="F213" s="1">
        <v>1E-3</v>
      </c>
      <c r="G213" s="1">
        <v>3.0000000000000001E-3</v>
      </c>
    </row>
    <row r="214" spans="2:7" x14ac:dyDescent="0.2">
      <c r="B214">
        <v>45</v>
      </c>
      <c r="C214" t="s">
        <v>195</v>
      </c>
      <c r="D214" t="s">
        <v>196</v>
      </c>
      <c r="E214">
        <v>2</v>
      </c>
      <c r="F214" s="1">
        <v>3.0000000000000001E-3</v>
      </c>
      <c r="G214" s="1">
        <v>7.0000000000000001E-3</v>
      </c>
    </row>
    <row r="215" spans="2:7" x14ac:dyDescent="0.2">
      <c r="B215">
        <v>46</v>
      </c>
      <c r="C215" t="s">
        <v>197</v>
      </c>
      <c r="D215" t="s">
        <v>198</v>
      </c>
      <c r="E215">
        <v>3</v>
      </c>
      <c r="F215" s="1">
        <v>4.0000000000000001E-3</v>
      </c>
      <c r="G215" s="1">
        <v>0.01</v>
      </c>
    </row>
    <row r="216" spans="2:7" x14ac:dyDescent="0.2">
      <c r="B216">
        <v>47</v>
      </c>
      <c r="C216" t="s">
        <v>201</v>
      </c>
      <c r="D216" t="s">
        <v>202</v>
      </c>
      <c r="E216">
        <v>2</v>
      </c>
      <c r="F216" s="1">
        <v>3.0000000000000001E-3</v>
      </c>
      <c r="G216" s="1">
        <v>7.0000000000000001E-3</v>
      </c>
    </row>
    <row r="217" spans="2:7" x14ac:dyDescent="0.2">
      <c r="B217">
        <v>48</v>
      </c>
      <c r="C217" t="s">
        <v>345</v>
      </c>
      <c r="D217" t="s">
        <v>346</v>
      </c>
      <c r="E217">
        <v>2</v>
      </c>
      <c r="F217" s="1">
        <v>3.0000000000000001E-3</v>
      </c>
      <c r="G217" s="1">
        <v>7.0000000000000001E-3</v>
      </c>
    </row>
    <row r="218" spans="2:7" x14ac:dyDescent="0.2">
      <c r="B218">
        <v>49</v>
      </c>
      <c r="C218" t="s">
        <v>203</v>
      </c>
      <c r="D218" t="s">
        <v>204</v>
      </c>
      <c r="E218">
        <v>1</v>
      </c>
      <c r="F218" s="1">
        <v>1E-3</v>
      </c>
      <c r="G218" s="1">
        <v>3.0000000000000001E-3</v>
      </c>
    </row>
    <row r="219" spans="2:7" x14ac:dyDescent="0.2">
      <c r="B219">
        <v>50</v>
      </c>
      <c r="C219" t="s">
        <v>347</v>
      </c>
      <c r="D219" t="s">
        <v>348</v>
      </c>
      <c r="E219">
        <v>1</v>
      </c>
      <c r="F219" s="1">
        <v>1E-3</v>
      </c>
      <c r="G219" s="1">
        <v>3.0000000000000001E-3</v>
      </c>
    </row>
    <row r="220" spans="2:7" x14ac:dyDescent="0.2">
      <c r="B220">
        <v>51</v>
      </c>
      <c r="C220" t="s">
        <v>205</v>
      </c>
      <c r="D220" t="s">
        <v>206</v>
      </c>
      <c r="E220">
        <v>1</v>
      </c>
      <c r="F220" s="1">
        <v>1E-3</v>
      </c>
      <c r="G220" s="1">
        <v>3.0000000000000001E-3</v>
      </c>
    </row>
    <row r="221" spans="2:7" x14ac:dyDescent="0.2">
      <c r="B221">
        <v>52</v>
      </c>
      <c r="C221" t="s">
        <v>349</v>
      </c>
      <c r="D221" t="s">
        <v>350</v>
      </c>
      <c r="E221">
        <v>1</v>
      </c>
      <c r="F221" s="1">
        <v>1E-3</v>
      </c>
      <c r="G221" s="1">
        <v>3.0000000000000001E-3</v>
      </c>
    </row>
    <row r="222" spans="2:7" x14ac:dyDescent="0.2">
      <c r="B222">
        <v>53</v>
      </c>
      <c r="C222" t="s">
        <v>207</v>
      </c>
      <c r="D222" t="s">
        <v>208</v>
      </c>
      <c r="E222">
        <v>1</v>
      </c>
      <c r="F222" s="1">
        <v>1E-3</v>
      </c>
      <c r="G222" s="1">
        <v>3.0000000000000001E-3</v>
      </c>
    </row>
    <row r="223" spans="2:7" x14ac:dyDescent="0.2">
      <c r="B223">
        <v>54</v>
      </c>
      <c r="C223" t="s">
        <v>321</v>
      </c>
      <c r="D223" t="s">
        <v>322</v>
      </c>
      <c r="E223">
        <v>2</v>
      </c>
      <c r="F223" s="1">
        <v>3.0000000000000001E-3</v>
      </c>
      <c r="G223" s="1">
        <v>7.0000000000000001E-3</v>
      </c>
    </row>
    <row r="224" spans="2:7" x14ac:dyDescent="0.2">
      <c r="B224">
        <v>55</v>
      </c>
      <c r="C224" t="s">
        <v>209</v>
      </c>
      <c r="D224" t="s">
        <v>210</v>
      </c>
      <c r="E224">
        <v>1</v>
      </c>
      <c r="F224" s="1">
        <v>1E-3</v>
      </c>
      <c r="G224" s="1">
        <v>3.0000000000000001E-3</v>
      </c>
    </row>
    <row r="225" spans="2:7" x14ac:dyDescent="0.2">
      <c r="B225">
        <v>56</v>
      </c>
      <c r="C225" t="s">
        <v>211</v>
      </c>
      <c r="D225" t="s">
        <v>212</v>
      </c>
      <c r="E225">
        <v>3</v>
      </c>
      <c r="F225" s="1">
        <v>4.0000000000000001E-3</v>
      </c>
      <c r="G225" s="1">
        <v>0.01</v>
      </c>
    </row>
    <row r="226" spans="2:7" x14ac:dyDescent="0.2">
      <c r="B226">
        <v>57</v>
      </c>
      <c r="C226" t="s">
        <v>213</v>
      </c>
      <c r="D226" t="s">
        <v>214</v>
      </c>
      <c r="E226">
        <v>2</v>
      </c>
      <c r="F226" s="1">
        <v>3.0000000000000001E-3</v>
      </c>
      <c r="G226" s="1">
        <v>7.0000000000000001E-3</v>
      </c>
    </row>
    <row r="227" spans="2:7" x14ac:dyDescent="0.2">
      <c r="B227">
        <v>58</v>
      </c>
      <c r="C227" t="s">
        <v>215</v>
      </c>
      <c r="D227" t="s">
        <v>216</v>
      </c>
      <c r="E227">
        <v>6</v>
      </c>
      <c r="F227" s="1">
        <v>8.0000000000000002E-3</v>
      </c>
      <c r="G227" s="1">
        <v>0.02</v>
      </c>
    </row>
    <row r="228" spans="2:7" x14ac:dyDescent="0.2">
      <c r="B228">
        <v>59</v>
      </c>
      <c r="C228" t="s">
        <v>217</v>
      </c>
      <c r="D228" t="s">
        <v>218</v>
      </c>
      <c r="E228">
        <v>1</v>
      </c>
      <c r="F228" s="1">
        <v>1E-3</v>
      </c>
      <c r="G228" s="1">
        <v>3.0000000000000001E-3</v>
      </c>
    </row>
    <row r="229" spans="2:7" x14ac:dyDescent="0.2">
      <c r="B229">
        <v>60</v>
      </c>
      <c r="C229" t="s">
        <v>219</v>
      </c>
      <c r="D229" t="s">
        <v>220</v>
      </c>
      <c r="E229">
        <v>2</v>
      </c>
      <c r="F229" s="1">
        <v>3.0000000000000001E-3</v>
      </c>
      <c r="G229" s="1">
        <v>7.0000000000000001E-3</v>
      </c>
    </row>
    <row r="230" spans="2:7" x14ac:dyDescent="0.2">
      <c r="B230">
        <v>61</v>
      </c>
      <c r="C230" t="s">
        <v>221</v>
      </c>
      <c r="D230" t="s">
        <v>222</v>
      </c>
      <c r="E230">
        <v>2</v>
      </c>
      <c r="F230" s="1">
        <v>3.0000000000000001E-3</v>
      </c>
      <c r="G230" s="1">
        <v>7.0000000000000001E-3</v>
      </c>
    </row>
    <row r="231" spans="2:7" x14ac:dyDescent="0.2">
      <c r="B231">
        <v>62</v>
      </c>
      <c r="C231" t="s">
        <v>225</v>
      </c>
      <c r="D231" t="s">
        <v>226</v>
      </c>
      <c r="E231">
        <v>2</v>
      </c>
      <c r="F231" s="1">
        <v>3.0000000000000001E-3</v>
      </c>
      <c r="G231" s="1">
        <v>7.0000000000000001E-3</v>
      </c>
    </row>
    <row r="232" spans="2:7" x14ac:dyDescent="0.2">
      <c r="B232">
        <v>63</v>
      </c>
      <c r="C232" t="s">
        <v>351</v>
      </c>
      <c r="D232" t="s">
        <v>352</v>
      </c>
      <c r="E232">
        <v>1</v>
      </c>
      <c r="F232" s="1">
        <v>1E-3</v>
      </c>
      <c r="G232" s="1">
        <v>3.0000000000000001E-3</v>
      </c>
    </row>
    <row r="233" spans="2:7" x14ac:dyDescent="0.2">
      <c r="B233">
        <v>64</v>
      </c>
      <c r="C233" t="s">
        <v>227</v>
      </c>
      <c r="D233" t="s">
        <v>228</v>
      </c>
      <c r="E233">
        <v>3</v>
      </c>
      <c r="F233" s="1">
        <v>4.0000000000000001E-3</v>
      </c>
      <c r="G233" s="1">
        <v>0.01</v>
      </c>
    </row>
    <row r="234" spans="2:7" x14ac:dyDescent="0.2">
      <c r="B234">
        <v>65</v>
      </c>
      <c r="C234" t="s">
        <v>229</v>
      </c>
      <c r="D234" t="s">
        <v>230</v>
      </c>
      <c r="E234">
        <v>2</v>
      </c>
      <c r="F234" s="1">
        <v>3.0000000000000001E-3</v>
      </c>
      <c r="G234" s="1">
        <v>7.0000000000000001E-3</v>
      </c>
    </row>
    <row r="235" spans="2:7" x14ac:dyDescent="0.2">
      <c r="B235">
        <v>66</v>
      </c>
      <c r="C235" t="s">
        <v>231</v>
      </c>
      <c r="D235" t="s">
        <v>232</v>
      </c>
      <c r="E235">
        <v>6</v>
      </c>
      <c r="F235" s="1">
        <v>8.0000000000000002E-3</v>
      </c>
      <c r="G235" s="1">
        <v>0.02</v>
      </c>
    </row>
    <row r="236" spans="2:7" x14ac:dyDescent="0.2">
      <c r="B236">
        <v>67</v>
      </c>
      <c r="C236" t="s">
        <v>233</v>
      </c>
      <c r="D236" t="s">
        <v>234</v>
      </c>
      <c r="E236">
        <v>3</v>
      </c>
      <c r="F236" s="1">
        <v>4.0000000000000001E-3</v>
      </c>
      <c r="G236" s="1">
        <v>0.01</v>
      </c>
    </row>
    <row r="237" spans="2:7" x14ac:dyDescent="0.2">
      <c r="B237">
        <v>68</v>
      </c>
      <c r="C237" t="s">
        <v>235</v>
      </c>
      <c r="D237" t="s">
        <v>236</v>
      </c>
      <c r="E237">
        <v>4</v>
      </c>
      <c r="F237" s="1">
        <v>5.0000000000000001E-3</v>
      </c>
      <c r="G237" s="1">
        <v>1.2999999999999999E-2</v>
      </c>
    </row>
    <row r="238" spans="2:7" x14ac:dyDescent="0.2">
      <c r="B238">
        <v>69</v>
      </c>
      <c r="C238" t="s">
        <v>239</v>
      </c>
      <c r="D238" t="s">
        <v>240</v>
      </c>
      <c r="E238">
        <v>5</v>
      </c>
      <c r="F238" s="1">
        <v>6.0000000000000001E-3</v>
      </c>
      <c r="G238" s="1">
        <v>1.7000000000000001E-2</v>
      </c>
    </row>
    <row r="239" spans="2:7" x14ac:dyDescent="0.2">
      <c r="B239">
        <v>70</v>
      </c>
      <c r="C239" t="s">
        <v>241</v>
      </c>
      <c r="D239" t="s">
        <v>242</v>
      </c>
      <c r="E239">
        <v>2</v>
      </c>
      <c r="F239" s="1">
        <v>3.0000000000000001E-3</v>
      </c>
      <c r="G239" s="1">
        <v>7.0000000000000001E-3</v>
      </c>
    </row>
    <row r="240" spans="2:7" x14ac:dyDescent="0.2">
      <c r="B240">
        <v>71</v>
      </c>
      <c r="C240" t="s">
        <v>243</v>
      </c>
      <c r="D240" t="s">
        <v>244</v>
      </c>
      <c r="E240">
        <v>1</v>
      </c>
      <c r="F240" s="1">
        <v>1E-3</v>
      </c>
      <c r="G240" s="1">
        <v>3.0000000000000001E-3</v>
      </c>
    </row>
    <row r="241" spans="2:7" x14ac:dyDescent="0.2">
      <c r="B241">
        <v>72</v>
      </c>
      <c r="C241" t="s">
        <v>247</v>
      </c>
      <c r="D241" t="s">
        <v>248</v>
      </c>
      <c r="E241">
        <v>2</v>
      </c>
      <c r="F241" s="1">
        <v>3.0000000000000001E-3</v>
      </c>
      <c r="G241" s="1">
        <v>7.0000000000000001E-3</v>
      </c>
    </row>
    <row r="242" spans="2:7" x14ac:dyDescent="0.2">
      <c r="B242">
        <v>73</v>
      </c>
      <c r="C242" t="s">
        <v>249</v>
      </c>
      <c r="D242" t="s">
        <v>250</v>
      </c>
      <c r="E242">
        <v>9</v>
      </c>
      <c r="F242" s="1">
        <v>1.2E-2</v>
      </c>
      <c r="G242" s="1">
        <v>0.03</v>
      </c>
    </row>
    <row r="243" spans="2:7" x14ac:dyDescent="0.2">
      <c r="B243">
        <v>74</v>
      </c>
      <c r="C243" t="s">
        <v>251</v>
      </c>
      <c r="D243" t="s">
        <v>252</v>
      </c>
      <c r="E243">
        <v>1</v>
      </c>
      <c r="F243" s="1">
        <v>1E-3</v>
      </c>
      <c r="G243" s="1">
        <v>3.0000000000000001E-3</v>
      </c>
    </row>
    <row r="244" spans="2:7" x14ac:dyDescent="0.2">
      <c r="B244">
        <v>75</v>
      </c>
      <c r="C244" t="s">
        <v>253</v>
      </c>
      <c r="D244" t="s">
        <v>254</v>
      </c>
      <c r="E244">
        <v>7</v>
      </c>
      <c r="F244" s="1">
        <v>8.9999999999999993E-3</v>
      </c>
      <c r="G244" s="1">
        <v>2.3E-2</v>
      </c>
    </row>
    <row r="245" spans="2:7" x14ac:dyDescent="0.2">
      <c r="B245">
        <v>76</v>
      </c>
      <c r="C245" t="s">
        <v>353</v>
      </c>
      <c r="D245" t="s">
        <v>354</v>
      </c>
      <c r="E245">
        <v>2</v>
      </c>
      <c r="F245" s="1">
        <v>3.0000000000000001E-3</v>
      </c>
      <c r="G245" s="1">
        <v>7.0000000000000001E-3</v>
      </c>
    </row>
    <row r="246" spans="2:7" x14ac:dyDescent="0.2">
      <c r="B246">
        <v>77</v>
      </c>
      <c r="C246" t="s">
        <v>255</v>
      </c>
      <c r="D246" t="s">
        <v>256</v>
      </c>
      <c r="E246">
        <v>1</v>
      </c>
      <c r="F246" s="1">
        <v>1E-3</v>
      </c>
      <c r="G246" s="1">
        <v>3.0000000000000001E-3</v>
      </c>
    </row>
    <row r="247" spans="2:7" x14ac:dyDescent="0.2">
      <c r="B247">
        <v>78</v>
      </c>
      <c r="C247" t="s">
        <v>257</v>
      </c>
      <c r="D247" t="s">
        <v>258</v>
      </c>
      <c r="E247">
        <v>3</v>
      </c>
      <c r="F247" s="1">
        <v>4.0000000000000001E-3</v>
      </c>
      <c r="G247" s="1">
        <v>0.01</v>
      </c>
    </row>
    <row r="248" spans="2:7" x14ac:dyDescent="0.2">
      <c r="B248">
        <v>79</v>
      </c>
      <c r="C248" t="s">
        <v>355</v>
      </c>
      <c r="D248" t="s">
        <v>356</v>
      </c>
      <c r="E248">
        <v>1</v>
      </c>
      <c r="F248" s="1">
        <v>1E-3</v>
      </c>
      <c r="G248" s="1">
        <v>3.0000000000000001E-3</v>
      </c>
    </row>
    <row r="249" spans="2:7" x14ac:dyDescent="0.2">
      <c r="B249">
        <v>80</v>
      </c>
      <c r="C249" t="s">
        <v>259</v>
      </c>
      <c r="D249" t="s">
        <v>260</v>
      </c>
      <c r="E249">
        <v>3</v>
      </c>
      <c r="F249" s="1">
        <v>4.0000000000000001E-3</v>
      </c>
      <c r="G249" s="1">
        <v>0.01</v>
      </c>
    </row>
    <row r="250" spans="2:7" x14ac:dyDescent="0.2">
      <c r="B250">
        <v>81</v>
      </c>
      <c r="C250" t="s">
        <v>261</v>
      </c>
      <c r="D250" t="s">
        <v>262</v>
      </c>
      <c r="E250">
        <v>8</v>
      </c>
      <c r="F250" s="1">
        <v>0.01</v>
      </c>
      <c r="G250" s="1">
        <v>2.7E-2</v>
      </c>
    </row>
    <row r="251" spans="2:7" x14ac:dyDescent="0.2">
      <c r="B251">
        <v>82</v>
      </c>
      <c r="C251" t="s">
        <v>263</v>
      </c>
      <c r="D251" t="s">
        <v>264</v>
      </c>
      <c r="E251">
        <v>3</v>
      </c>
      <c r="F251" s="1">
        <v>4.0000000000000001E-3</v>
      </c>
      <c r="G251" s="1">
        <v>0.01</v>
      </c>
    </row>
    <row r="252" spans="2:7" x14ac:dyDescent="0.2">
      <c r="B252">
        <v>83</v>
      </c>
      <c r="C252" t="s">
        <v>357</v>
      </c>
      <c r="D252" t="s">
        <v>358</v>
      </c>
      <c r="E252">
        <v>1</v>
      </c>
      <c r="F252" s="1">
        <v>1E-3</v>
      </c>
      <c r="G252" s="1">
        <v>3.0000000000000001E-3</v>
      </c>
    </row>
    <row r="253" spans="2:7" x14ac:dyDescent="0.2">
      <c r="B253">
        <v>84</v>
      </c>
      <c r="C253" t="s">
        <v>267</v>
      </c>
      <c r="D253" t="s">
        <v>268</v>
      </c>
      <c r="E253">
        <v>2</v>
      </c>
      <c r="F253" s="1">
        <v>3.0000000000000001E-3</v>
      </c>
      <c r="G253" s="1">
        <v>7.0000000000000001E-3</v>
      </c>
    </row>
    <row r="254" spans="2:7" x14ac:dyDescent="0.2">
      <c r="B254">
        <v>85</v>
      </c>
      <c r="C254" t="s">
        <v>269</v>
      </c>
      <c r="D254" t="s">
        <v>270</v>
      </c>
      <c r="E254">
        <v>6</v>
      </c>
      <c r="F254" s="1">
        <v>8.0000000000000002E-3</v>
      </c>
      <c r="G254" s="1">
        <v>0.02</v>
      </c>
    </row>
    <row r="255" spans="2:7" x14ac:dyDescent="0.2">
      <c r="B255">
        <v>86</v>
      </c>
      <c r="C255" t="s">
        <v>271</v>
      </c>
      <c r="D255" t="s">
        <v>272</v>
      </c>
      <c r="E255">
        <v>2</v>
      </c>
      <c r="F255" s="1">
        <v>3.0000000000000001E-3</v>
      </c>
      <c r="G255" s="1">
        <v>7.0000000000000001E-3</v>
      </c>
    </row>
    <row r="256" spans="2:7" x14ac:dyDescent="0.2">
      <c r="B256">
        <v>87</v>
      </c>
      <c r="C256" t="s">
        <v>273</v>
      </c>
      <c r="D256" t="s">
        <v>274</v>
      </c>
      <c r="E256">
        <v>1</v>
      </c>
      <c r="F256" s="1">
        <v>1E-3</v>
      </c>
      <c r="G256" s="1">
        <v>3.0000000000000001E-3</v>
      </c>
    </row>
    <row r="257" spans="2:7" x14ac:dyDescent="0.2">
      <c r="B257">
        <v>88</v>
      </c>
      <c r="C257" t="s">
        <v>275</v>
      </c>
      <c r="D257" t="s">
        <v>276</v>
      </c>
      <c r="E257">
        <v>3</v>
      </c>
      <c r="F257" s="1">
        <v>4.0000000000000001E-3</v>
      </c>
      <c r="G257" s="1">
        <v>0.01</v>
      </c>
    </row>
    <row r="258" spans="2:7" x14ac:dyDescent="0.2">
      <c r="B258">
        <v>89</v>
      </c>
      <c r="C258" t="s">
        <v>277</v>
      </c>
      <c r="D258" t="s">
        <v>278</v>
      </c>
      <c r="E258">
        <v>11</v>
      </c>
      <c r="F258" s="1">
        <v>1.4E-2</v>
      </c>
      <c r="G258" s="1">
        <v>3.6999999999999998E-2</v>
      </c>
    </row>
    <row r="259" spans="2:7" x14ac:dyDescent="0.2">
      <c r="B259">
        <v>90</v>
      </c>
      <c r="C259" t="s">
        <v>279</v>
      </c>
      <c r="D259" t="s">
        <v>280</v>
      </c>
      <c r="E259">
        <v>7</v>
      </c>
      <c r="F259" s="1">
        <v>8.9999999999999993E-3</v>
      </c>
      <c r="G259" s="1">
        <v>2.3E-2</v>
      </c>
    </row>
    <row r="260" spans="2:7" x14ac:dyDescent="0.2">
      <c r="B260">
        <v>91</v>
      </c>
      <c r="C260" t="s">
        <v>281</v>
      </c>
      <c r="D260" t="s">
        <v>282</v>
      </c>
      <c r="E260">
        <v>3</v>
      </c>
      <c r="F260" s="1">
        <v>4.0000000000000001E-3</v>
      </c>
      <c r="G260" s="1">
        <v>0.01</v>
      </c>
    </row>
    <row r="261" spans="2:7" x14ac:dyDescent="0.2">
      <c r="B261">
        <v>92</v>
      </c>
      <c r="C261" t="s">
        <v>359</v>
      </c>
      <c r="D261" t="s">
        <v>360</v>
      </c>
      <c r="E261">
        <v>1</v>
      </c>
      <c r="F261" s="1">
        <v>1E-3</v>
      </c>
      <c r="G261" s="1">
        <v>3.0000000000000001E-3</v>
      </c>
    </row>
    <row r="262" spans="2:7" x14ac:dyDescent="0.2">
      <c r="B262">
        <v>93</v>
      </c>
      <c r="C262" t="s">
        <v>361</v>
      </c>
      <c r="D262" t="s">
        <v>362</v>
      </c>
      <c r="E262">
        <v>1</v>
      </c>
      <c r="F262" s="1">
        <v>1E-3</v>
      </c>
      <c r="G262" s="1">
        <v>3.0000000000000001E-3</v>
      </c>
    </row>
    <row r="263" spans="2:7" x14ac:dyDescent="0.2">
      <c r="B263">
        <v>94</v>
      </c>
      <c r="C263" t="s">
        <v>363</v>
      </c>
      <c r="D263" t="s">
        <v>364</v>
      </c>
      <c r="E263">
        <v>4</v>
      </c>
      <c r="F263" s="1">
        <v>5.0000000000000001E-3</v>
      </c>
      <c r="G263" s="1">
        <v>1.2999999999999999E-2</v>
      </c>
    </row>
    <row r="264" spans="2:7" x14ac:dyDescent="0.2">
      <c r="B264">
        <v>95</v>
      </c>
      <c r="C264" t="s">
        <v>285</v>
      </c>
      <c r="D264" t="s">
        <v>286</v>
      </c>
      <c r="E264">
        <v>1</v>
      </c>
      <c r="F264" s="1">
        <v>1E-3</v>
      </c>
      <c r="G264" s="1">
        <v>3.0000000000000001E-3</v>
      </c>
    </row>
    <row r="265" spans="2:7" x14ac:dyDescent="0.2">
      <c r="B265">
        <v>96</v>
      </c>
      <c r="C265" t="s">
        <v>289</v>
      </c>
      <c r="D265" t="s">
        <v>290</v>
      </c>
      <c r="E265">
        <v>1</v>
      </c>
      <c r="F265" s="1">
        <v>1E-3</v>
      </c>
      <c r="G265" s="1">
        <v>3.0000000000000001E-3</v>
      </c>
    </row>
    <row r="266" spans="2:7" x14ac:dyDescent="0.2">
      <c r="B266">
        <v>97</v>
      </c>
      <c r="C266" t="s">
        <v>291</v>
      </c>
      <c r="D266" t="s">
        <v>292</v>
      </c>
      <c r="E266">
        <v>2</v>
      </c>
      <c r="F266" s="1">
        <v>3.0000000000000001E-3</v>
      </c>
      <c r="G266" s="1">
        <v>7.0000000000000001E-3</v>
      </c>
    </row>
    <row r="267" spans="2:7" x14ac:dyDescent="0.2">
      <c r="B267">
        <v>98</v>
      </c>
      <c r="C267" t="s">
        <v>293</v>
      </c>
      <c r="D267" t="s">
        <v>294</v>
      </c>
      <c r="E267">
        <v>3</v>
      </c>
      <c r="F267" s="1">
        <v>4.0000000000000001E-3</v>
      </c>
      <c r="G267" s="1">
        <v>0.01</v>
      </c>
    </row>
    <row r="268" spans="2:7" x14ac:dyDescent="0.2">
      <c r="B268">
        <v>99</v>
      </c>
      <c r="C268" t="s">
        <v>295</v>
      </c>
      <c r="D268" t="s">
        <v>296</v>
      </c>
      <c r="E268">
        <v>2</v>
      </c>
      <c r="F268" s="1">
        <v>3.0000000000000001E-3</v>
      </c>
      <c r="G268" s="1">
        <v>7.0000000000000001E-3</v>
      </c>
    </row>
    <row r="269" spans="2:7" x14ac:dyDescent="0.2">
      <c r="B269">
        <v>100</v>
      </c>
      <c r="C269" t="s">
        <v>297</v>
      </c>
      <c r="D269" t="s">
        <v>298</v>
      </c>
      <c r="E269">
        <v>1</v>
      </c>
      <c r="F269" s="1">
        <v>1E-3</v>
      </c>
      <c r="G269" s="1">
        <v>3.0000000000000001E-3</v>
      </c>
    </row>
    <row r="270" spans="2:7" x14ac:dyDescent="0.2">
      <c r="B270">
        <v>101</v>
      </c>
      <c r="C270" t="s">
        <v>365</v>
      </c>
      <c r="D270" t="s">
        <v>366</v>
      </c>
      <c r="E270">
        <v>5</v>
      </c>
      <c r="F270" s="1">
        <v>6.0000000000000001E-3</v>
      </c>
      <c r="G270" s="1">
        <v>1.7000000000000001E-2</v>
      </c>
    </row>
    <row r="271" spans="2:7" x14ac:dyDescent="0.2">
      <c r="B271">
        <v>102</v>
      </c>
      <c r="C271" t="s">
        <v>301</v>
      </c>
      <c r="D271" t="s">
        <v>302</v>
      </c>
      <c r="E271">
        <v>2</v>
      </c>
      <c r="F271" s="1">
        <v>3.0000000000000001E-3</v>
      </c>
      <c r="G271" s="1">
        <v>7.0000000000000001E-3</v>
      </c>
    </row>
    <row r="272" spans="2:7" x14ac:dyDescent="0.2">
      <c r="B272">
        <v>103</v>
      </c>
      <c r="C272" t="s">
        <v>303</v>
      </c>
      <c r="D272" t="s">
        <v>304</v>
      </c>
      <c r="E272">
        <v>3</v>
      </c>
      <c r="F272" s="1">
        <v>4.0000000000000001E-3</v>
      </c>
      <c r="G272" s="1">
        <v>0.01</v>
      </c>
    </row>
    <row r="275" spans="1:7" x14ac:dyDescent="0.2">
      <c r="A275" s="2" t="s">
        <v>14</v>
      </c>
      <c r="B275">
        <v>1</v>
      </c>
      <c r="C275" t="s">
        <v>169</v>
      </c>
      <c r="D275" t="s">
        <v>170</v>
      </c>
      <c r="E275">
        <v>1</v>
      </c>
      <c r="F275" s="1">
        <v>1E-3</v>
      </c>
      <c r="G275" s="1">
        <v>4.0000000000000001E-3</v>
      </c>
    </row>
    <row r="276" spans="1:7" x14ac:dyDescent="0.2">
      <c r="B276">
        <v>2</v>
      </c>
      <c r="C276" t="s">
        <v>129</v>
      </c>
      <c r="D276" t="s">
        <v>130</v>
      </c>
      <c r="E276">
        <v>2</v>
      </c>
      <c r="F276" s="1">
        <v>2E-3</v>
      </c>
      <c r="G276" s="1">
        <v>8.0000000000000002E-3</v>
      </c>
    </row>
    <row r="277" spans="1:7" x14ac:dyDescent="0.2">
      <c r="B277">
        <v>3</v>
      </c>
      <c r="C277" t="s">
        <v>173</v>
      </c>
      <c r="D277" t="s">
        <v>174</v>
      </c>
      <c r="E277">
        <v>2</v>
      </c>
      <c r="F277" s="1">
        <v>2E-3</v>
      </c>
      <c r="G277" s="1">
        <v>8.0000000000000002E-3</v>
      </c>
    </row>
    <row r="278" spans="1:7" x14ac:dyDescent="0.2">
      <c r="B278">
        <v>4</v>
      </c>
      <c r="C278" t="s">
        <v>133</v>
      </c>
      <c r="D278" t="s">
        <v>134</v>
      </c>
      <c r="E278">
        <v>2</v>
      </c>
      <c r="F278" s="1">
        <v>2E-3</v>
      </c>
      <c r="G278" s="1">
        <v>8.0000000000000002E-3</v>
      </c>
    </row>
    <row r="279" spans="1:7" x14ac:dyDescent="0.2">
      <c r="B279">
        <v>5</v>
      </c>
      <c r="C279" t="s">
        <v>135</v>
      </c>
      <c r="D279" t="s">
        <v>136</v>
      </c>
      <c r="E279">
        <v>5</v>
      </c>
      <c r="F279" s="1">
        <v>5.0000000000000001E-3</v>
      </c>
      <c r="G279" s="1">
        <v>2.1000000000000001E-2</v>
      </c>
    </row>
    <row r="280" spans="1:7" x14ac:dyDescent="0.2">
      <c r="B280">
        <v>6</v>
      </c>
      <c r="C280" t="s">
        <v>201</v>
      </c>
      <c r="D280" t="s">
        <v>202</v>
      </c>
      <c r="E280">
        <v>1</v>
      </c>
      <c r="F280" s="1">
        <v>1E-3</v>
      </c>
      <c r="G280" s="1">
        <v>4.0000000000000001E-3</v>
      </c>
    </row>
    <row r="281" spans="1:7" x14ac:dyDescent="0.2">
      <c r="B281">
        <v>7</v>
      </c>
      <c r="C281" t="s">
        <v>137</v>
      </c>
      <c r="D281" t="s">
        <v>138</v>
      </c>
      <c r="E281">
        <v>1</v>
      </c>
      <c r="F281" s="1">
        <v>1E-3</v>
      </c>
      <c r="G281" s="1">
        <v>4.0000000000000001E-3</v>
      </c>
    </row>
    <row r="282" spans="1:7" x14ac:dyDescent="0.2">
      <c r="B282">
        <v>8</v>
      </c>
      <c r="C282" t="s">
        <v>205</v>
      </c>
      <c r="D282" t="s">
        <v>206</v>
      </c>
      <c r="E282">
        <v>7</v>
      </c>
      <c r="F282" s="1">
        <v>7.0000000000000001E-3</v>
      </c>
      <c r="G282" s="1">
        <v>2.9000000000000001E-2</v>
      </c>
    </row>
    <row r="283" spans="1:7" x14ac:dyDescent="0.2">
      <c r="B283">
        <v>9</v>
      </c>
      <c r="C283" t="s">
        <v>341</v>
      </c>
      <c r="D283" t="s">
        <v>342</v>
      </c>
      <c r="E283">
        <v>1</v>
      </c>
      <c r="F283" s="1">
        <v>1E-3</v>
      </c>
      <c r="G283" s="1">
        <v>4.0000000000000001E-3</v>
      </c>
    </row>
    <row r="284" spans="1:7" x14ac:dyDescent="0.2">
      <c r="B284">
        <v>10</v>
      </c>
      <c r="C284" t="s">
        <v>207</v>
      </c>
      <c r="D284" t="s">
        <v>208</v>
      </c>
      <c r="E284">
        <v>3</v>
      </c>
      <c r="F284" s="1">
        <v>3.0000000000000001E-3</v>
      </c>
      <c r="G284" s="1">
        <v>1.2999999999999999E-2</v>
      </c>
    </row>
    <row r="285" spans="1:7" x14ac:dyDescent="0.2">
      <c r="B285">
        <v>11</v>
      </c>
      <c r="C285" t="s">
        <v>215</v>
      </c>
      <c r="D285" t="s">
        <v>216</v>
      </c>
      <c r="E285">
        <v>7</v>
      </c>
      <c r="F285" s="1">
        <v>7.0000000000000001E-3</v>
      </c>
      <c r="G285" s="1">
        <v>2.9000000000000001E-2</v>
      </c>
    </row>
    <row r="286" spans="1:7" x14ac:dyDescent="0.2">
      <c r="B286">
        <v>12</v>
      </c>
      <c r="C286" t="s">
        <v>219</v>
      </c>
      <c r="D286" t="s">
        <v>220</v>
      </c>
      <c r="E286">
        <v>2</v>
      </c>
      <c r="F286" s="1">
        <v>2E-3</v>
      </c>
      <c r="G286" s="1">
        <v>8.0000000000000002E-3</v>
      </c>
    </row>
    <row r="287" spans="1:7" x14ac:dyDescent="0.2">
      <c r="B287">
        <v>13</v>
      </c>
      <c r="C287" t="s">
        <v>145</v>
      </c>
      <c r="D287" t="s">
        <v>146</v>
      </c>
      <c r="E287">
        <v>16</v>
      </c>
      <c r="F287" s="1">
        <v>1.6E-2</v>
      </c>
      <c r="G287" s="1">
        <v>6.7000000000000004E-2</v>
      </c>
    </row>
    <row r="288" spans="1:7" x14ac:dyDescent="0.2">
      <c r="B288">
        <v>14</v>
      </c>
      <c r="C288" t="s">
        <v>257</v>
      </c>
      <c r="D288" t="s">
        <v>258</v>
      </c>
      <c r="E288">
        <v>1</v>
      </c>
      <c r="F288" s="1">
        <v>1E-3</v>
      </c>
      <c r="G288" s="1">
        <v>4.0000000000000001E-3</v>
      </c>
    </row>
    <row r="289" spans="2:7" x14ac:dyDescent="0.2">
      <c r="B289">
        <v>15</v>
      </c>
      <c r="C289" t="s">
        <v>231</v>
      </c>
      <c r="D289" t="s">
        <v>232</v>
      </c>
      <c r="E289">
        <v>10</v>
      </c>
      <c r="F289" s="1">
        <v>0.01</v>
      </c>
      <c r="G289" s="1">
        <v>4.2000000000000003E-2</v>
      </c>
    </row>
    <row r="290" spans="2:7" x14ac:dyDescent="0.2">
      <c r="B290">
        <v>16</v>
      </c>
      <c r="C290" t="s">
        <v>233</v>
      </c>
      <c r="D290" t="s">
        <v>234</v>
      </c>
      <c r="E290">
        <v>1</v>
      </c>
      <c r="F290" s="1">
        <v>1E-3</v>
      </c>
      <c r="G290" s="1">
        <v>4.0000000000000001E-3</v>
      </c>
    </row>
    <row r="291" spans="2:7" x14ac:dyDescent="0.2">
      <c r="B291">
        <v>17</v>
      </c>
      <c r="C291" t="s">
        <v>147</v>
      </c>
      <c r="D291" t="s">
        <v>148</v>
      </c>
      <c r="E291">
        <v>8</v>
      </c>
      <c r="F291" s="1">
        <v>8.0000000000000002E-3</v>
      </c>
      <c r="G291" s="1">
        <v>3.3000000000000002E-2</v>
      </c>
    </row>
    <row r="292" spans="2:7" x14ac:dyDescent="0.2">
      <c r="B292">
        <v>18</v>
      </c>
      <c r="C292" t="s">
        <v>211</v>
      </c>
      <c r="D292" t="s">
        <v>212</v>
      </c>
      <c r="E292">
        <v>4</v>
      </c>
      <c r="F292" s="1">
        <v>4.0000000000000001E-3</v>
      </c>
      <c r="G292" s="1">
        <v>1.7000000000000001E-2</v>
      </c>
    </row>
    <row r="293" spans="2:7" x14ac:dyDescent="0.2">
      <c r="B293">
        <v>19</v>
      </c>
      <c r="C293" t="s">
        <v>217</v>
      </c>
      <c r="D293" t="s">
        <v>218</v>
      </c>
      <c r="E293">
        <v>4</v>
      </c>
      <c r="F293" s="1">
        <v>4.0000000000000001E-3</v>
      </c>
      <c r="G293" s="1">
        <v>1.7000000000000001E-2</v>
      </c>
    </row>
    <row r="294" spans="2:7" x14ac:dyDescent="0.2">
      <c r="B294">
        <v>20</v>
      </c>
      <c r="C294" t="s">
        <v>313</v>
      </c>
      <c r="D294" t="s">
        <v>314</v>
      </c>
      <c r="E294">
        <v>4</v>
      </c>
      <c r="F294" s="1">
        <v>4.0000000000000001E-3</v>
      </c>
      <c r="G294" s="1">
        <v>1.7000000000000001E-2</v>
      </c>
    </row>
    <row r="295" spans="2:7" x14ac:dyDescent="0.2">
      <c r="B295">
        <v>21</v>
      </c>
      <c r="C295" t="s">
        <v>239</v>
      </c>
      <c r="D295" t="s">
        <v>240</v>
      </c>
      <c r="E295">
        <v>1</v>
      </c>
      <c r="F295" s="1">
        <v>1E-3</v>
      </c>
      <c r="G295" s="1">
        <v>4.0000000000000001E-3</v>
      </c>
    </row>
    <row r="296" spans="2:7" x14ac:dyDescent="0.2">
      <c r="B296">
        <v>22</v>
      </c>
      <c r="C296" t="s">
        <v>151</v>
      </c>
      <c r="D296" t="s">
        <v>152</v>
      </c>
      <c r="E296">
        <v>22</v>
      </c>
      <c r="F296" s="1">
        <v>2.3E-2</v>
      </c>
      <c r="G296" s="1">
        <v>9.1999999999999998E-2</v>
      </c>
    </row>
    <row r="297" spans="2:7" x14ac:dyDescent="0.2">
      <c r="B297">
        <v>23</v>
      </c>
      <c r="C297" t="s">
        <v>367</v>
      </c>
      <c r="D297" t="s">
        <v>368</v>
      </c>
      <c r="E297">
        <v>1</v>
      </c>
      <c r="F297" s="1">
        <v>1E-3</v>
      </c>
      <c r="G297" s="1">
        <v>4.0000000000000001E-3</v>
      </c>
    </row>
    <row r="298" spans="2:7" x14ac:dyDescent="0.2">
      <c r="B298">
        <v>24</v>
      </c>
      <c r="C298" t="s">
        <v>223</v>
      </c>
      <c r="D298" t="s">
        <v>224</v>
      </c>
      <c r="E298">
        <v>1</v>
      </c>
      <c r="F298" s="1">
        <v>1E-3</v>
      </c>
      <c r="G298" s="1">
        <v>4.0000000000000001E-3</v>
      </c>
    </row>
    <row r="299" spans="2:7" x14ac:dyDescent="0.2">
      <c r="B299">
        <v>25</v>
      </c>
      <c r="C299" t="s">
        <v>155</v>
      </c>
      <c r="D299" t="s">
        <v>156</v>
      </c>
      <c r="E299">
        <v>1</v>
      </c>
      <c r="F299" s="1">
        <v>1E-3</v>
      </c>
      <c r="G299" s="1">
        <v>4.0000000000000001E-3</v>
      </c>
    </row>
    <row r="300" spans="2:7" x14ac:dyDescent="0.2">
      <c r="B300">
        <v>26</v>
      </c>
      <c r="C300" t="s">
        <v>249</v>
      </c>
      <c r="D300" t="s">
        <v>250</v>
      </c>
      <c r="E300">
        <v>2</v>
      </c>
      <c r="F300" s="1">
        <v>2E-3</v>
      </c>
      <c r="G300" s="1">
        <v>8.0000000000000002E-3</v>
      </c>
    </row>
    <row r="301" spans="2:7" x14ac:dyDescent="0.2">
      <c r="B301">
        <v>27</v>
      </c>
      <c r="C301" t="s">
        <v>157</v>
      </c>
      <c r="D301" t="s">
        <v>158</v>
      </c>
      <c r="E301">
        <v>17</v>
      </c>
      <c r="F301" s="1">
        <v>1.7000000000000001E-2</v>
      </c>
      <c r="G301" s="1">
        <v>7.0999999999999994E-2</v>
      </c>
    </row>
    <row r="302" spans="2:7" x14ac:dyDescent="0.2">
      <c r="B302">
        <v>28</v>
      </c>
      <c r="C302" t="s">
        <v>253</v>
      </c>
      <c r="D302" t="s">
        <v>254</v>
      </c>
      <c r="E302">
        <v>14</v>
      </c>
      <c r="F302" s="1">
        <v>1.4E-2</v>
      </c>
      <c r="G302" s="1">
        <v>5.8000000000000003E-2</v>
      </c>
    </row>
    <row r="303" spans="2:7" x14ac:dyDescent="0.2">
      <c r="B303">
        <v>29</v>
      </c>
      <c r="C303" t="s">
        <v>227</v>
      </c>
      <c r="D303" t="s">
        <v>228</v>
      </c>
      <c r="E303">
        <v>3</v>
      </c>
      <c r="F303" s="1">
        <v>3.0000000000000001E-3</v>
      </c>
      <c r="G303" s="1">
        <v>1.2999999999999999E-2</v>
      </c>
    </row>
    <row r="304" spans="2:7" x14ac:dyDescent="0.2">
      <c r="B304">
        <v>30</v>
      </c>
      <c r="C304" t="s">
        <v>255</v>
      </c>
      <c r="D304" t="s">
        <v>256</v>
      </c>
      <c r="E304">
        <v>3</v>
      </c>
      <c r="F304" s="1">
        <v>3.0000000000000001E-3</v>
      </c>
      <c r="G304" s="1">
        <v>1.2999999999999999E-2</v>
      </c>
    </row>
    <row r="305" spans="2:7" x14ac:dyDescent="0.2">
      <c r="B305">
        <v>31</v>
      </c>
      <c r="C305" t="s">
        <v>161</v>
      </c>
      <c r="D305" t="s">
        <v>162</v>
      </c>
      <c r="E305">
        <v>2</v>
      </c>
      <c r="F305" s="1">
        <v>2E-3</v>
      </c>
      <c r="G305" s="1">
        <v>8.0000000000000002E-3</v>
      </c>
    </row>
    <row r="306" spans="2:7" x14ac:dyDescent="0.2">
      <c r="B306">
        <v>32</v>
      </c>
      <c r="C306" t="s">
        <v>261</v>
      </c>
      <c r="D306" t="s">
        <v>262</v>
      </c>
      <c r="E306">
        <v>6</v>
      </c>
      <c r="F306" s="1">
        <v>6.0000000000000001E-3</v>
      </c>
      <c r="G306" s="1">
        <v>2.5000000000000001E-2</v>
      </c>
    </row>
    <row r="307" spans="2:7" x14ac:dyDescent="0.2">
      <c r="B307">
        <v>33</v>
      </c>
      <c r="C307" t="s">
        <v>163</v>
      </c>
      <c r="D307" t="s">
        <v>164</v>
      </c>
      <c r="E307">
        <v>2</v>
      </c>
      <c r="F307" s="1">
        <v>2E-3</v>
      </c>
      <c r="G307" s="1">
        <v>8.0000000000000002E-3</v>
      </c>
    </row>
    <row r="308" spans="2:7" x14ac:dyDescent="0.2">
      <c r="B308">
        <v>34</v>
      </c>
      <c r="C308" t="s">
        <v>275</v>
      </c>
      <c r="D308" t="s">
        <v>276</v>
      </c>
      <c r="E308">
        <v>1</v>
      </c>
      <c r="F308" s="1">
        <v>1E-3</v>
      </c>
      <c r="G308" s="1">
        <v>4.0000000000000001E-3</v>
      </c>
    </row>
    <row r="309" spans="2:7" x14ac:dyDescent="0.2">
      <c r="B309">
        <v>35</v>
      </c>
      <c r="C309" t="s">
        <v>277</v>
      </c>
      <c r="D309" t="s">
        <v>278</v>
      </c>
      <c r="E309">
        <v>5</v>
      </c>
      <c r="F309" s="1">
        <v>5.0000000000000001E-3</v>
      </c>
      <c r="G309" s="1">
        <v>2.1000000000000001E-2</v>
      </c>
    </row>
    <row r="310" spans="2:7" x14ac:dyDescent="0.2">
      <c r="B310">
        <v>36</v>
      </c>
      <c r="C310" t="s">
        <v>171</v>
      </c>
      <c r="D310" t="s">
        <v>172</v>
      </c>
      <c r="E310">
        <v>20</v>
      </c>
      <c r="F310" s="1">
        <v>0.02</v>
      </c>
      <c r="G310" s="1">
        <v>8.3000000000000004E-2</v>
      </c>
    </row>
    <row r="311" spans="2:7" x14ac:dyDescent="0.2">
      <c r="B311">
        <v>37</v>
      </c>
      <c r="C311" t="s">
        <v>279</v>
      </c>
      <c r="D311" t="s">
        <v>280</v>
      </c>
      <c r="E311">
        <v>11</v>
      </c>
      <c r="F311" s="1">
        <v>1.0999999999999999E-2</v>
      </c>
      <c r="G311" s="1">
        <v>4.5999999999999999E-2</v>
      </c>
    </row>
    <row r="312" spans="2:7" x14ac:dyDescent="0.2">
      <c r="B312">
        <v>38</v>
      </c>
      <c r="C312" t="s">
        <v>175</v>
      </c>
      <c r="D312" t="s">
        <v>176</v>
      </c>
      <c r="E312">
        <v>1</v>
      </c>
      <c r="F312" s="1">
        <v>1E-3</v>
      </c>
      <c r="G312" s="1">
        <v>4.0000000000000001E-3</v>
      </c>
    </row>
    <row r="313" spans="2:7" x14ac:dyDescent="0.2">
      <c r="B313">
        <v>39</v>
      </c>
      <c r="C313" t="s">
        <v>281</v>
      </c>
      <c r="D313" t="s">
        <v>282</v>
      </c>
      <c r="E313">
        <v>7</v>
      </c>
      <c r="F313" s="1">
        <v>7.0000000000000001E-3</v>
      </c>
      <c r="G313" s="1">
        <v>2.9000000000000001E-2</v>
      </c>
    </row>
    <row r="314" spans="2:7" x14ac:dyDescent="0.2">
      <c r="B314">
        <v>40</v>
      </c>
      <c r="C314" t="s">
        <v>177</v>
      </c>
      <c r="D314" t="s">
        <v>178</v>
      </c>
      <c r="E314">
        <v>5</v>
      </c>
      <c r="F314" s="1">
        <v>5.0000000000000001E-3</v>
      </c>
      <c r="G314" s="1">
        <v>2.1000000000000001E-2</v>
      </c>
    </row>
    <row r="315" spans="2:7" x14ac:dyDescent="0.2">
      <c r="B315">
        <v>41</v>
      </c>
      <c r="C315" t="s">
        <v>283</v>
      </c>
      <c r="D315" t="s">
        <v>284</v>
      </c>
      <c r="E315">
        <v>1</v>
      </c>
      <c r="F315" s="1">
        <v>1E-3</v>
      </c>
      <c r="G315" s="1">
        <v>4.0000000000000001E-3</v>
      </c>
    </row>
    <row r="316" spans="2:7" x14ac:dyDescent="0.2">
      <c r="B316">
        <v>42</v>
      </c>
      <c r="C316" t="s">
        <v>317</v>
      </c>
      <c r="D316" t="s">
        <v>318</v>
      </c>
      <c r="E316">
        <v>1</v>
      </c>
      <c r="F316" s="1">
        <v>1E-3</v>
      </c>
      <c r="G316" s="1">
        <v>4.0000000000000001E-3</v>
      </c>
    </row>
    <row r="317" spans="2:7" x14ac:dyDescent="0.2">
      <c r="B317">
        <v>43</v>
      </c>
      <c r="C317" t="s">
        <v>245</v>
      </c>
      <c r="D317" t="s">
        <v>246</v>
      </c>
      <c r="E317">
        <v>1</v>
      </c>
      <c r="F317" s="1">
        <v>1E-3</v>
      </c>
      <c r="G317" s="1">
        <v>4.0000000000000001E-3</v>
      </c>
    </row>
    <row r="318" spans="2:7" x14ac:dyDescent="0.2">
      <c r="B318">
        <v>44</v>
      </c>
      <c r="C318" t="s">
        <v>319</v>
      </c>
      <c r="D318" t="s">
        <v>320</v>
      </c>
      <c r="E318">
        <v>1</v>
      </c>
      <c r="F318" s="1">
        <v>1E-3</v>
      </c>
      <c r="G318" s="1">
        <v>4.0000000000000001E-3</v>
      </c>
    </row>
    <row r="319" spans="2:7" x14ac:dyDescent="0.2">
      <c r="B319">
        <v>45</v>
      </c>
      <c r="C319" t="s">
        <v>285</v>
      </c>
      <c r="D319" t="s">
        <v>286</v>
      </c>
      <c r="E319">
        <v>12</v>
      </c>
      <c r="F319" s="1">
        <v>1.2E-2</v>
      </c>
      <c r="G319" s="1">
        <v>0.05</v>
      </c>
    </row>
    <row r="320" spans="2:7" x14ac:dyDescent="0.2">
      <c r="B320">
        <v>46</v>
      </c>
      <c r="C320" t="s">
        <v>369</v>
      </c>
      <c r="D320" t="s">
        <v>370</v>
      </c>
      <c r="E320">
        <v>1</v>
      </c>
      <c r="F320" s="1">
        <v>1E-3</v>
      </c>
      <c r="G320" s="1">
        <v>4.0000000000000001E-3</v>
      </c>
    </row>
    <row r="321" spans="2:7" x14ac:dyDescent="0.2">
      <c r="B321">
        <v>47</v>
      </c>
      <c r="C321" t="s">
        <v>287</v>
      </c>
      <c r="D321" t="s">
        <v>288</v>
      </c>
      <c r="E321">
        <v>5</v>
      </c>
      <c r="F321" s="1">
        <v>5.0000000000000001E-3</v>
      </c>
      <c r="G321" s="1">
        <v>2.1000000000000001E-2</v>
      </c>
    </row>
    <row r="322" spans="2:7" x14ac:dyDescent="0.2">
      <c r="B322">
        <v>48</v>
      </c>
      <c r="C322" t="s">
        <v>179</v>
      </c>
      <c r="D322" t="s">
        <v>180</v>
      </c>
      <c r="E322">
        <v>2</v>
      </c>
      <c r="F322" s="1">
        <v>2E-3</v>
      </c>
      <c r="G322" s="1">
        <v>8.0000000000000002E-3</v>
      </c>
    </row>
    <row r="323" spans="2:7" x14ac:dyDescent="0.2">
      <c r="B323">
        <v>49</v>
      </c>
      <c r="C323" t="s">
        <v>263</v>
      </c>
      <c r="D323" t="s">
        <v>264</v>
      </c>
      <c r="E323">
        <v>1</v>
      </c>
      <c r="F323" s="1">
        <v>1E-3</v>
      </c>
      <c r="G323" s="1">
        <v>4.0000000000000001E-3</v>
      </c>
    </row>
    <row r="324" spans="2:7" x14ac:dyDescent="0.2">
      <c r="B324">
        <v>50</v>
      </c>
      <c r="C324" t="s">
        <v>293</v>
      </c>
      <c r="D324" t="s">
        <v>294</v>
      </c>
      <c r="E324">
        <v>1</v>
      </c>
      <c r="F324" s="1">
        <v>1E-3</v>
      </c>
      <c r="G324" s="1">
        <v>4.0000000000000001E-3</v>
      </c>
    </row>
    <row r="325" spans="2:7" x14ac:dyDescent="0.2">
      <c r="B325">
        <v>51</v>
      </c>
      <c r="C325" t="s">
        <v>357</v>
      </c>
      <c r="D325" t="s">
        <v>358</v>
      </c>
      <c r="E325">
        <v>1</v>
      </c>
      <c r="F325" s="1">
        <v>1E-3</v>
      </c>
      <c r="G325" s="1">
        <v>4.0000000000000001E-3</v>
      </c>
    </row>
    <row r="326" spans="2:7" x14ac:dyDescent="0.2">
      <c r="B326">
        <v>52</v>
      </c>
      <c r="C326" t="s">
        <v>143</v>
      </c>
      <c r="D326" t="s">
        <v>144</v>
      </c>
      <c r="E326">
        <v>1</v>
      </c>
      <c r="F326" s="1">
        <v>1E-3</v>
      </c>
      <c r="G326" s="1">
        <v>4.0000000000000001E-3</v>
      </c>
    </row>
    <row r="327" spans="2:7" x14ac:dyDescent="0.2">
      <c r="B327">
        <v>53</v>
      </c>
      <c r="C327" t="s">
        <v>167</v>
      </c>
      <c r="D327" t="s">
        <v>168</v>
      </c>
      <c r="E327">
        <v>1</v>
      </c>
      <c r="F327" s="1">
        <v>1E-3</v>
      </c>
      <c r="G327" s="1">
        <v>4.0000000000000001E-3</v>
      </c>
    </row>
    <row r="328" spans="2:7" x14ac:dyDescent="0.2">
      <c r="B328">
        <v>54</v>
      </c>
      <c r="C328" t="s">
        <v>371</v>
      </c>
      <c r="D328" t="s">
        <v>372</v>
      </c>
      <c r="E328">
        <v>1</v>
      </c>
      <c r="F328" s="1">
        <v>1E-3</v>
      </c>
      <c r="G328" s="1">
        <v>4.0000000000000001E-3</v>
      </c>
    </row>
    <row r="329" spans="2:7" x14ac:dyDescent="0.2">
      <c r="B329">
        <v>55</v>
      </c>
      <c r="C329" t="s">
        <v>131</v>
      </c>
      <c r="D329" t="s">
        <v>132</v>
      </c>
      <c r="E329">
        <v>3</v>
      </c>
      <c r="F329" s="1">
        <v>3.0000000000000001E-3</v>
      </c>
      <c r="G329" s="1">
        <v>1.2999999999999999E-2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biologicalProcess</vt:lpstr>
      <vt:lpstr>molecularFunction</vt:lpstr>
      <vt:lpstr>cellularComponent</vt:lpstr>
      <vt:lpstr>proteinClass</vt:lpstr>
      <vt:lpstr>pathway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M. Cooper</dc:creator>
  <cp:lastModifiedBy>Kathryn M. Cooper</cp:lastModifiedBy>
  <dcterms:created xsi:type="dcterms:W3CDTF">2019-05-22T01:50:25Z</dcterms:created>
  <dcterms:modified xsi:type="dcterms:W3CDTF">2019-05-22T03:09:37Z</dcterms:modified>
</cp:coreProperties>
</file>