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p59\Desktop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E21" i="1" s="1"/>
  <c r="C21" i="1"/>
  <c r="B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I3" i="1"/>
  <c r="J3" i="1"/>
  <c r="K3" i="1"/>
  <c r="Q3" i="1" s="1"/>
  <c r="W3" i="1" s="1"/>
  <c r="L3" i="1"/>
  <c r="R3" i="1" s="1"/>
  <c r="X3" i="1" s="1"/>
  <c r="M3" i="1"/>
  <c r="N3" i="1"/>
  <c r="O3" i="1"/>
  <c r="U3" i="1" s="1"/>
  <c r="AA3" i="1" s="1"/>
  <c r="P3" i="1"/>
  <c r="V3" i="1" s="1"/>
  <c r="S3" i="1"/>
  <c r="Y3" i="1" s="1"/>
  <c r="T3" i="1"/>
  <c r="Z3" i="1" s="1"/>
  <c r="H3" i="1"/>
  <c r="I2" i="1"/>
  <c r="O2" i="1" s="1"/>
  <c r="U2" i="1" s="1"/>
  <c r="AA2" i="1" s="1"/>
  <c r="J2" i="1"/>
  <c r="P2" i="1" s="1"/>
  <c r="V2" i="1" s="1"/>
  <c r="K2" i="1"/>
  <c r="L2" i="1"/>
  <c r="M2" i="1"/>
  <c r="S2" i="1" s="1"/>
  <c r="Y2" i="1" s="1"/>
  <c r="N2" i="1"/>
  <c r="T2" i="1" s="1"/>
  <c r="Z2" i="1" s="1"/>
  <c r="Q2" i="1"/>
  <c r="W2" i="1" s="1"/>
  <c r="R2" i="1"/>
  <c r="X2" i="1" s="1"/>
  <c r="H2" i="1"/>
  <c r="B20" i="1"/>
  <c r="B22" i="1" s="1"/>
  <c r="B23" i="1" l="1"/>
  <c r="F21" i="1"/>
  <c r="H22" i="1"/>
  <c r="C22" i="1"/>
  <c r="C23" i="1" s="1"/>
  <c r="G22" i="1"/>
  <c r="D22" i="1"/>
  <c r="D23" i="1" s="1"/>
  <c r="E22" i="1"/>
  <c r="E23" i="1" s="1"/>
  <c r="X22" i="1"/>
  <c r="T22" i="1"/>
  <c r="P22" i="1"/>
  <c r="L22" i="1"/>
  <c r="AA22" i="1"/>
  <c r="W22" i="1"/>
  <c r="S22" i="1"/>
  <c r="O22" i="1"/>
  <c r="K22" i="1"/>
  <c r="Z22" i="1"/>
  <c r="V22" i="1"/>
  <c r="R22" i="1"/>
  <c r="N22" i="1"/>
  <c r="J22" i="1"/>
  <c r="F22" i="1"/>
  <c r="Y22" i="1"/>
  <c r="U22" i="1"/>
  <c r="Q22" i="1"/>
  <c r="M22" i="1"/>
  <c r="I22" i="1"/>
  <c r="F23" i="1" l="1"/>
  <c r="G21" i="1"/>
  <c r="H21" i="1" l="1"/>
  <c r="G23" i="1"/>
  <c r="H23" i="1" l="1"/>
  <c r="I21" i="1"/>
  <c r="I23" i="1" l="1"/>
  <c r="J21" i="1"/>
  <c r="J23" i="1" l="1"/>
  <c r="K21" i="1"/>
  <c r="L21" i="1" l="1"/>
  <c r="K23" i="1"/>
  <c r="M21" i="1" l="1"/>
  <c r="L23" i="1"/>
  <c r="N21" i="1" l="1"/>
  <c r="M23" i="1"/>
  <c r="N23" i="1" l="1"/>
  <c r="O21" i="1"/>
  <c r="P21" i="1" l="1"/>
  <c r="O23" i="1"/>
  <c r="P23" i="1" l="1"/>
  <c r="Q21" i="1"/>
  <c r="Q23" i="1" l="1"/>
  <c r="R21" i="1"/>
  <c r="R23" i="1" l="1"/>
  <c r="S21" i="1"/>
  <c r="T21" i="1" l="1"/>
  <c r="S23" i="1"/>
  <c r="U21" i="1" l="1"/>
  <c r="T23" i="1"/>
  <c r="V21" i="1" l="1"/>
  <c r="U23" i="1"/>
  <c r="V23" i="1" l="1"/>
  <c r="W21" i="1"/>
  <c r="X21" i="1" l="1"/>
  <c r="W23" i="1"/>
  <c r="X23" i="1" l="1"/>
  <c r="Y21" i="1"/>
  <c r="Y23" i="1" l="1"/>
  <c r="Z21" i="1"/>
  <c r="Z23" i="1" l="1"/>
  <c r="AA21" i="1"/>
  <c r="AA23" i="1" s="1"/>
</calcChain>
</file>

<file path=xl/sharedStrings.xml><?xml version="1.0" encoding="utf-8"?>
<sst xmlns="http://schemas.openxmlformats.org/spreadsheetml/2006/main" count="20" uniqueCount="20">
  <si>
    <t>Income</t>
  </si>
  <si>
    <t>RRSP</t>
  </si>
  <si>
    <t>Rent</t>
  </si>
  <si>
    <t>Various monthly</t>
  </si>
  <si>
    <t>Food</t>
  </si>
  <si>
    <t>Gas</t>
  </si>
  <si>
    <t>Misc Activities</t>
  </si>
  <si>
    <t>Golf</t>
  </si>
  <si>
    <t>Mountain Biking</t>
  </si>
  <si>
    <t>Rock Climbing</t>
  </si>
  <si>
    <t>Monthly Savings</t>
  </si>
  <si>
    <t>Total Savings</t>
  </si>
  <si>
    <t>Haircuts</t>
  </si>
  <si>
    <t>Clothing/Stuff</t>
  </si>
  <si>
    <t>Trips</t>
  </si>
  <si>
    <t>Fun Stuff</t>
  </si>
  <si>
    <t>RRSP Savings</t>
  </si>
  <si>
    <t>Difference</t>
  </si>
  <si>
    <t>Study Mats</t>
  </si>
  <si>
    <t>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</si>
</sst>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Z18" sqref="Z18"/>
    </sheetView>
  </sheetViews>
  <sheetFormatPr defaultRowHeight="15" x14ac:dyDescent="0.25"/>
  <cols>
    <col min="1" max="1" width="18.28515625" customWidth="1"/>
  </cols>
  <sheetData>
    <row r="1" spans="1:30" x14ac:dyDescent="0.25">
      <c r="B1" s="1">
        <v>43405</v>
      </c>
      <c r="C1" s="1">
        <v>43435</v>
      </c>
      <c r="D1" s="1">
        <v>43466</v>
      </c>
      <c r="E1" s="1">
        <v>43497</v>
      </c>
      <c r="F1" s="1">
        <v>43525</v>
      </c>
      <c r="G1" s="1">
        <v>43556</v>
      </c>
      <c r="H1" s="1">
        <v>43586</v>
      </c>
      <c r="I1" s="1">
        <v>43617</v>
      </c>
      <c r="J1" s="1">
        <v>43647</v>
      </c>
      <c r="K1" s="1">
        <v>43678</v>
      </c>
      <c r="L1" s="1">
        <v>43709</v>
      </c>
      <c r="M1" s="1">
        <v>43739</v>
      </c>
      <c r="N1" s="1">
        <v>43770</v>
      </c>
      <c r="O1" s="1">
        <v>43800</v>
      </c>
      <c r="P1" s="1">
        <v>43831</v>
      </c>
      <c r="Q1" s="1">
        <v>43862</v>
      </c>
      <c r="R1" s="1">
        <v>43891</v>
      </c>
      <c r="S1" s="1">
        <v>43922</v>
      </c>
      <c r="T1" s="1">
        <v>43952</v>
      </c>
      <c r="U1" s="1">
        <v>43983</v>
      </c>
      <c r="V1" s="1">
        <v>44013</v>
      </c>
      <c r="W1" s="1">
        <v>44044</v>
      </c>
      <c r="X1" s="1">
        <v>44075</v>
      </c>
      <c r="Y1" s="1">
        <v>44105</v>
      </c>
      <c r="Z1" s="1">
        <v>44136</v>
      </c>
      <c r="AA1" s="1">
        <v>44166</v>
      </c>
    </row>
    <row r="2" spans="1:30" x14ac:dyDescent="0.25">
      <c r="A2" t="s">
        <v>0</v>
      </c>
      <c r="B2" s="4">
        <v>4712.5</v>
      </c>
      <c r="C2" s="4">
        <v>4712.5</v>
      </c>
      <c r="D2" s="4">
        <v>4712.5</v>
      </c>
      <c r="E2" s="4">
        <v>4712.5</v>
      </c>
      <c r="F2" s="4">
        <v>4712.5</v>
      </c>
      <c r="G2" s="4">
        <v>4712.5</v>
      </c>
      <c r="H2" s="4">
        <f>B2*1.015</f>
        <v>4783.1874999999991</v>
      </c>
      <c r="I2" s="4">
        <f t="shared" ref="I2:AA3" si="0">C2*1.015</f>
        <v>4783.1874999999991</v>
      </c>
      <c r="J2" s="4">
        <f t="shared" si="0"/>
        <v>4783.1874999999991</v>
      </c>
      <c r="K2" s="4">
        <f t="shared" si="0"/>
        <v>4783.1874999999991</v>
      </c>
      <c r="L2" s="4">
        <f t="shared" si="0"/>
        <v>4783.1874999999991</v>
      </c>
      <c r="M2" s="4">
        <f t="shared" si="0"/>
        <v>4783.1874999999991</v>
      </c>
      <c r="N2" s="4">
        <f t="shared" si="0"/>
        <v>4854.9353124999989</v>
      </c>
      <c r="O2" s="4">
        <f t="shared" si="0"/>
        <v>4854.9353124999989</v>
      </c>
      <c r="P2" s="4">
        <f t="shared" si="0"/>
        <v>4854.9353124999989</v>
      </c>
      <c r="Q2" s="4">
        <f t="shared" si="0"/>
        <v>4854.9353124999989</v>
      </c>
      <c r="R2" s="4">
        <f t="shared" si="0"/>
        <v>4854.9353124999989</v>
      </c>
      <c r="S2" s="4">
        <f t="shared" si="0"/>
        <v>4854.9353124999989</v>
      </c>
      <c r="T2" s="4">
        <f t="shared" si="0"/>
        <v>4927.7593421874981</v>
      </c>
      <c r="U2" s="4">
        <f t="shared" si="0"/>
        <v>4927.7593421874981</v>
      </c>
      <c r="V2" s="4">
        <f t="shared" si="0"/>
        <v>4927.7593421874981</v>
      </c>
      <c r="W2" s="4">
        <f t="shared" si="0"/>
        <v>4927.7593421874981</v>
      </c>
      <c r="X2" s="4">
        <f t="shared" si="0"/>
        <v>4927.7593421874981</v>
      </c>
      <c r="Y2" s="4">
        <f t="shared" si="0"/>
        <v>4927.7593421874981</v>
      </c>
      <c r="Z2" s="4">
        <f t="shared" si="0"/>
        <v>5001.6757323203101</v>
      </c>
      <c r="AA2" s="4">
        <f t="shared" si="0"/>
        <v>5001.6757323203101</v>
      </c>
    </row>
    <row r="3" spans="1:30" x14ac:dyDescent="0.25">
      <c r="A3" t="s">
        <v>1</v>
      </c>
      <c r="B3" s="4">
        <v>617.5</v>
      </c>
      <c r="C3" s="4">
        <v>617.5</v>
      </c>
      <c r="D3" s="4">
        <v>617.5</v>
      </c>
      <c r="E3" s="4">
        <v>617.5</v>
      </c>
      <c r="F3" s="4">
        <v>617.5</v>
      </c>
      <c r="G3" s="4">
        <v>617.5</v>
      </c>
      <c r="H3" s="4">
        <f>B3*1.015</f>
        <v>626.76249999999993</v>
      </c>
      <c r="I3" s="4">
        <f t="shared" si="0"/>
        <v>626.76249999999993</v>
      </c>
      <c r="J3" s="4">
        <f t="shared" si="0"/>
        <v>626.76249999999993</v>
      </c>
      <c r="K3" s="4">
        <f t="shared" si="0"/>
        <v>626.76249999999993</v>
      </c>
      <c r="L3" s="4">
        <f t="shared" si="0"/>
        <v>626.76249999999993</v>
      </c>
      <c r="M3" s="4">
        <f t="shared" si="0"/>
        <v>626.76249999999993</v>
      </c>
      <c r="N3" s="4">
        <f t="shared" si="0"/>
        <v>636.16393749999986</v>
      </c>
      <c r="O3" s="4">
        <f t="shared" si="0"/>
        <v>636.16393749999986</v>
      </c>
      <c r="P3" s="4">
        <f t="shared" si="0"/>
        <v>636.16393749999986</v>
      </c>
      <c r="Q3" s="4">
        <f t="shared" si="0"/>
        <v>636.16393749999986</v>
      </c>
      <c r="R3" s="4">
        <f t="shared" si="0"/>
        <v>636.16393749999986</v>
      </c>
      <c r="S3" s="4">
        <f t="shared" si="0"/>
        <v>636.16393749999986</v>
      </c>
      <c r="T3" s="4">
        <f t="shared" si="0"/>
        <v>645.70639656249978</v>
      </c>
      <c r="U3" s="4">
        <f t="shared" si="0"/>
        <v>645.70639656249978</v>
      </c>
      <c r="V3" s="4">
        <f t="shared" si="0"/>
        <v>645.70639656249978</v>
      </c>
      <c r="W3" s="4">
        <f t="shared" si="0"/>
        <v>645.70639656249978</v>
      </c>
      <c r="X3" s="4">
        <f t="shared" si="0"/>
        <v>645.70639656249978</v>
      </c>
      <c r="Y3" s="4">
        <f t="shared" si="0"/>
        <v>645.70639656249978</v>
      </c>
      <c r="Z3" s="4">
        <f t="shared" si="0"/>
        <v>655.39199251093726</v>
      </c>
      <c r="AA3" s="4">
        <f t="shared" si="0"/>
        <v>655.39199251093726</v>
      </c>
    </row>
    <row r="4" spans="1:30" x14ac:dyDescent="0.25">
      <c r="A4" t="s">
        <v>2</v>
      </c>
      <c r="B4" s="4">
        <v>600</v>
      </c>
      <c r="C4" s="4">
        <v>600</v>
      </c>
      <c r="D4" s="4">
        <v>600</v>
      </c>
      <c r="E4" s="4">
        <v>600</v>
      </c>
      <c r="F4" s="4">
        <v>600</v>
      </c>
      <c r="G4" s="4">
        <v>600</v>
      </c>
      <c r="H4" s="4">
        <v>600</v>
      </c>
      <c r="I4" s="4">
        <v>600</v>
      </c>
      <c r="J4" s="4">
        <v>600</v>
      </c>
      <c r="K4" s="4">
        <v>600</v>
      </c>
      <c r="L4" s="4">
        <v>600</v>
      </c>
      <c r="M4" s="4">
        <v>600</v>
      </c>
      <c r="N4" s="4">
        <v>600</v>
      </c>
      <c r="O4" s="4">
        <v>600</v>
      </c>
      <c r="P4" s="4">
        <v>600</v>
      </c>
      <c r="Q4" s="4">
        <v>600</v>
      </c>
      <c r="R4" s="4">
        <v>600</v>
      </c>
      <c r="S4" s="4">
        <v>600</v>
      </c>
      <c r="T4" s="4">
        <v>600</v>
      </c>
      <c r="U4" s="4">
        <v>600</v>
      </c>
      <c r="V4" s="4">
        <v>600</v>
      </c>
      <c r="W4" s="4">
        <v>600</v>
      </c>
      <c r="X4" s="4">
        <v>600</v>
      </c>
      <c r="Y4" s="4">
        <v>600</v>
      </c>
      <c r="Z4" s="4">
        <v>600</v>
      </c>
      <c r="AA4" s="4">
        <v>600</v>
      </c>
    </row>
    <row r="5" spans="1:30" x14ac:dyDescent="0.25">
      <c r="A5" t="s">
        <v>9</v>
      </c>
      <c r="B5" s="4">
        <v>112</v>
      </c>
      <c r="C5" s="4">
        <v>112</v>
      </c>
      <c r="D5" s="4">
        <v>112</v>
      </c>
      <c r="E5" s="4">
        <v>112</v>
      </c>
      <c r="F5" s="4">
        <v>112</v>
      </c>
      <c r="G5" s="4">
        <v>112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112</v>
      </c>
      <c r="N5" s="4">
        <v>112</v>
      </c>
      <c r="O5" s="4">
        <v>112</v>
      </c>
      <c r="P5" s="4">
        <v>112</v>
      </c>
      <c r="Q5" s="4">
        <v>112</v>
      </c>
      <c r="R5" s="4">
        <v>112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112</v>
      </c>
      <c r="Z5" s="4">
        <v>112</v>
      </c>
      <c r="AA5" s="4">
        <v>112</v>
      </c>
      <c r="AB5" s="2"/>
      <c r="AC5" s="2"/>
      <c r="AD5" s="2"/>
    </row>
    <row r="6" spans="1:30" x14ac:dyDescent="0.25">
      <c r="A6" t="s">
        <v>3</v>
      </c>
      <c r="B6" s="4">
        <v>185</v>
      </c>
      <c r="C6" s="4">
        <v>185</v>
      </c>
      <c r="D6" s="4">
        <v>185</v>
      </c>
      <c r="E6" s="4">
        <v>185</v>
      </c>
      <c r="F6" s="4">
        <v>185</v>
      </c>
      <c r="G6" s="4">
        <v>185</v>
      </c>
      <c r="H6" s="4">
        <v>185</v>
      </c>
      <c r="I6" s="4">
        <v>185</v>
      </c>
      <c r="J6" s="4">
        <v>185</v>
      </c>
      <c r="K6" s="4">
        <v>185</v>
      </c>
      <c r="L6" s="4">
        <v>185</v>
      </c>
      <c r="M6" s="4">
        <v>185</v>
      </c>
      <c r="N6" s="4">
        <v>185</v>
      </c>
      <c r="O6" s="4">
        <v>185</v>
      </c>
      <c r="P6" s="4">
        <v>185</v>
      </c>
      <c r="Q6" s="4">
        <v>185</v>
      </c>
      <c r="R6" s="4">
        <v>185</v>
      </c>
      <c r="S6" s="4">
        <v>185</v>
      </c>
      <c r="T6" s="4">
        <v>185</v>
      </c>
      <c r="U6" s="4">
        <v>185</v>
      </c>
      <c r="V6" s="4">
        <v>185</v>
      </c>
      <c r="W6" s="4">
        <v>185</v>
      </c>
      <c r="X6" s="4">
        <v>185</v>
      </c>
      <c r="Y6" s="4">
        <v>185</v>
      </c>
      <c r="Z6" s="4">
        <v>185</v>
      </c>
      <c r="AA6" s="4">
        <v>185</v>
      </c>
    </row>
    <row r="7" spans="1:30" x14ac:dyDescent="0.25">
      <c r="A7" t="s">
        <v>4</v>
      </c>
      <c r="B7" s="4">
        <v>500</v>
      </c>
      <c r="C7" s="4">
        <v>500</v>
      </c>
      <c r="D7" s="4">
        <v>500</v>
      </c>
      <c r="E7" s="4">
        <v>500</v>
      </c>
      <c r="F7" s="4">
        <v>500</v>
      </c>
      <c r="G7" s="4">
        <v>500</v>
      </c>
      <c r="H7" s="4">
        <v>500</v>
      </c>
      <c r="I7" s="4">
        <v>500</v>
      </c>
      <c r="J7" s="4">
        <v>500</v>
      </c>
      <c r="K7" s="4">
        <v>500</v>
      </c>
      <c r="L7" s="4">
        <v>500</v>
      </c>
      <c r="M7" s="4">
        <v>500</v>
      </c>
      <c r="N7" s="4">
        <v>500</v>
      </c>
      <c r="O7" s="4">
        <v>500</v>
      </c>
      <c r="P7" s="4">
        <v>500</v>
      </c>
      <c r="Q7" s="4">
        <v>500</v>
      </c>
      <c r="R7" s="4">
        <v>500</v>
      </c>
      <c r="S7" s="4">
        <v>500</v>
      </c>
      <c r="T7" s="4">
        <v>500</v>
      </c>
      <c r="U7" s="4">
        <v>500</v>
      </c>
      <c r="V7" s="4">
        <v>500</v>
      </c>
      <c r="W7" s="4">
        <v>500</v>
      </c>
      <c r="X7" s="4">
        <v>500</v>
      </c>
      <c r="Y7" s="4">
        <v>500</v>
      </c>
      <c r="Z7" s="4">
        <v>500</v>
      </c>
      <c r="AA7" s="4">
        <v>500</v>
      </c>
    </row>
    <row r="8" spans="1:30" x14ac:dyDescent="0.25">
      <c r="A8" t="s">
        <v>5</v>
      </c>
      <c r="B8" s="4">
        <v>250</v>
      </c>
      <c r="C8" s="4">
        <v>250</v>
      </c>
      <c r="D8" s="4">
        <v>250</v>
      </c>
      <c r="E8" s="4">
        <v>250</v>
      </c>
      <c r="F8" s="4">
        <v>250</v>
      </c>
      <c r="G8" s="4">
        <v>250</v>
      </c>
      <c r="H8" s="4">
        <v>250</v>
      </c>
      <c r="I8" s="4">
        <v>250</v>
      </c>
      <c r="J8" s="4">
        <v>250</v>
      </c>
      <c r="K8" s="4">
        <v>250</v>
      </c>
      <c r="L8" s="4">
        <v>250</v>
      </c>
      <c r="M8" s="4">
        <v>250</v>
      </c>
      <c r="N8" s="4">
        <v>250</v>
      </c>
      <c r="O8" s="4">
        <v>250</v>
      </c>
      <c r="P8" s="4">
        <v>250</v>
      </c>
      <c r="Q8" s="4">
        <v>250</v>
      </c>
      <c r="R8" s="4">
        <v>250</v>
      </c>
      <c r="S8" s="4">
        <v>250</v>
      </c>
      <c r="T8" s="4">
        <v>250</v>
      </c>
      <c r="U8" s="4">
        <v>250</v>
      </c>
      <c r="V8" s="4">
        <v>250</v>
      </c>
      <c r="W8" s="4">
        <v>250</v>
      </c>
      <c r="X8" s="4">
        <v>250</v>
      </c>
      <c r="Y8" s="4">
        <v>250</v>
      </c>
      <c r="Z8" s="4">
        <v>250</v>
      </c>
      <c r="AA8" s="4">
        <v>250</v>
      </c>
    </row>
    <row r="9" spans="1:30" x14ac:dyDescent="0.25">
      <c r="A9" t="s">
        <v>6</v>
      </c>
      <c r="B9" s="4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30" x14ac:dyDescent="0.25">
      <c r="A10" t="s">
        <v>7</v>
      </c>
      <c r="B10" s="4">
        <v>20</v>
      </c>
      <c r="C10" s="4">
        <v>20</v>
      </c>
      <c r="D10" s="4">
        <v>20</v>
      </c>
      <c r="E10" s="4">
        <v>20</v>
      </c>
      <c r="F10" s="4">
        <v>20</v>
      </c>
      <c r="G10" s="4">
        <v>100</v>
      </c>
      <c r="H10" s="4">
        <v>250</v>
      </c>
      <c r="I10" s="4">
        <v>250</v>
      </c>
      <c r="J10" s="4">
        <v>250</v>
      </c>
      <c r="K10" s="4">
        <v>250</v>
      </c>
      <c r="L10" s="4">
        <v>250</v>
      </c>
      <c r="M10" s="4">
        <v>100</v>
      </c>
      <c r="N10" s="4">
        <v>20</v>
      </c>
      <c r="O10" s="4">
        <v>20</v>
      </c>
      <c r="P10" s="4">
        <v>20</v>
      </c>
      <c r="Q10" s="4">
        <v>20</v>
      </c>
      <c r="R10" s="4">
        <v>20</v>
      </c>
      <c r="S10" s="4">
        <v>100</v>
      </c>
      <c r="T10" s="4">
        <v>250</v>
      </c>
      <c r="U10" s="4">
        <v>250</v>
      </c>
      <c r="V10" s="4">
        <v>250</v>
      </c>
      <c r="W10" s="4">
        <v>250</v>
      </c>
      <c r="X10" s="4">
        <v>250</v>
      </c>
      <c r="Y10" s="4">
        <v>100</v>
      </c>
      <c r="Z10" s="4">
        <v>20</v>
      </c>
      <c r="AA10" s="4">
        <v>20</v>
      </c>
    </row>
    <row r="11" spans="1:30" x14ac:dyDescent="0.25">
      <c r="A11" t="s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80</v>
      </c>
      <c r="H11" s="4">
        <v>80</v>
      </c>
      <c r="I11" s="4">
        <v>80</v>
      </c>
      <c r="J11" s="4">
        <v>80</v>
      </c>
      <c r="K11" s="4">
        <v>80</v>
      </c>
      <c r="L11" s="4">
        <v>80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80</v>
      </c>
      <c r="T11" s="4">
        <v>80</v>
      </c>
      <c r="U11" s="4">
        <v>80</v>
      </c>
      <c r="V11" s="4">
        <v>80</v>
      </c>
      <c r="W11" s="4">
        <v>80</v>
      </c>
      <c r="X11" s="4">
        <v>80</v>
      </c>
      <c r="Y11" s="4">
        <v>0</v>
      </c>
      <c r="Z11" s="4">
        <v>0</v>
      </c>
      <c r="AA11" s="4">
        <v>0</v>
      </c>
    </row>
    <row r="12" spans="1:30" x14ac:dyDescent="0.25">
      <c r="A12" t="s">
        <v>12</v>
      </c>
      <c r="B12" s="4">
        <v>0</v>
      </c>
      <c r="C12" s="4">
        <v>20</v>
      </c>
      <c r="D12" s="4">
        <v>0</v>
      </c>
      <c r="E12" s="4">
        <v>20</v>
      </c>
      <c r="F12" s="4">
        <v>0</v>
      </c>
      <c r="G12" s="4">
        <v>20</v>
      </c>
      <c r="H12" s="4">
        <v>0</v>
      </c>
      <c r="I12" s="4">
        <v>20</v>
      </c>
      <c r="J12" s="4">
        <v>0</v>
      </c>
      <c r="K12" s="4">
        <v>20</v>
      </c>
      <c r="L12" s="4">
        <v>0</v>
      </c>
      <c r="M12" s="4">
        <v>20</v>
      </c>
      <c r="N12" s="4">
        <v>0</v>
      </c>
      <c r="O12" s="4">
        <v>20</v>
      </c>
      <c r="P12" s="4">
        <v>0</v>
      </c>
      <c r="Q12" s="4">
        <v>20</v>
      </c>
      <c r="R12" s="4">
        <v>0</v>
      </c>
      <c r="S12" s="4">
        <v>20</v>
      </c>
      <c r="T12" s="4">
        <v>0</v>
      </c>
      <c r="U12" s="4">
        <v>20</v>
      </c>
      <c r="V12" s="4">
        <v>0</v>
      </c>
      <c r="W12" s="4">
        <v>20</v>
      </c>
      <c r="X12" s="4">
        <v>0</v>
      </c>
      <c r="Y12" s="4">
        <v>20</v>
      </c>
      <c r="Z12" s="4">
        <v>0</v>
      </c>
      <c r="AA12" s="4">
        <v>20</v>
      </c>
    </row>
    <row r="13" spans="1:30" x14ac:dyDescent="0.25">
      <c r="A13" t="s">
        <v>15</v>
      </c>
      <c r="B13" s="4">
        <v>500</v>
      </c>
      <c r="C13" s="4">
        <v>500</v>
      </c>
      <c r="D13" s="4">
        <v>500</v>
      </c>
      <c r="E13" s="4">
        <v>500</v>
      </c>
      <c r="F13" s="4">
        <v>500</v>
      </c>
      <c r="G13" s="4">
        <v>500</v>
      </c>
      <c r="H13" s="4">
        <v>500</v>
      </c>
      <c r="I13" s="4">
        <v>500</v>
      </c>
      <c r="J13" s="4">
        <v>500</v>
      </c>
      <c r="K13" s="4">
        <v>500</v>
      </c>
      <c r="L13" s="4">
        <v>500</v>
      </c>
      <c r="M13" s="4">
        <v>500</v>
      </c>
      <c r="N13" s="4">
        <v>500</v>
      </c>
      <c r="O13" s="4">
        <v>500</v>
      </c>
      <c r="P13" s="4">
        <v>500</v>
      </c>
      <c r="Q13" s="4">
        <v>500</v>
      </c>
      <c r="R13" s="4">
        <v>500</v>
      </c>
      <c r="S13" s="4">
        <v>500</v>
      </c>
      <c r="T13" s="4">
        <v>500</v>
      </c>
      <c r="U13" s="4">
        <v>500</v>
      </c>
      <c r="V13" s="4">
        <v>500</v>
      </c>
      <c r="W13" s="4">
        <v>500</v>
      </c>
      <c r="X13" s="4">
        <v>500</v>
      </c>
      <c r="Y13" s="4">
        <v>500</v>
      </c>
      <c r="Z13" s="4">
        <v>500</v>
      </c>
      <c r="AA13" s="4">
        <v>500</v>
      </c>
    </row>
    <row r="14" spans="1:30" x14ac:dyDescent="0.25">
      <c r="A14" t="s">
        <v>13</v>
      </c>
      <c r="B14" s="4">
        <v>300</v>
      </c>
      <c r="C14" s="4">
        <v>300</v>
      </c>
      <c r="D14" s="4">
        <v>300</v>
      </c>
      <c r="E14" s="4">
        <v>300</v>
      </c>
      <c r="F14" s="4">
        <v>300</v>
      </c>
      <c r="G14" s="4">
        <v>300</v>
      </c>
      <c r="H14" s="4">
        <v>300</v>
      </c>
      <c r="I14" s="4">
        <v>300</v>
      </c>
      <c r="J14" s="4">
        <v>300</v>
      </c>
      <c r="K14" s="4">
        <v>300</v>
      </c>
      <c r="L14" s="4">
        <v>300</v>
      </c>
      <c r="M14" s="4">
        <v>300</v>
      </c>
      <c r="N14" s="4">
        <v>300</v>
      </c>
      <c r="O14" s="4">
        <v>300</v>
      </c>
      <c r="P14" s="4">
        <v>300</v>
      </c>
      <c r="Q14" s="4">
        <v>300</v>
      </c>
      <c r="R14" s="4">
        <v>300</v>
      </c>
      <c r="S14" s="4">
        <v>300</v>
      </c>
      <c r="T14" s="4">
        <v>300</v>
      </c>
      <c r="U14" s="4">
        <v>300</v>
      </c>
      <c r="V14" s="4">
        <v>300</v>
      </c>
      <c r="W14" s="4">
        <v>300</v>
      </c>
      <c r="X14" s="4">
        <v>300</v>
      </c>
      <c r="Y14" s="4">
        <v>300</v>
      </c>
      <c r="Z14" s="4">
        <v>300</v>
      </c>
      <c r="AA14" s="4">
        <v>300</v>
      </c>
    </row>
    <row r="15" spans="1:30" x14ac:dyDescent="0.25">
      <c r="A15" t="s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2000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3000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2000</v>
      </c>
      <c r="X15" s="4">
        <v>0</v>
      </c>
      <c r="Y15" s="4">
        <v>0</v>
      </c>
      <c r="Z15" s="4">
        <v>0</v>
      </c>
      <c r="AA15" s="4">
        <v>0</v>
      </c>
      <c r="AB15" s="2"/>
    </row>
    <row r="16" spans="1:30" x14ac:dyDescent="0.25">
      <c r="A16" t="s">
        <v>18</v>
      </c>
      <c r="B16" s="4">
        <v>0</v>
      </c>
      <c r="C16" s="4">
        <v>500</v>
      </c>
      <c r="D16" s="4">
        <v>0</v>
      </c>
      <c r="E16" s="4">
        <v>0</v>
      </c>
      <c r="F16" s="4">
        <v>0</v>
      </c>
      <c r="G16" s="4">
        <v>0</v>
      </c>
      <c r="H16" s="4">
        <v>500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500</v>
      </c>
      <c r="P16" s="4">
        <v>0</v>
      </c>
      <c r="Q16" s="4">
        <v>0</v>
      </c>
      <c r="R16" s="4">
        <v>0</v>
      </c>
      <c r="S16" s="4">
        <v>0</v>
      </c>
      <c r="T16" s="4">
        <v>500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500</v>
      </c>
    </row>
    <row r="17" spans="1:27" x14ac:dyDescent="0.25">
      <c r="A17" t="s">
        <v>19</v>
      </c>
      <c r="B17" s="4">
        <v>0</v>
      </c>
      <c r="C17" s="4">
        <v>700</v>
      </c>
      <c r="D17" s="4">
        <v>0</v>
      </c>
      <c r="E17" s="4">
        <v>150</v>
      </c>
      <c r="F17" s="4">
        <v>0</v>
      </c>
      <c r="G17" s="4">
        <v>100</v>
      </c>
      <c r="H17" s="4">
        <v>200</v>
      </c>
      <c r="I17" s="4">
        <v>100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700</v>
      </c>
      <c r="P17" s="4">
        <v>0</v>
      </c>
      <c r="Q17" s="4">
        <v>150</v>
      </c>
      <c r="R17" s="4">
        <v>0</v>
      </c>
      <c r="S17" s="4">
        <v>100</v>
      </c>
      <c r="T17" s="4">
        <v>200</v>
      </c>
      <c r="U17" s="4">
        <v>100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700</v>
      </c>
    </row>
    <row r="18" spans="1:27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3" t="s">
        <v>17</v>
      </c>
      <c r="B20" s="5">
        <f>B2-SUM(B3:B19)</f>
        <v>1628</v>
      </c>
      <c r="C20" s="5">
        <f t="shared" ref="C20:AA20" si="1">C2-SUM(C3:C19)</f>
        <v>408</v>
      </c>
      <c r="D20" s="5">
        <f t="shared" si="1"/>
        <v>1628</v>
      </c>
      <c r="E20" s="5">
        <f t="shared" si="1"/>
        <v>1458</v>
      </c>
      <c r="F20" s="5">
        <f t="shared" si="1"/>
        <v>1628</v>
      </c>
      <c r="G20" s="5">
        <f t="shared" si="1"/>
        <v>1348</v>
      </c>
      <c r="H20" s="5">
        <f t="shared" si="1"/>
        <v>791.42499999999927</v>
      </c>
      <c r="I20" s="5">
        <f t="shared" si="1"/>
        <v>1371.4249999999993</v>
      </c>
      <c r="J20" s="5">
        <f t="shared" si="1"/>
        <v>1491.4249999999993</v>
      </c>
      <c r="K20" s="5">
        <f t="shared" si="1"/>
        <v>-528.57500000000073</v>
      </c>
      <c r="L20" s="5">
        <f t="shared" si="1"/>
        <v>1491.4249999999993</v>
      </c>
      <c r="M20" s="5">
        <f t="shared" si="1"/>
        <v>1589.4249999999993</v>
      </c>
      <c r="N20" s="5">
        <f t="shared" si="1"/>
        <v>1751.7713749999989</v>
      </c>
      <c r="O20" s="5">
        <f t="shared" si="1"/>
        <v>531.77137499999935</v>
      </c>
      <c r="P20" s="5">
        <f t="shared" si="1"/>
        <v>1751.7713749999989</v>
      </c>
      <c r="Q20" s="5">
        <f t="shared" si="1"/>
        <v>-1418.2286250000006</v>
      </c>
      <c r="R20" s="5">
        <f t="shared" si="1"/>
        <v>1751.7713749999989</v>
      </c>
      <c r="S20" s="5">
        <f t="shared" si="1"/>
        <v>1583.7713749999989</v>
      </c>
      <c r="T20" s="5">
        <f t="shared" si="1"/>
        <v>917.0529456249983</v>
      </c>
      <c r="U20" s="5">
        <f t="shared" si="1"/>
        <v>1497.0529456249983</v>
      </c>
      <c r="V20" s="5">
        <f t="shared" si="1"/>
        <v>1617.0529456249983</v>
      </c>
      <c r="W20" s="5">
        <f t="shared" si="1"/>
        <v>-402.94705437500215</v>
      </c>
      <c r="X20" s="5">
        <f t="shared" si="1"/>
        <v>1617.0529456249983</v>
      </c>
      <c r="Y20" s="5">
        <f t="shared" si="1"/>
        <v>1715.0529456249983</v>
      </c>
      <c r="Z20" s="5">
        <f t="shared" si="1"/>
        <v>1879.2837398093729</v>
      </c>
      <c r="AA20" s="5">
        <f t="shared" si="1"/>
        <v>659.2837398093734</v>
      </c>
    </row>
    <row r="21" spans="1:27" x14ac:dyDescent="0.25">
      <c r="A21" s="3" t="s">
        <v>16</v>
      </c>
      <c r="B21" s="5">
        <f>B3+3500</f>
        <v>4117.5</v>
      </c>
      <c r="C21" s="5">
        <f>B21+C3</f>
        <v>4735</v>
      </c>
      <c r="D21" s="5">
        <f t="shared" ref="D21:AA21" si="2">C21+D3</f>
        <v>5352.5</v>
      </c>
      <c r="E21" s="5">
        <f t="shared" si="2"/>
        <v>5970</v>
      </c>
      <c r="F21" s="5">
        <f t="shared" si="2"/>
        <v>6587.5</v>
      </c>
      <c r="G21" s="5">
        <f t="shared" si="2"/>
        <v>7205</v>
      </c>
      <c r="H21" s="5">
        <f t="shared" si="2"/>
        <v>7831.7624999999998</v>
      </c>
      <c r="I21" s="5">
        <f t="shared" si="2"/>
        <v>8458.5249999999996</v>
      </c>
      <c r="J21" s="5">
        <f t="shared" si="2"/>
        <v>9085.2875000000004</v>
      </c>
      <c r="K21" s="5">
        <f t="shared" si="2"/>
        <v>9712.0500000000011</v>
      </c>
      <c r="L21" s="5">
        <f t="shared" si="2"/>
        <v>10338.812500000002</v>
      </c>
      <c r="M21" s="5">
        <f t="shared" si="2"/>
        <v>10965.575000000003</v>
      </c>
      <c r="N21" s="5">
        <f t="shared" si="2"/>
        <v>11601.738937500002</v>
      </c>
      <c r="O21" s="5">
        <f t="shared" si="2"/>
        <v>12237.902875000002</v>
      </c>
      <c r="P21" s="5">
        <f t="shared" si="2"/>
        <v>12874.066812500001</v>
      </c>
      <c r="Q21" s="5">
        <f t="shared" si="2"/>
        <v>13510.230750000001</v>
      </c>
      <c r="R21" s="5">
        <f t="shared" si="2"/>
        <v>14146.3946875</v>
      </c>
      <c r="S21" s="5">
        <f t="shared" si="2"/>
        <v>14782.558625</v>
      </c>
      <c r="T21" s="5">
        <f t="shared" si="2"/>
        <v>15428.2650215625</v>
      </c>
      <c r="U21" s="5">
        <f t="shared" si="2"/>
        <v>16073.971418125</v>
      </c>
      <c r="V21" s="5">
        <f t="shared" si="2"/>
        <v>16719.6778146875</v>
      </c>
      <c r="W21" s="5">
        <f t="shared" si="2"/>
        <v>17365.384211249999</v>
      </c>
      <c r="X21" s="5">
        <f t="shared" si="2"/>
        <v>18011.090607812497</v>
      </c>
      <c r="Y21" s="5">
        <f t="shared" si="2"/>
        <v>18656.797004374996</v>
      </c>
      <c r="Z21" s="5">
        <f t="shared" si="2"/>
        <v>19312.188996885932</v>
      </c>
      <c r="AA21" s="5">
        <f t="shared" si="2"/>
        <v>19967.580989396869</v>
      </c>
    </row>
    <row r="22" spans="1:27" x14ac:dyDescent="0.25">
      <c r="A22" s="3" t="s">
        <v>10</v>
      </c>
      <c r="B22" s="5">
        <f>SUM(B20)</f>
        <v>1628</v>
      </c>
      <c r="C22" s="5">
        <f>SUM($B$20:C20)</f>
        <v>2036</v>
      </c>
      <c r="D22" s="5">
        <f>SUM($B$20:D20)</f>
        <v>3664</v>
      </c>
      <c r="E22" s="5">
        <f>SUM($B$20:E20)</f>
        <v>5122</v>
      </c>
      <c r="F22" s="5">
        <f>SUM($B$20:F20)</f>
        <v>6750</v>
      </c>
      <c r="G22" s="5">
        <f>SUM($B$20:G20)</f>
        <v>8098</v>
      </c>
      <c r="H22" s="5">
        <f>SUM($B$20:H20)</f>
        <v>8889.4249999999993</v>
      </c>
      <c r="I22" s="5">
        <f>SUM($B$20:I20)</f>
        <v>10260.849999999999</v>
      </c>
      <c r="J22" s="5">
        <f>SUM($B$20:J20)</f>
        <v>11752.274999999998</v>
      </c>
      <c r="K22" s="5">
        <f>SUM($B$20:K20)</f>
        <v>11223.699999999997</v>
      </c>
      <c r="L22" s="5">
        <f>SUM($B$20:L20)</f>
        <v>12715.124999999996</v>
      </c>
      <c r="M22" s="5">
        <f>SUM($B$20:M20)</f>
        <v>14304.549999999996</v>
      </c>
      <c r="N22" s="5">
        <f>SUM($B$20:N20)</f>
        <v>16056.321374999994</v>
      </c>
      <c r="O22" s="5">
        <f>SUM($B$20:O20)</f>
        <v>16588.092749999993</v>
      </c>
      <c r="P22" s="5">
        <f>SUM($B$20:P20)</f>
        <v>18339.864124999993</v>
      </c>
      <c r="Q22" s="5">
        <f>SUM($B$20:Q20)</f>
        <v>16921.635499999993</v>
      </c>
      <c r="R22" s="5">
        <f>SUM($B$20:R20)</f>
        <v>18673.406874999993</v>
      </c>
      <c r="S22" s="5">
        <f>SUM($B$20:S20)</f>
        <v>20257.178249999994</v>
      </c>
      <c r="T22" s="5">
        <f>SUM($B$20:T20)</f>
        <v>21174.231195624991</v>
      </c>
      <c r="U22" s="5">
        <f>SUM($B$20:U20)</f>
        <v>22671.284141249987</v>
      </c>
      <c r="V22" s="5">
        <f>SUM($B$20:V20)</f>
        <v>24288.337086874984</v>
      </c>
      <c r="W22" s="5">
        <f>SUM($B$20:W20)</f>
        <v>23885.390032499981</v>
      </c>
      <c r="X22" s="5">
        <f>SUM($B$20:X20)</f>
        <v>25502.442978124978</v>
      </c>
      <c r="Y22" s="5">
        <f>SUM($B$20:Y20)</f>
        <v>27217.495923749975</v>
      </c>
      <c r="Z22" s="5">
        <f>SUM($B$20:Z20)</f>
        <v>29096.779663559348</v>
      </c>
      <c r="AA22" s="5">
        <f>SUM($B$20:AA20)</f>
        <v>29756.06340336872</v>
      </c>
    </row>
    <row r="23" spans="1:27" x14ac:dyDescent="0.25">
      <c r="A23" s="3" t="s">
        <v>11</v>
      </c>
      <c r="B23" s="5">
        <f>B21+B22</f>
        <v>5745.5</v>
      </c>
      <c r="C23" s="5">
        <f t="shared" ref="C23:AA23" si="3">C21+C22</f>
        <v>6771</v>
      </c>
      <c r="D23" s="5">
        <f t="shared" si="3"/>
        <v>9016.5</v>
      </c>
      <c r="E23" s="5">
        <f t="shared" si="3"/>
        <v>11092</v>
      </c>
      <c r="F23" s="5">
        <f t="shared" si="3"/>
        <v>13337.5</v>
      </c>
      <c r="G23" s="5">
        <f t="shared" si="3"/>
        <v>15303</v>
      </c>
      <c r="H23" s="5">
        <f t="shared" si="3"/>
        <v>16721.1875</v>
      </c>
      <c r="I23" s="5">
        <f t="shared" si="3"/>
        <v>18719.375</v>
      </c>
      <c r="J23" s="5">
        <f t="shared" si="3"/>
        <v>20837.5625</v>
      </c>
      <c r="K23" s="5">
        <f t="shared" si="3"/>
        <v>20935.75</v>
      </c>
      <c r="L23" s="5">
        <f t="shared" si="3"/>
        <v>23053.9375</v>
      </c>
      <c r="M23" s="5">
        <f t="shared" si="3"/>
        <v>25270.125</v>
      </c>
      <c r="N23" s="5">
        <f t="shared" si="3"/>
        <v>27658.060312499998</v>
      </c>
      <c r="O23" s="5">
        <f t="shared" si="3"/>
        <v>28825.995624999996</v>
      </c>
      <c r="P23" s="5">
        <f t="shared" si="3"/>
        <v>31213.930937499994</v>
      </c>
      <c r="Q23" s="5">
        <f t="shared" si="3"/>
        <v>30431.866249999992</v>
      </c>
      <c r="R23" s="5">
        <f t="shared" si="3"/>
        <v>32819.801562499997</v>
      </c>
      <c r="S23" s="5">
        <f t="shared" si="3"/>
        <v>35039.736874999995</v>
      </c>
      <c r="T23" s="5">
        <f t="shared" si="3"/>
        <v>36602.496217187494</v>
      </c>
      <c r="U23" s="5">
        <f t="shared" si="3"/>
        <v>38745.255559374986</v>
      </c>
      <c r="V23" s="5">
        <f t="shared" si="3"/>
        <v>41008.014901562485</v>
      </c>
      <c r="W23" s="5">
        <f t="shared" si="3"/>
        <v>41250.774243749984</v>
      </c>
      <c r="X23" s="5">
        <f t="shared" si="3"/>
        <v>43513.533585937475</v>
      </c>
      <c r="Y23" s="5">
        <f t="shared" si="3"/>
        <v>45874.292928124967</v>
      </c>
      <c r="Z23" s="5">
        <f t="shared" si="3"/>
        <v>48408.96866044528</v>
      </c>
      <c r="AA23" s="5">
        <f t="shared" si="3"/>
        <v>49723.644392765593</v>
      </c>
    </row>
    <row r="24" spans="1:2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 Life Financial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Melville</dc:creator>
  <cp:lastModifiedBy>Kevin Melville</cp:lastModifiedBy>
  <dcterms:created xsi:type="dcterms:W3CDTF">2018-11-10T18:39:05Z</dcterms:created>
  <dcterms:modified xsi:type="dcterms:W3CDTF">2018-11-10T19:49:13Z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