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nhoque/Desktop/Spring2021/Cse 490/CSE490_Project_2/processor456_stats/"/>
    </mc:Choice>
  </mc:AlternateContent>
  <xr:revisionPtr revIDLastSave="0" documentId="13_ncr:1_{8615B670-436D-AD42-9BDC-36C676BB6F9E}" xr6:coauthVersionLast="46" xr6:coauthVersionMax="46" xr10:uidLastSave="{00000000-0000-0000-0000-000000000000}"/>
  <bookViews>
    <workbookView xWindow="1760" yWindow="560" windowWidth="19100" windowHeight="13900" xr2:uid="{43CB2380-AC22-A749-B888-3C44141BE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73" i="1" l="1"/>
  <c r="L168" i="1"/>
  <c r="L163" i="1"/>
  <c r="L158" i="1"/>
  <c r="L153" i="1"/>
  <c r="L148" i="1"/>
  <c r="L143" i="1"/>
  <c r="L138" i="1"/>
  <c r="L133" i="1"/>
  <c r="L128" i="1"/>
  <c r="L123" i="1"/>
  <c r="L118" i="1"/>
  <c r="L113" i="1"/>
  <c r="L108" i="1"/>
  <c r="L103" i="1"/>
  <c r="L98" i="1"/>
  <c r="L93" i="1"/>
  <c r="L88" i="1"/>
  <c r="L83" i="1"/>
  <c r="L78" i="1"/>
  <c r="L73" i="1"/>
  <c r="L63" i="1"/>
  <c r="L48" i="1"/>
  <c r="L43" i="1"/>
  <c r="L38" i="1"/>
  <c r="L33" i="1"/>
  <c r="L23" i="1"/>
  <c r="L18" i="1"/>
  <c r="L13" i="1"/>
  <c r="L8" i="1"/>
  <c r="L3" i="1"/>
</calcChain>
</file>

<file path=xl/sharedStrings.xml><?xml version="1.0" encoding="utf-8"?>
<sst xmlns="http://schemas.openxmlformats.org/spreadsheetml/2006/main" count="140" uniqueCount="87">
  <si>
    <t xml:space="preserve"> l1dcache_size_4:--------------------------</t>
  </si>
  <si>
    <t>system.cpu.dcache.overall_misses::total        678022                       # number of overall misses</t>
  </si>
  <si>
    <t>system.cpu.icache.overall_misses::total         25530                       # number of overall misses</t>
  </si>
  <si>
    <t>system.l2.overall_misses::total                 27945                       # number of overall misses</t>
  </si>
  <si>
    <t xml:space="preserve"> l1dcache_size_5:--------------------------</t>
  </si>
  <si>
    <t>system.cpu.dcache.overall_misses::total        490013                       # number of overall misses</t>
  </si>
  <si>
    <t>system.l2.overall_misses::total                 27546                       # number of overall misses</t>
  </si>
  <si>
    <t xml:space="preserve"> l1dcache_size_6:--------------------------</t>
  </si>
  <si>
    <t>system.cpu.dcache.overall_misses::total        358989                       # number of overall misses</t>
  </si>
  <si>
    <t>system.l2.overall_misses::total                 25841                       # number of overall misses</t>
  </si>
  <si>
    <t xml:space="preserve"> l1dcache_size_7:--------------------------</t>
  </si>
  <si>
    <t>system.cpu.dcache.overall_misses::total        190309                       # number of overall misses</t>
  </si>
  <si>
    <t>system.l2.overall_misses::total                 23735                       # number of overall misses</t>
  </si>
  <si>
    <t xml:space="preserve"> l1dcache_size_8:--------------------------</t>
  </si>
  <si>
    <t>system.cpu.dcache.overall_misses::total         33482                       # number of overall misses</t>
  </si>
  <si>
    <t>system.l2.overall_misses::total                 23469                       # number of overall misses</t>
  </si>
  <si>
    <t xml:space="preserve"> l1icache_size_4:--------------------------</t>
  </si>
  <si>
    <t xml:space="preserve"> l1icache_size_5:--------------------------</t>
  </si>
  <si>
    <t>system.cpu.icache.overall_misses::total         16807                       # number of overall misses</t>
  </si>
  <si>
    <t>system.l2.overall_misses::total                 27504                       # number of overall misses</t>
  </si>
  <si>
    <t xml:space="preserve"> l1icache_size_6:--------------------------</t>
  </si>
  <si>
    <t>system.cpu.icache.overall_misses::total         12764                       # number of overall misses</t>
  </si>
  <si>
    <t>system.l2.overall_misses::total                 25564                       # number of overall misses</t>
  </si>
  <si>
    <t xml:space="preserve"> l1icache_size_7:--------------------------</t>
  </si>
  <si>
    <t>system.cpu.icache.overall_misses::total          7277                       # number of overall misses</t>
  </si>
  <si>
    <t>system.l2.overall_misses::total                 24240                       # number of overall misses</t>
  </si>
  <si>
    <t xml:space="preserve"> l1icache_size_8:--------------------------</t>
  </si>
  <si>
    <t>system.cpu.icache.overall_misses::total          7207                       # number of overall misses</t>
  </si>
  <si>
    <t>system.l2.overall_misses::total                 24233                       # number of overall misses</t>
  </si>
  <si>
    <t xml:space="preserve"> l2cache_size_0:--------------------------</t>
  </si>
  <si>
    <t>system.l2.overall_misses::total                 33342                       # number of overall misses</t>
  </si>
  <si>
    <t xml:space="preserve"> l2cache_size_1:--------------------------</t>
  </si>
  <si>
    <t xml:space="preserve"> l2cache_size_2:--------------------------</t>
  </si>
  <si>
    <t>system.l2.overall_misses::total                 23213                       # number of overall misses</t>
  </si>
  <si>
    <t xml:space="preserve"> l2cache_size_3:--------------------------</t>
  </si>
  <si>
    <t>system.l2.overall_misses::total                 22084                       # number of overall misses</t>
  </si>
  <si>
    <t xml:space="preserve"> l2cache_size_4:--------------------------</t>
  </si>
  <si>
    <t xml:space="preserve"> l1dassoc_0:--------------------------</t>
  </si>
  <si>
    <t xml:space="preserve"> l1dassoc_1:--------------------------</t>
  </si>
  <si>
    <t>system.cpu.dcache.overall_misses::total        456584                       # number of overall misses</t>
  </si>
  <si>
    <t>system.l2.overall_misses::total                 27389                       # number of overall misses</t>
  </si>
  <si>
    <t xml:space="preserve"> l1dassoc_2:--------------------------</t>
  </si>
  <si>
    <t>system.cpu.dcache.overall_misses::total        433709                       # number of overall misses</t>
  </si>
  <si>
    <t>system.l2.overall_misses::total                 26991                       # number of overall misses</t>
  </si>
  <si>
    <t xml:space="preserve"> l1dassoc_3:--------------------------</t>
  </si>
  <si>
    <t>system.cpu.dcache.overall_misses::total        431632                       # number of overall misses</t>
  </si>
  <si>
    <t>system.l2.overall_misses::total                 26977                       # number of overall misses</t>
  </si>
  <si>
    <t xml:space="preserve"> l1dassoc_4:--------------------------</t>
  </si>
  <si>
    <t>system.cpu.dcache.overall_misses::total        431706                       # number of overall misses</t>
  </si>
  <si>
    <t>system.l2.overall_misses::total                 26978                       # number of overall misses</t>
  </si>
  <si>
    <t xml:space="preserve"> l1iassoc_0:--------------------------</t>
  </si>
  <si>
    <t xml:space="preserve"> l1iassoc_1:--------------------------</t>
  </si>
  <si>
    <t>system.cpu.icache.overall_misses::total         10194                       # number of overall misses</t>
  </si>
  <si>
    <t>system.l2.overall_misses::total                 25535                       # number of overall misses</t>
  </si>
  <si>
    <t xml:space="preserve"> l1iassoc_2:--------------------------</t>
  </si>
  <si>
    <t>system.cpu.icache.overall_misses::total          5658                       # number of overall misses</t>
  </si>
  <si>
    <t>system.l2.overall_misses::total                 23992                       # number of overall misses</t>
  </si>
  <si>
    <t xml:space="preserve"> l1iassoc_3:--------------------------</t>
  </si>
  <si>
    <t>system.cpu.icache.overall_misses::total          5008                       # number of overall misses</t>
  </si>
  <si>
    <t>system.l2.overall_misses::total                 23706                       # number of overall misses</t>
  </si>
  <si>
    <t xml:space="preserve"> l1iassoc_4:--------------------------</t>
  </si>
  <si>
    <t>system.cpu.icache.overall_misses::total          4902                       # number of overall misses</t>
  </si>
  <si>
    <t>system.l2.overall_misses::total                 23668                       # number of overall misses</t>
  </si>
  <si>
    <t xml:space="preserve"> l2assoc_0:--------------------------</t>
  </si>
  <si>
    <t xml:space="preserve"> l2assoc_1:--------------------------</t>
  </si>
  <si>
    <t>system.l2.overall_misses::total                 23857                       # number of overall misses</t>
  </si>
  <si>
    <t xml:space="preserve"> l2assoc_2:--------------------------</t>
  </si>
  <si>
    <t>system.l2.overall_misses::total                 22092                       # number of overall misses</t>
  </si>
  <si>
    <t xml:space="preserve"> l2assoc_3:--------------------------</t>
  </si>
  <si>
    <t xml:space="preserve"> l2assoc_4:--------------------------</t>
  </si>
  <si>
    <t xml:space="preserve"> block_size_4:--------------------------</t>
  </si>
  <si>
    <t xml:space="preserve"> block_size_5:--------------------------</t>
  </si>
  <si>
    <t>system.cpu.dcache.overall_misses::total        554661                       # number of overall misses</t>
  </si>
  <si>
    <t>system.cpu.icache.overall_misses::total         16474                       # number of overall misses</t>
  </si>
  <si>
    <t>system.l2.overall_misses::total                 15011                       # number of overall misses</t>
  </si>
  <si>
    <t xml:space="preserve"> block_size_6:--------------------------</t>
  </si>
  <si>
    <t>system.cpu.dcache.overall_misses::total        574821                       # number of overall misses</t>
  </si>
  <si>
    <t>system.cpu.icache.overall_misses::total         13152                       # number of overall misses</t>
  </si>
  <si>
    <t>system.l2.overall_misses::total                  8462                       # number of overall misses</t>
  </si>
  <si>
    <t xml:space="preserve"> block_size_7:--------------------------</t>
  </si>
  <si>
    <t>system.cpu.dcache.overall_misses::total        780628                       # number of overall misses</t>
  </si>
  <si>
    <t>system.cpu.icache.overall_misses::total         10118                       # number of overall misses</t>
  </si>
  <si>
    <t>system.l2.overall_misses::total                  5053                       # number of overall misses</t>
  </si>
  <si>
    <t xml:space="preserve"> block_size_8:--------------------------</t>
  </si>
  <si>
    <t>system.cpu.dcache.overall_misses::total       1028887                       # number of overall misses</t>
  </si>
  <si>
    <t>system.cpu.icache.overall_misses::total          8844                       # number of overall misses</t>
  </si>
  <si>
    <t>system.l2.overall_misses::total                  3605                       # number of overall misses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</si>
</sst>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L1D</a:t>
            </a:r>
            <a:r>
              <a:rPr lang="en-US" baseline="0"/>
              <a:t> vs CPI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Sheet1!$L$3:$L$23</c:f>
              <c:numCache>
                <c:formatCode>General</c:formatCode>
                <c:ptCount val="21"/>
                <c:pt idx="0">
                  <c:v>1.0561856199999999</c:v>
                </c:pt>
                <c:pt idx="5">
                  <c:v>1.04470558</c:v>
                </c:pt>
                <c:pt idx="10">
                  <c:v>1.03599164</c:v>
                </c:pt>
                <c:pt idx="15">
                  <c:v>1.0248178400000001</c:v>
                </c:pt>
                <c:pt idx="20">
                  <c:v>1.0152752199999999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C3-B147-AABC-859B2FB1E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7319967"/>
        <c:axId val="1287328815"/>
      </c:scatterChart>
      <c:valAx>
        <c:axId val="1287319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328815"/>
        <c:crosses val="autoZero"/>
        <c:crossBetween val="midCat"/>
      </c:valAx>
      <c:valAx>
        <c:axId val="128732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319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L1I</a:t>
            </a:r>
            <a:r>
              <a:rPr lang="en-US" baseline="0"/>
              <a:t> vs CPI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Sheet1!$L$28:$L$48</c:f>
              <c:numCache>
                <c:formatCode>General</c:formatCode>
                <c:ptCount val="21"/>
                <c:pt idx="0">
                  <c:v>1.0561856199999999</c:v>
                </c:pt>
                <c:pt idx="5">
                  <c:v>1.05544174</c:v>
                </c:pt>
                <c:pt idx="10">
                  <c:v>1.05422916</c:v>
                </c:pt>
                <c:pt idx="15">
                  <c:v>1.05323794</c:v>
                </c:pt>
                <c:pt idx="20">
                  <c:v>1.05323024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50-2249-80A7-28D319F830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8411071"/>
        <c:axId val="1240888991"/>
      </c:scatterChart>
      <c:valAx>
        <c:axId val="1228411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888991"/>
        <c:crosses val="autoZero"/>
        <c:crossBetween val="midCat"/>
      </c:valAx>
      <c:valAx>
        <c:axId val="124088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411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L2 vs CPI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Sheet1!$L$53:$L$73</c:f>
              <c:numCache>
                <c:formatCode>General</c:formatCode>
                <c:ptCount val="21"/>
                <c:pt idx="0">
                  <c:v>1.0588841200000001</c:v>
                </c:pt>
                <c:pt idx="5">
                  <c:v>1.0561856199999999</c:v>
                </c:pt>
                <c:pt idx="10">
                  <c:v>1.0538196200000001</c:v>
                </c:pt>
                <c:pt idx="15">
                  <c:v>1.05325512</c:v>
                </c:pt>
                <c:pt idx="20">
                  <c:v>1.05325512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01-824B-93B3-A29553971D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3083375"/>
        <c:axId val="1284900671"/>
      </c:scatterChart>
      <c:valAx>
        <c:axId val="1233083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900671"/>
        <c:crosses val="autoZero"/>
        <c:crossBetween val="midCat"/>
      </c:valAx>
      <c:valAx>
        <c:axId val="128490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3083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L1D</a:t>
            </a:r>
            <a:r>
              <a:rPr lang="en-US" baseline="0"/>
              <a:t>_Assoc vs CPI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Sheet1!$L$78:$L$98</c:f>
              <c:numCache>
                <c:formatCode>General</c:formatCode>
                <c:ptCount val="21"/>
                <c:pt idx="0">
                  <c:v>1.0561856199999999</c:v>
                </c:pt>
                <c:pt idx="5">
                  <c:v>1.04262134</c:v>
                </c:pt>
                <c:pt idx="10">
                  <c:v>1.0410498399999999</c:v>
                </c:pt>
                <c:pt idx="15">
                  <c:v>1.04091822</c:v>
                </c:pt>
                <c:pt idx="20">
                  <c:v>1.04092316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75-1748-A40D-B0B799B29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7669183"/>
        <c:axId val="1297971759"/>
      </c:scatterChart>
      <c:valAx>
        <c:axId val="1287669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971759"/>
        <c:crosses val="autoZero"/>
        <c:crossBetween val="midCat"/>
      </c:valAx>
      <c:valAx>
        <c:axId val="129797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669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L1I_Assoc</a:t>
            </a:r>
            <a:r>
              <a:rPr lang="en-US" baseline="0"/>
              <a:t> vs CPI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Sheet1!$L$103:$L$123</c:f>
              <c:numCache>
                <c:formatCode>General</c:formatCode>
                <c:ptCount val="21"/>
                <c:pt idx="0">
                  <c:v>1.0561856199999999</c:v>
                </c:pt>
                <c:pt idx="5">
                  <c:v>1.0540604600000001</c:v>
                </c:pt>
                <c:pt idx="10">
                  <c:v>1.0530168</c:v>
                </c:pt>
                <c:pt idx="15">
                  <c:v>1.0528348000000001</c:v>
                </c:pt>
                <c:pt idx="20">
                  <c:v>1.0528094400000001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7E-4744-923E-0F903ED68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8127215"/>
        <c:axId val="1303896223"/>
      </c:scatterChart>
      <c:valAx>
        <c:axId val="1308127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896223"/>
        <c:crosses val="autoZero"/>
        <c:crossBetween val="midCat"/>
      </c:valAx>
      <c:valAx>
        <c:axId val="130389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127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L2_Asso</a:t>
            </a:r>
            <a:r>
              <a:rPr lang="en-US" baseline="0"/>
              <a:t>c CPI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Sheet1!$L$128:$L$148</c:f>
              <c:numCache>
                <c:formatCode>General</c:formatCode>
                <c:ptCount val="21"/>
                <c:pt idx="0">
                  <c:v>1.0561856199999999</c:v>
                </c:pt>
                <c:pt idx="5">
                  <c:v>1.05414162</c:v>
                </c:pt>
                <c:pt idx="10">
                  <c:v>1.0532591200000001</c:v>
                </c:pt>
                <c:pt idx="15">
                  <c:v>1.05325512</c:v>
                </c:pt>
                <c:pt idx="20">
                  <c:v>1.05325512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E2-FA43-AAFD-0472017B1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667279"/>
        <c:axId val="1303534607"/>
      </c:scatterChart>
      <c:valAx>
        <c:axId val="1293667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534607"/>
        <c:crosses val="autoZero"/>
        <c:crossBetween val="midCat"/>
      </c:valAx>
      <c:valAx>
        <c:axId val="130353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667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BlockSize</a:t>
            </a:r>
            <a:r>
              <a:rPr lang="en-US" baseline="0"/>
              <a:t> vs CPI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Sheet1!$L$153:$L$173</c:f>
              <c:numCache>
                <c:formatCode>General</c:formatCode>
                <c:ptCount val="21"/>
                <c:pt idx="0">
                  <c:v>1.0561856199999999</c:v>
                </c:pt>
                <c:pt idx="5">
                  <c:v>1.0417736</c:v>
                </c:pt>
                <c:pt idx="10">
                  <c:v>1.0395093799999999</c:v>
                </c:pt>
                <c:pt idx="15">
                  <c:v>1.04997126</c:v>
                </c:pt>
                <c:pt idx="20">
                  <c:v>1.06406636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10-A943-8B8E-BE0E9209E9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374623"/>
        <c:axId val="1306359359"/>
      </c:scatterChart>
      <c:valAx>
        <c:axId val="1288374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359359"/>
        <c:crosses val="autoZero"/>
        <c:crossBetween val="midCat"/>
      </c:valAx>
      <c:valAx>
        <c:axId val="130635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374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292100</xdr:colOff>
      <xdr:row>3</xdr:row>
      <xdr:rowOff>88900</xdr:rowOff>
    </xdr:from>
    <xdr:to>
      <xdr:col>18</xdr:col>
      <xdr:colOff>736600</xdr:colOff>
      <xdr:row>16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F3EEB4-905B-A944-A127-0BE7753349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330200</xdr:colOff>
      <xdr:row>26</xdr:row>
      <xdr:rowOff>165100</xdr:rowOff>
    </xdr:from>
    <xdr:to>
      <xdr:col>18</xdr:col>
      <xdr:colOff>774700</xdr:colOff>
      <xdr:row>40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724241-8A10-3648-A711-7B43571FBD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177800</xdr:colOff>
      <xdr:row>52</xdr:row>
      <xdr:rowOff>25400</xdr:rowOff>
    </xdr:from>
    <xdr:to>
      <xdr:col>18</xdr:col>
      <xdr:colOff>622300</xdr:colOff>
      <xdr:row>65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91709F-5EF2-6B45-889C-4EAB403FF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304800</xdr:colOff>
      <xdr:row>77</xdr:row>
      <xdr:rowOff>88900</xdr:rowOff>
    </xdr:from>
    <xdr:to>
      <xdr:col>18</xdr:col>
      <xdr:colOff>749300</xdr:colOff>
      <xdr:row>90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8DC687A-F34A-9346-BF88-4594DEE4D0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469900</xdr:colOff>
      <xdr:row>100</xdr:row>
      <xdr:rowOff>152400</xdr:rowOff>
    </xdr:from>
    <xdr:to>
      <xdr:col>19</xdr:col>
      <xdr:colOff>88900</xdr:colOff>
      <xdr:row>114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30B0C1E-1530-554A-9BF7-61B7F7850E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520700</xdr:colOff>
      <xdr:row>134</xdr:row>
      <xdr:rowOff>177800</xdr:rowOff>
    </xdr:from>
    <xdr:to>
      <xdr:col>19</xdr:col>
      <xdr:colOff>139700</xdr:colOff>
      <xdr:row>148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411FB27-1E76-474B-98C1-D2D5751DC9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330200</xdr:colOff>
      <xdr:row>157</xdr:row>
      <xdr:rowOff>12700</xdr:rowOff>
    </xdr:from>
    <xdr:to>
      <xdr:col>18</xdr:col>
      <xdr:colOff>774700</xdr:colOff>
      <xdr:row>170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35C1435-B26B-F04F-872E-21DB3D8540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C4E2-4CB3-2649-A803-F3B68C979536}">
  <dimension ref="A2:L175"/>
  <sheetViews>
    <sheetView tabSelected="1" topLeftCell="F150" workbookViewId="0">
      <selection activeCell="O156" sqref="O156"/>
    </sheetView>
  </sheetViews>
  <sheetFormatPr baseColWidth="10" defaultRowHeight="16" x14ac:dyDescent="0.2"/>
  <sheetData>
    <row r="2" spans="1:12" x14ac:dyDescent="0.2">
      <c r="A2" t="s">
        <v>0</v>
      </c>
    </row>
    <row r="3" spans="1:12" x14ac:dyDescent="0.2">
      <c r="A3" t="s">
        <v>1</v>
      </c>
      <c r="J3">
        <v>678022</v>
      </c>
      <c r="L3">
        <f>1+(((J4+J3)*6+J5*50)/100000000)</f>
        <v>1.0561856199999999</v>
      </c>
    </row>
    <row r="4" spans="1:12" x14ac:dyDescent="0.2">
      <c r="A4" t="s">
        <v>2</v>
      </c>
      <c r="J4">
        <v>25530</v>
      </c>
    </row>
    <row r="5" spans="1:12" x14ac:dyDescent="0.2">
      <c r="A5" t="s">
        <v>3</v>
      </c>
      <c r="J5">
        <v>27945</v>
      </c>
    </row>
    <row r="7" spans="1:12" x14ac:dyDescent="0.2">
      <c r="A7" t="s">
        <v>4</v>
      </c>
    </row>
    <row r="8" spans="1:12" x14ac:dyDescent="0.2">
      <c r="A8" t="s">
        <v>5</v>
      </c>
      <c r="J8">
        <v>490013</v>
      </c>
      <c r="L8">
        <f t="shared" ref="L8" si="0">1+(((J9+J8)*6+J10*50)/100000000)</f>
        <v>1.04470558</v>
      </c>
    </row>
    <row r="9" spans="1:12" x14ac:dyDescent="0.2">
      <c r="A9" t="s">
        <v>2</v>
      </c>
      <c r="J9">
        <v>25530</v>
      </c>
    </row>
    <row r="10" spans="1:12" x14ac:dyDescent="0.2">
      <c r="A10" t="s">
        <v>6</v>
      </c>
      <c r="J10">
        <v>27546</v>
      </c>
    </row>
    <row r="12" spans="1:12" x14ac:dyDescent="0.2">
      <c r="A12" t="s">
        <v>7</v>
      </c>
    </row>
    <row r="13" spans="1:12" x14ac:dyDescent="0.2">
      <c r="A13" t="s">
        <v>8</v>
      </c>
      <c r="J13">
        <v>358989</v>
      </c>
      <c r="L13">
        <f t="shared" ref="L13" si="1">1+(((J14+J13)*6+J15*50)/100000000)</f>
        <v>1.03599164</v>
      </c>
    </row>
    <row r="14" spans="1:12" x14ac:dyDescent="0.2">
      <c r="A14" t="s">
        <v>2</v>
      </c>
      <c r="J14">
        <v>25530</v>
      </c>
    </row>
    <row r="15" spans="1:12" x14ac:dyDescent="0.2">
      <c r="A15" t="s">
        <v>9</v>
      </c>
      <c r="J15">
        <v>25841</v>
      </c>
    </row>
    <row r="17" spans="1:12" x14ac:dyDescent="0.2">
      <c r="A17" t="s">
        <v>10</v>
      </c>
    </row>
    <row r="18" spans="1:12" x14ac:dyDescent="0.2">
      <c r="A18" t="s">
        <v>11</v>
      </c>
      <c r="J18">
        <v>190309</v>
      </c>
      <c r="L18">
        <f t="shared" ref="L18" si="2">1+(((J19+J18)*6+J20*50)/100000000)</f>
        <v>1.0248178400000001</v>
      </c>
    </row>
    <row r="19" spans="1:12" x14ac:dyDescent="0.2">
      <c r="A19" t="s">
        <v>2</v>
      </c>
      <c r="J19">
        <v>25530</v>
      </c>
    </row>
    <row r="20" spans="1:12" x14ac:dyDescent="0.2">
      <c r="A20" t="s">
        <v>12</v>
      </c>
      <c r="J20">
        <v>23735</v>
      </c>
    </row>
    <row r="22" spans="1:12" x14ac:dyDescent="0.2">
      <c r="A22" t="s">
        <v>13</v>
      </c>
    </row>
    <row r="23" spans="1:12" x14ac:dyDescent="0.2">
      <c r="A23" t="s">
        <v>14</v>
      </c>
      <c r="J23">
        <v>33482</v>
      </c>
      <c r="L23">
        <f t="shared" ref="L23" si="3">1+(((J24+J23)*6+J25*50)/100000000)</f>
        <v>1.0152752199999999</v>
      </c>
    </row>
    <row r="24" spans="1:12" x14ac:dyDescent="0.2">
      <c r="A24" t="s">
        <v>2</v>
      </c>
      <c r="J24">
        <v>25530</v>
      </c>
    </row>
    <row r="25" spans="1:12" x14ac:dyDescent="0.2">
      <c r="A25" t="s">
        <v>15</v>
      </c>
      <c r="J25">
        <v>23469</v>
      </c>
    </row>
    <row r="27" spans="1:12" x14ac:dyDescent="0.2">
      <c r="A27" t="s">
        <v>16</v>
      </c>
    </row>
    <row r="28" spans="1:12" x14ac:dyDescent="0.2">
      <c r="A28" t="s">
        <v>1</v>
      </c>
      <c r="J28">
        <v>678022</v>
      </c>
      <c r="L28">
        <v>1.0561856199999999</v>
      </c>
    </row>
    <row r="29" spans="1:12" x14ac:dyDescent="0.2">
      <c r="A29" t="s">
        <v>2</v>
      </c>
      <c r="J29">
        <v>25530</v>
      </c>
    </row>
    <row r="30" spans="1:12" x14ac:dyDescent="0.2">
      <c r="A30" t="s">
        <v>3</v>
      </c>
      <c r="J30">
        <v>27945</v>
      </c>
    </row>
    <row r="32" spans="1:12" x14ac:dyDescent="0.2">
      <c r="A32" t="s">
        <v>17</v>
      </c>
    </row>
    <row r="33" spans="1:12" x14ac:dyDescent="0.2">
      <c r="A33" t="s">
        <v>1</v>
      </c>
      <c r="J33">
        <v>678022</v>
      </c>
      <c r="L33">
        <f t="shared" ref="L33" si="4">1+(((J34+J33)*6+J35*50)/100000000)</f>
        <v>1.05544174</v>
      </c>
    </row>
    <row r="34" spans="1:12" x14ac:dyDescent="0.2">
      <c r="A34" t="s">
        <v>18</v>
      </c>
      <c r="J34">
        <v>16807</v>
      </c>
    </row>
    <row r="35" spans="1:12" x14ac:dyDescent="0.2">
      <c r="A35" t="s">
        <v>19</v>
      </c>
      <c r="J35">
        <v>27504</v>
      </c>
    </row>
    <row r="37" spans="1:12" x14ac:dyDescent="0.2">
      <c r="A37" t="s">
        <v>20</v>
      </c>
    </row>
    <row r="38" spans="1:12" x14ac:dyDescent="0.2">
      <c r="A38" t="s">
        <v>1</v>
      </c>
      <c r="J38">
        <v>678022</v>
      </c>
      <c r="L38">
        <f t="shared" ref="L38" si="5">1+(((J39+J38)*6+J40*50)/100000000)</f>
        <v>1.05422916</v>
      </c>
    </row>
    <row r="39" spans="1:12" x14ac:dyDescent="0.2">
      <c r="A39" t="s">
        <v>21</v>
      </c>
      <c r="J39">
        <v>12764</v>
      </c>
    </row>
    <row r="40" spans="1:12" x14ac:dyDescent="0.2">
      <c r="A40" t="s">
        <v>22</v>
      </c>
      <c r="J40">
        <v>25564</v>
      </c>
    </row>
    <row r="42" spans="1:12" x14ac:dyDescent="0.2">
      <c r="A42" t="s">
        <v>23</v>
      </c>
    </row>
    <row r="43" spans="1:12" x14ac:dyDescent="0.2">
      <c r="A43" t="s">
        <v>1</v>
      </c>
      <c r="J43">
        <v>678022</v>
      </c>
      <c r="L43">
        <f t="shared" ref="L43" si="6">1+(((J44+J43)*6+J45*50)/100000000)</f>
        <v>1.05323794</v>
      </c>
    </row>
    <row r="44" spans="1:12" x14ac:dyDescent="0.2">
      <c r="A44" t="s">
        <v>24</v>
      </c>
      <c r="J44">
        <v>7277</v>
      </c>
    </row>
    <row r="45" spans="1:12" x14ac:dyDescent="0.2">
      <c r="A45" t="s">
        <v>25</v>
      </c>
      <c r="J45">
        <v>24240</v>
      </c>
    </row>
    <row r="47" spans="1:12" x14ac:dyDescent="0.2">
      <c r="A47" t="s">
        <v>26</v>
      </c>
    </row>
    <row r="48" spans="1:12" x14ac:dyDescent="0.2">
      <c r="A48" t="s">
        <v>1</v>
      </c>
      <c r="J48">
        <v>678022</v>
      </c>
      <c r="L48">
        <f t="shared" ref="L48" si="7">1+(((J49+J48)*6+J50*50)/100000000)</f>
        <v>1.05323024</v>
      </c>
    </row>
    <row r="49" spans="1:12" x14ac:dyDescent="0.2">
      <c r="A49" t="s">
        <v>27</v>
      </c>
      <c r="J49">
        <v>7207</v>
      </c>
    </row>
    <row r="50" spans="1:12" x14ac:dyDescent="0.2">
      <c r="A50" t="s">
        <v>28</v>
      </c>
      <c r="J50">
        <v>24233</v>
      </c>
    </row>
    <row r="52" spans="1:12" x14ac:dyDescent="0.2">
      <c r="A52" t="s">
        <v>29</v>
      </c>
    </row>
    <row r="53" spans="1:12" x14ac:dyDescent="0.2">
      <c r="A53" t="s">
        <v>1</v>
      </c>
      <c r="J53">
        <v>678022</v>
      </c>
      <c r="L53">
        <v>1.0588841200000001</v>
      </c>
    </row>
    <row r="54" spans="1:12" x14ac:dyDescent="0.2">
      <c r="A54" t="s">
        <v>2</v>
      </c>
      <c r="J54">
        <v>25530</v>
      </c>
    </row>
    <row r="55" spans="1:12" x14ac:dyDescent="0.2">
      <c r="A55" t="s">
        <v>30</v>
      </c>
      <c r="J55">
        <v>33342</v>
      </c>
    </row>
    <row r="57" spans="1:12" x14ac:dyDescent="0.2">
      <c r="A57" t="s">
        <v>31</v>
      </c>
    </row>
    <row r="58" spans="1:12" x14ac:dyDescent="0.2">
      <c r="A58" t="s">
        <v>1</v>
      </c>
      <c r="J58">
        <v>678022</v>
      </c>
      <c r="L58">
        <v>1.0561856199999999</v>
      </c>
    </row>
    <row r="59" spans="1:12" x14ac:dyDescent="0.2">
      <c r="A59" t="s">
        <v>2</v>
      </c>
      <c r="J59">
        <v>25530</v>
      </c>
    </row>
    <row r="60" spans="1:12" x14ac:dyDescent="0.2">
      <c r="A60" t="s">
        <v>3</v>
      </c>
      <c r="J60">
        <v>27945</v>
      </c>
    </row>
    <row r="62" spans="1:12" x14ac:dyDescent="0.2">
      <c r="A62" t="s">
        <v>32</v>
      </c>
    </row>
    <row r="63" spans="1:12" x14ac:dyDescent="0.2">
      <c r="A63" t="s">
        <v>1</v>
      </c>
      <c r="J63">
        <v>678022</v>
      </c>
      <c r="L63">
        <f t="shared" ref="L63" si="8">1+(((J64+J63)*6+J65*50)/100000000)</f>
        <v>1.0538196200000001</v>
      </c>
    </row>
    <row r="64" spans="1:12" x14ac:dyDescent="0.2">
      <c r="A64" t="s">
        <v>2</v>
      </c>
      <c r="J64">
        <v>25530</v>
      </c>
    </row>
    <row r="65" spans="1:12" x14ac:dyDescent="0.2">
      <c r="A65" t="s">
        <v>33</v>
      </c>
      <c r="J65">
        <v>23213</v>
      </c>
    </row>
    <row r="67" spans="1:12" x14ac:dyDescent="0.2">
      <c r="A67" t="s">
        <v>34</v>
      </c>
    </row>
    <row r="68" spans="1:12" x14ac:dyDescent="0.2">
      <c r="A68" t="s">
        <v>1</v>
      </c>
      <c r="J68">
        <v>678022</v>
      </c>
      <c r="L68">
        <v>1.05325512</v>
      </c>
    </row>
    <row r="69" spans="1:12" x14ac:dyDescent="0.2">
      <c r="A69" t="s">
        <v>2</v>
      </c>
      <c r="J69">
        <v>25530</v>
      </c>
    </row>
    <row r="70" spans="1:12" x14ac:dyDescent="0.2">
      <c r="A70" t="s">
        <v>35</v>
      </c>
      <c r="J70">
        <v>22084</v>
      </c>
    </row>
    <row r="72" spans="1:12" x14ac:dyDescent="0.2">
      <c r="A72" t="s">
        <v>36</v>
      </c>
    </row>
    <row r="73" spans="1:12" x14ac:dyDescent="0.2">
      <c r="A73" t="s">
        <v>1</v>
      </c>
      <c r="J73">
        <v>678022</v>
      </c>
      <c r="L73">
        <f>1+(((J74+J73)*6+J75*50)/100000000)</f>
        <v>1.05325512</v>
      </c>
    </row>
    <row r="74" spans="1:12" x14ac:dyDescent="0.2">
      <c r="A74" t="s">
        <v>2</v>
      </c>
      <c r="J74">
        <v>25530</v>
      </c>
    </row>
    <row r="75" spans="1:12" x14ac:dyDescent="0.2">
      <c r="A75" t="s">
        <v>35</v>
      </c>
      <c r="J75">
        <v>22084</v>
      </c>
    </row>
    <row r="77" spans="1:12" x14ac:dyDescent="0.2">
      <c r="A77" t="s">
        <v>37</v>
      </c>
    </row>
    <row r="78" spans="1:12" x14ac:dyDescent="0.2">
      <c r="A78" t="s">
        <v>1</v>
      </c>
      <c r="J78">
        <v>678022</v>
      </c>
      <c r="L78">
        <f t="shared" ref="L78" si="9">1+(((J79+J78)*6+J80*50)/100000000)</f>
        <v>1.0561856199999999</v>
      </c>
    </row>
    <row r="79" spans="1:12" x14ac:dyDescent="0.2">
      <c r="A79" t="s">
        <v>2</v>
      </c>
      <c r="J79">
        <v>25530</v>
      </c>
    </row>
    <row r="80" spans="1:12" x14ac:dyDescent="0.2">
      <c r="A80" t="s">
        <v>3</v>
      </c>
      <c r="J80">
        <v>27945</v>
      </c>
    </row>
    <row r="82" spans="1:12" x14ac:dyDescent="0.2">
      <c r="A82" t="s">
        <v>38</v>
      </c>
    </row>
    <row r="83" spans="1:12" x14ac:dyDescent="0.2">
      <c r="A83" t="s">
        <v>39</v>
      </c>
      <c r="J83">
        <v>456584</v>
      </c>
      <c r="L83">
        <f>1+(((J84+J83)*6+J85*50)/100000000)</f>
        <v>1.04262134</v>
      </c>
    </row>
    <row r="84" spans="1:12" x14ac:dyDescent="0.2">
      <c r="A84" t="s">
        <v>2</v>
      </c>
      <c r="J84">
        <v>25530</v>
      </c>
    </row>
    <row r="85" spans="1:12" x14ac:dyDescent="0.2">
      <c r="A85" t="s">
        <v>40</v>
      </c>
      <c r="J85">
        <v>27389</v>
      </c>
    </row>
    <row r="87" spans="1:12" x14ac:dyDescent="0.2">
      <c r="A87" t="s">
        <v>41</v>
      </c>
    </row>
    <row r="88" spans="1:12" x14ac:dyDescent="0.2">
      <c r="A88" t="s">
        <v>42</v>
      </c>
      <c r="J88">
        <v>433709</v>
      </c>
      <c r="L88">
        <f t="shared" ref="L88" si="10">1+(((J89+J88)*6+J90*50)/100000000)</f>
        <v>1.0410498399999999</v>
      </c>
    </row>
    <row r="89" spans="1:12" x14ac:dyDescent="0.2">
      <c r="A89" t="s">
        <v>2</v>
      </c>
      <c r="J89">
        <v>25530</v>
      </c>
    </row>
    <row r="90" spans="1:12" x14ac:dyDescent="0.2">
      <c r="A90" t="s">
        <v>43</v>
      </c>
      <c r="J90">
        <v>26991</v>
      </c>
    </row>
    <row r="92" spans="1:12" x14ac:dyDescent="0.2">
      <c r="A92" t="s">
        <v>44</v>
      </c>
    </row>
    <row r="93" spans="1:12" x14ac:dyDescent="0.2">
      <c r="A93" t="s">
        <v>45</v>
      </c>
      <c r="J93">
        <v>431632</v>
      </c>
      <c r="L93">
        <f t="shared" ref="L93" si="11">1+(((J94+J93)*6+J95*50)/100000000)</f>
        <v>1.04091822</v>
      </c>
    </row>
    <row r="94" spans="1:12" x14ac:dyDescent="0.2">
      <c r="A94" t="s">
        <v>2</v>
      </c>
      <c r="J94">
        <v>25530</v>
      </c>
    </row>
    <row r="95" spans="1:12" x14ac:dyDescent="0.2">
      <c r="A95" t="s">
        <v>46</v>
      </c>
      <c r="J95">
        <v>26977</v>
      </c>
    </row>
    <row r="97" spans="1:12" x14ac:dyDescent="0.2">
      <c r="A97" t="s">
        <v>47</v>
      </c>
    </row>
    <row r="98" spans="1:12" x14ac:dyDescent="0.2">
      <c r="A98" t="s">
        <v>48</v>
      </c>
      <c r="J98">
        <v>431706</v>
      </c>
      <c r="L98">
        <f>1+(((J99+J98)*6+J100*50)/100000000)</f>
        <v>1.04092316</v>
      </c>
    </row>
    <row r="99" spans="1:12" x14ac:dyDescent="0.2">
      <c r="A99" t="s">
        <v>2</v>
      </c>
      <c r="J99">
        <v>25530</v>
      </c>
    </row>
    <row r="100" spans="1:12" x14ac:dyDescent="0.2">
      <c r="A100" t="s">
        <v>49</v>
      </c>
      <c r="J100">
        <v>26978</v>
      </c>
    </row>
    <row r="102" spans="1:12" x14ac:dyDescent="0.2">
      <c r="A102" t="s">
        <v>50</v>
      </c>
    </row>
    <row r="103" spans="1:12" x14ac:dyDescent="0.2">
      <c r="A103" t="s">
        <v>1</v>
      </c>
      <c r="J103">
        <v>678022</v>
      </c>
      <c r="L103">
        <f t="shared" ref="L103" si="12">1+(((J104+J103)*6+J105*50)/100000000)</f>
        <v>1.0561856199999999</v>
      </c>
    </row>
    <row r="104" spans="1:12" x14ac:dyDescent="0.2">
      <c r="A104" t="s">
        <v>2</v>
      </c>
      <c r="J104">
        <v>25530</v>
      </c>
    </row>
    <row r="105" spans="1:12" x14ac:dyDescent="0.2">
      <c r="A105" t="s">
        <v>3</v>
      </c>
      <c r="J105">
        <v>27945</v>
      </c>
    </row>
    <row r="107" spans="1:12" x14ac:dyDescent="0.2">
      <c r="A107" t="s">
        <v>51</v>
      </c>
    </row>
    <row r="108" spans="1:12" x14ac:dyDescent="0.2">
      <c r="A108" t="s">
        <v>1</v>
      </c>
      <c r="J108">
        <v>678022</v>
      </c>
      <c r="L108">
        <f t="shared" ref="L108" si="13">1+(((J109+J108)*6+J110*50)/100000000)</f>
        <v>1.0540604600000001</v>
      </c>
    </row>
    <row r="109" spans="1:12" x14ac:dyDescent="0.2">
      <c r="A109" t="s">
        <v>52</v>
      </c>
      <c r="J109">
        <v>10194</v>
      </c>
    </row>
    <row r="110" spans="1:12" x14ac:dyDescent="0.2">
      <c r="A110" t="s">
        <v>53</v>
      </c>
      <c r="J110">
        <v>25535</v>
      </c>
    </row>
    <row r="112" spans="1:12" x14ac:dyDescent="0.2">
      <c r="A112" t="s">
        <v>54</v>
      </c>
    </row>
    <row r="113" spans="1:12" x14ac:dyDescent="0.2">
      <c r="A113" t="s">
        <v>1</v>
      </c>
      <c r="J113">
        <v>678022</v>
      </c>
      <c r="L113">
        <f t="shared" ref="L113" si="14">1+(((J114+J113)*6+J115*50)/100000000)</f>
        <v>1.0530168</v>
      </c>
    </row>
    <row r="114" spans="1:12" x14ac:dyDescent="0.2">
      <c r="A114" t="s">
        <v>55</v>
      </c>
      <c r="J114">
        <v>5658</v>
      </c>
    </row>
    <row r="115" spans="1:12" x14ac:dyDescent="0.2">
      <c r="A115" t="s">
        <v>56</v>
      </c>
      <c r="J115">
        <v>23992</v>
      </c>
    </row>
    <row r="117" spans="1:12" x14ac:dyDescent="0.2">
      <c r="A117" t="s">
        <v>57</v>
      </c>
    </row>
    <row r="118" spans="1:12" x14ac:dyDescent="0.2">
      <c r="A118" t="s">
        <v>1</v>
      </c>
      <c r="J118">
        <v>678022</v>
      </c>
      <c r="L118">
        <f t="shared" ref="L118" si="15">1+(((J119+J118)*6+J120*50)/100000000)</f>
        <v>1.0528348000000001</v>
      </c>
    </row>
    <row r="119" spans="1:12" x14ac:dyDescent="0.2">
      <c r="A119" t="s">
        <v>58</v>
      </c>
      <c r="J119">
        <v>5008</v>
      </c>
    </row>
    <row r="120" spans="1:12" x14ac:dyDescent="0.2">
      <c r="A120" t="s">
        <v>59</v>
      </c>
      <c r="J120">
        <v>23706</v>
      </c>
    </row>
    <row r="122" spans="1:12" x14ac:dyDescent="0.2">
      <c r="A122" t="s">
        <v>60</v>
      </c>
    </row>
    <row r="123" spans="1:12" x14ac:dyDescent="0.2">
      <c r="A123" t="s">
        <v>1</v>
      </c>
      <c r="J123">
        <v>678022</v>
      </c>
      <c r="L123">
        <f t="shared" ref="L123" si="16">1+(((J124+J123)*6+J125*50)/100000000)</f>
        <v>1.0528094400000001</v>
      </c>
    </row>
    <row r="124" spans="1:12" x14ac:dyDescent="0.2">
      <c r="A124" t="s">
        <v>61</v>
      </c>
      <c r="J124">
        <v>4902</v>
      </c>
    </row>
    <row r="125" spans="1:12" x14ac:dyDescent="0.2">
      <c r="A125" t="s">
        <v>62</v>
      </c>
      <c r="J125">
        <v>23668</v>
      </c>
    </row>
    <row r="127" spans="1:12" x14ac:dyDescent="0.2">
      <c r="A127" t="s">
        <v>63</v>
      </c>
    </row>
    <row r="128" spans="1:12" x14ac:dyDescent="0.2">
      <c r="A128" t="s">
        <v>1</v>
      </c>
      <c r="J128">
        <v>678022</v>
      </c>
      <c r="L128">
        <f t="shared" ref="L128" si="17">1+(((J129+J128)*6+J130*50)/100000000)</f>
        <v>1.0561856199999999</v>
      </c>
    </row>
    <row r="129" spans="1:12" x14ac:dyDescent="0.2">
      <c r="A129" t="s">
        <v>2</v>
      </c>
      <c r="J129">
        <v>25530</v>
      </c>
    </row>
    <row r="130" spans="1:12" x14ac:dyDescent="0.2">
      <c r="A130" t="s">
        <v>3</v>
      </c>
      <c r="J130">
        <v>27945</v>
      </c>
    </row>
    <row r="132" spans="1:12" x14ac:dyDescent="0.2">
      <c r="A132" t="s">
        <v>64</v>
      </c>
    </row>
    <row r="133" spans="1:12" x14ac:dyDescent="0.2">
      <c r="A133" t="s">
        <v>1</v>
      </c>
      <c r="J133">
        <v>678022</v>
      </c>
      <c r="L133">
        <f t="shared" ref="L133" si="18">1+(((J134+J133)*6+J135*50)/100000000)</f>
        <v>1.05414162</v>
      </c>
    </row>
    <row r="134" spans="1:12" x14ac:dyDescent="0.2">
      <c r="A134" t="s">
        <v>2</v>
      </c>
      <c r="J134">
        <v>25530</v>
      </c>
    </row>
    <row r="135" spans="1:12" x14ac:dyDescent="0.2">
      <c r="A135" t="s">
        <v>65</v>
      </c>
      <c r="J135">
        <v>23857</v>
      </c>
    </row>
    <row r="137" spans="1:12" x14ac:dyDescent="0.2">
      <c r="A137" t="s">
        <v>66</v>
      </c>
    </row>
    <row r="138" spans="1:12" x14ac:dyDescent="0.2">
      <c r="A138" t="s">
        <v>1</v>
      </c>
      <c r="J138">
        <v>678022</v>
      </c>
      <c r="L138">
        <f t="shared" ref="L138" si="19">1+(((J139+J138)*6+J140*50)/100000000)</f>
        <v>1.0532591200000001</v>
      </c>
    </row>
    <row r="139" spans="1:12" x14ac:dyDescent="0.2">
      <c r="A139" t="s">
        <v>2</v>
      </c>
      <c r="J139">
        <v>25530</v>
      </c>
    </row>
    <row r="140" spans="1:12" x14ac:dyDescent="0.2">
      <c r="A140" t="s">
        <v>67</v>
      </c>
      <c r="J140">
        <v>22092</v>
      </c>
    </row>
    <row r="142" spans="1:12" x14ac:dyDescent="0.2">
      <c r="A142" t="s">
        <v>68</v>
      </c>
    </row>
    <row r="143" spans="1:12" x14ac:dyDescent="0.2">
      <c r="A143" t="s">
        <v>1</v>
      </c>
      <c r="J143">
        <v>678022</v>
      </c>
      <c r="L143">
        <f t="shared" ref="L143" si="20">1+(((J144+J143)*6+J145*50)/100000000)</f>
        <v>1.05325512</v>
      </c>
    </row>
    <row r="144" spans="1:12" x14ac:dyDescent="0.2">
      <c r="A144" t="s">
        <v>2</v>
      </c>
      <c r="J144">
        <v>25530</v>
      </c>
    </row>
    <row r="145" spans="1:12" x14ac:dyDescent="0.2">
      <c r="A145" t="s">
        <v>35</v>
      </c>
      <c r="J145">
        <v>22084</v>
      </c>
    </row>
    <row r="147" spans="1:12" x14ac:dyDescent="0.2">
      <c r="A147" t="s">
        <v>69</v>
      </c>
    </row>
    <row r="148" spans="1:12" x14ac:dyDescent="0.2">
      <c r="A148" t="s">
        <v>1</v>
      </c>
      <c r="J148">
        <v>678022</v>
      </c>
      <c r="L148">
        <f t="shared" ref="L148" si="21">1+(((J149+J148)*6+J150*50)/100000000)</f>
        <v>1.05325512</v>
      </c>
    </row>
    <row r="149" spans="1:12" x14ac:dyDescent="0.2">
      <c r="A149" t="s">
        <v>2</v>
      </c>
      <c r="J149">
        <v>25530</v>
      </c>
    </row>
    <row r="150" spans="1:12" x14ac:dyDescent="0.2">
      <c r="A150" t="s">
        <v>35</v>
      </c>
      <c r="J150">
        <v>22084</v>
      </c>
    </row>
    <row r="152" spans="1:12" x14ac:dyDescent="0.2">
      <c r="A152" t="s">
        <v>70</v>
      </c>
    </row>
    <row r="153" spans="1:12" x14ac:dyDescent="0.2">
      <c r="A153" t="s">
        <v>1</v>
      </c>
      <c r="J153">
        <v>678022</v>
      </c>
      <c r="L153">
        <f t="shared" ref="L153" si="22">1+(((J154+J153)*6+J155*50)/100000000)</f>
        <v>1.0561856199999999</v>
      </c>
    </row>
    <row r="154" spans="1:12" x14ac:dyDescent="0.2">
      <c r="A154" t="s">
        <v>2</v>
      </c>
      <c r="J154">
        <v>25530</v>
      </c>
    </row>
    <row r="155" spans="1:12" x14ac:dyDescent="0.2">
      <c r="A155" t="s">
        <v>3</v>
      </c>
      <c r="J155">
        <v>27945</v>
      </c>
    </row>
    <row r="157" spans="1:12" x14ac:dyDescent="0.2">
      <c r="A157" t="s">
        <v>71</v>
      </c>
    </row>
    <row r="158" spans="1:12" x14ac:dyDescent="0.2">
      <c r="A158" t="s">
        <v>72</v>
      </c>
      <c r="J158">
        <v>554661</v>
      </c>
      <c r="L158">
        <f t="shared" ref="L158" si="23">1+(((J159+J158)*6+J160*50)/100000000)</f>
        <v>1.0417736</v>
      </c>
    </row>
    <row r="159" spans="1:12" x14ac:dyDescent="0.2">
      <c r="A159" t="s">
        <v>73</v>
      </c>
      <c r="J159">
        <v>16474</v>
      </c>
    </row>
    <row r="160" spans="1:12" x14ac:dyDescent="0.2">
      <c r="A160" t="s">
        <v>74</v>
      </c>
      <c r="J160">
        <v>15011</v>
      </c>
    </row>
    <row r="162" spans="1:12" x14ac:dyDescent="0.2">
      <c r="A162" t="s">
        <v>75</v>
      </c>
    </row>
    <row r="163" spans="1:12" x14ac:dyDescent="0.2">
      <c r="A163" t="s">
        <v>76</v>
      </c>
      <c r="J163">
        <v>574821</v>
      </c>
      <c r="L163">
        <f t="shared" ref="L163" si="24">1+(((J164+J163)*6+J165*50)/100000000)</f>
        <v>1.0395093799999999</v>
      </c>
    </row>
    <row r="164" spans="1:12" x14ac:dyDescent="0.2">
      <c r="A164" t="s">
        <v>77</v>
      </c>
      <c r="J164">
        <v>13152</v>
      </c>
    </row>
    <row r="165" spans="1:12" x14ac:dyDescent="0.2">
      <c r="A165" t="s">
        <v>78</v>
      </c>
      <c r="J165">
        <v>8462</v>
      </c>
    </row>
    <row r="167" spans="1:12" x14ac:dyDescent="0.2">
      <c r="A167" t="s">
        <v>79</v>
      </c>
    </row>
    <row r="168" spans="1:12" x14ac:dyDescent="0.2">
      <c r="A168" t="s">
        <v>80</v>
      </c>
      <c r="J168">
        <v>780628</v>
      </c>
      <c r="L168">
        <f>1+(((J169+J168)*6+J170*50)/100000000)</f>
        <v>1.04997126</v>
      </c>
    </row>
    <row r="169" spans="1:12" x14ac:dyDescent="0.2">
      <c r="A169" t="s">
        <v>81</v>
      </c>
      <c r="J169">
        <v>10118</v>
      </c>
    </row>
    <row r="170" spans="1:12" x14ac:dyDescent="0.2">
      <c r="A170" t="s">
        <v>82</v>
      </c>
      <c r="J170">
        <v>5053</v>
      </c>
    </row>
    <row r="172" spans="1:12" x14ac:dyDescent="0.2">
      <c r="A172" t="s">
        <v>83</v>
      </c>
    </row>
    <row r="173" spans="1:12" x14ac:dyDescent="0.2">
      <c r="A173" t="s">
        <v>84</v>
      </c>
      <c r="J173">
        <v>1028887</v>
      </c>
      <c r="L173">
        <f>1+(((J174+J173)*6+J175*50)/100000000)</f>
        <v>1.06406636</v>
      </c>
    </row>
    <row r="174" spans="1:12" x14ac:dyDescent="0.2">
      <c r="A174" t="s">
        <v>85</v>
      </c>
      <c r="J174">
        <v>8844</v>
      </c>
    </row>
    <row r="175" spans="1:12" x14ac:dyDescent="0.2">
      <c r="A175" t="s">
        <v>86</v>
      </c>
      <c r="J175">
        <v>3605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2021-05-09T02:49:18Z</dcterms:created>
  <dcterms:modified xsi:type="dcterms:W3CDTF">2021-05-09T03:04:43Z</dcterms:modified>
</cp:coreProperties>
</file>