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/>
  </bookViews>
  <sheets>
    <sheet name="Prediction Results" sheetId="1" r:id="rId1"/>
    <sheet name="Split Analysis" sheetId="2" r:id="rId2"/>
    <sheet name="Feature Comparison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H5" i="1"/>
  <c r="G5" i="1"/>
  <c r="C5" i="1" l="1"/>
  <c r="E5" i="1"/>
  <c r="D5" i="1"/>
  <c r="F5" i="1"/>
  <c r="B5" i="1"/>
  <c r="J8" i="1" l="1"/>
</calcChain>
</file>

<file path=xl/sharedStrings.xml><?xml version="1.0" encoding="utf-8"?>
<sst xmlns="http://schemas.openxmlformats.org/spreadsheetml/2006/main" count="15" uniqueCount="15">
  <si>
    <t>Research</t>
  </si>
  <si>
    <t>Operations</t>
  </si>
  <si>
    <t>Outreach</t>
  </si>
  <si>
    <t>PM</t>
  </si>
  <si>
    <t>Director</t>
  </si>
  <si>
    <t>GradStudent</t>
  </si>
  <si>
    <t>Correct</t>
  </si>
  <si>
    <t>Incorrect</t>
  </si>
  <si>
    <t>Total</t>
  </si>
  <si>
    <t>Perc</t>
  </si>
  <si>
    <t>Traffic and Social Features</t>
  </si>
  <si>
    <t>Traffic Features Only</t>
  </si>
  <si>
    <t>Social Features Only</t>
  </si>
  <si>
    <t>Classification</t>
  </si>
  <si>
    <t>LOOCV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</si>
</sst>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'Prediction Results'!$A$3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Results'!$C$2:$F$2</c:f>
              <c:strCache>
                <c:ptCount val="4"/>
                <c:pt idx="0">
                  <c:v>GradStudent</c:v>
                </c:pt>
                <c:pt idx="1">
                  <c:v>Operations</c:v>
                </c:pt>
                <c:pt idx="2">
                  <c:v>Outreach</c:v>
                </c:pt>
                <c:pt idx="3">
                  <c:v>PM</c:v>
                </c:pt>
              </c:strCache>
            </c:strRef>
          </c:cat>
          <c:val>
            <c:numRef>
              <c:f>'Prediction Results'!$C$3:$F$3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'Prediction Results'!$A$4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'Prediction Results'!$C$2:$F$2</c:f>
              <c:strCache>
                <c:ptCount val="4"/>
                <c:pt idx="0">
                  <c:v>GradStudent</c:v>
                </c:pt>
                <c:pt idx="1">
                  <c:v>Operations</c:v>
                </c:pt>
                <c:pt idx="2">
                  <c:v>Outreach</c:v>
                </c:pt>
                <c:pt idx="3">
                  <c:v>PM</c:v>
                </c:pt>
              </c:strCache>
            </c:strRef>
          </c:cat>
          <c:val>
            <c:numRef>
              <c:f>'Prediction Results'!$C$4:$F$4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900048"/>
        <c:axId val="408040928"/>
      </c:barChart>
      <c:catAx>
        <c:axId val="255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0928"/>
        <c:crosses val="autoZero"/>
        <c:auto val="1"/>
        <c:lblAlgn val="ctr"/>
        <c:lblOffset val="100"/>
        <c:noMultiLvlLbl val="0"/>
      </c:catAx>
      <c:valAx>
        <c:axId val="4080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Dataset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'Prediction Results'!$A$7</c:f>
              <c:strCache>
                <c:ptCount val="1"/>
                <c:pt idx="0">
                  <c:v>Perc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-3.9982668200630516E-3"/>
                  <c:y val="7.808483151338438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'Prediction Results'!$B$2:$G$2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'Prediction Results'!$B$7:$G$7</c:f>
              <c:numCache>
                <c:formatCode>0.0%</c:formatCode>
                <c:ptCount val="6"/>
                <c:pt idx="0">
                  <c:v>0.11428571428571428</c:v>
                </c:pt>
                <c:pt idx="1">
                  <c:v>0.42857142857142855</c:v>
                </c:pt>
                <c:pt idx="2">
                  <c:v>0.1</c:v>
                </c:pt>
                <c:pt idx="3">
                  <c:v>2.8571428571428571E-2</c:v>
                </c:pt>
                <c:pt idx="4">
                  <c:v>7.1428571428571425E-2</c:v>
                </c:pt>
                <c:pt idx="5">
                  <c:v>0.25714285714285712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Comparison'!$B$1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Comparison'!$A$2:$A$4</c:f>
              <c:strCache>
                <c:ptCount val="3"/>
                <c:pt idx="0">
                  <c:v>Traffic and Social Features</c:v>
                </c:pt>
                <c:pt idx="1">
                  <c:v>Traffic Features Only</c:v>
                </c:pt>
                <c:pt idx="2">
                  <c:v>Social Features Only</c:v>
                </c:pt>
              </c:strCache>
            </c:strRef>
          </c:cat>
          <c:val>
            <c:numRef>
              <c:f>'Feature Comparison'!$B$2:$B$4</c:f>
              <c:numCache>
                <c:formatCode>0.00%</c:formatCode>
                <c:ptCount val="3"/>
                <c:pt idx="0">
                  <c:v>0.95652199999999998</c:v>
                </c:pt>
                <c:pt idx="1">
                  <c:v>0.95652199999999998</c:v>
                </c:pt>
                <c:pt idx="2">
                  <c:v>0.782609</c:v>
                </c:pt>
              </c:numCache>
            </c:numRef>
          </c:val>
        </c:ser>
        <c:ser>
          <c:idx val="1"/>
          <c:order val="1"/>
          <c:tx>
            <c:strRef>
              <c:f>'Feature Comparison'!$C$1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Comparison'!$A$2:$A$4</c:f>
              <c:strCache>
                <c:ptCount val="3"/>
                <c:pt idx="0">
                  <c:v>Traffic and Social Features</c:v>
                </c:pt>
                <c:pt idx="1">
                  <c:v>Traffic Features Only</c:v>
                </c:pt>
                <c:pt idx="2">
                  <c:v>Social Features Only</c:v>
                </c:pt>
              </c:strCache>
            </c:strRef>
          </c:cat>
          <c:val>
            <c:numRef>
              <c:f>'Feature Comparison'!$C$2:$C$4</c:f>
              <c:numCache>
                <c:formatCode>0.00%</c:formatCode>
                <c:ptCount val="3"/>
                <c:pt idx="0">
                  <c:v>0.67200000000000004</c:v>
                </c:pt>
                <c:pt idx="1">
                  <c:v>0.641791</c:v>
                </c:pt>
                <c:pt idx="2">
                  <c:v>0.567164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73584"/>
        <c:axId val="404074144"/>
      </c:barChart>
      <c:catAx>
        <c:axId val="4040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4144"/>
        <c:crosses val="autoZero"/>
        <c:auto val="1"/>
        <c:lblAlgn val="ctr"/>
        <c:lblOffset val="100"/>
        <c:noMultiLvlLbl val="0"/>
      </c:catAx>
      <c:valAx>
        <c:axId val="40407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11</xdr:row>
      <xdr:rowOff>0</xdr:rowOff>
    </xdr:from>
    <xdr:to>
      <xdr:col>12</xdr:col>
      <xdr:colOff>304799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4</xdr:row>
      <xdr:rowOff>47625</xdr:rowOff>
    </xdr:from>
    <xdr:to>
      <xdr:col>23</xdr:col>
      <xdr:colOff>104775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12</xdr:row>
      <xdr:rowOff>157160</xdr:rowOff>
    </xdr:from>
    <xdr:to>
      <xdr:col>18</xdr:col>
      <xdr:colOff>95250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W23" sqref="W23"/>
    </sheetView>
  </sheetViews>
  <sheetFormatPr defaultColWidth="8.85546875" defaultRowHeight="15" x14ac:dyDescent="0.25"/>
  <cols>
    <col min="2" max="3" width="9" bestFit="1" customWidth="1"/>
    <col min="4" max="4" width="11" bestFit="1" customWidth="1"/>
    <col min="5" max="5" width="9" bestFit="1" customWidth="1"/>
    <col min="6" max="6" width="7.140625" bestFit="1" customWidth="1"/>
    <col min="7" max="7" width="9" bestFit="1" customWidth="1"/>
  </cols>
  <sheetData>
    <row r="2" spans="1:10" x14ac:dyDescent="0.25">
      <c r="B2" t="s">
        <v>4</v>
      </c>
      <c r="C2" t="s">
        <v>5</v>
      </c>
      <c r="D2" t="s">
        <v>1</v>
      </c>
      <c r="E2" t="s">
        <v>2</v>
      </c>
      <c r="F2" t="s">
        <v>3</v>
      </c>
      <c r="G2" t="s">
        <v>0</v>
      </c>
    </row>
    <row r="3" spans="1:10" x14ac:dyDescent="0.25">
      <c r="A3" t="s">
        <v>6</v>
      </c>
      <c r="B3">
        <v>8</v>
      </c>
      <c r="C3">
        <v>29</v>
      </c>
      <c r="D3">
        <v>7</v>
      </c>
      <c r="E3">
        <v>2</v>
      </c>
      <c r="F3">
        <v>5</v>
      </c>
      <c r="G3">
        <v>16</v>
      </c>
    </row>
    <row r="4" spans="1:10" x14ac:dyDescent="0.25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2</v>
      </c>
    </row>
    <row r="5" spans="1:10" x14ac:dyDescent="0.25">
      <c r="A5" t="s">
        <v>8</v>
      </c>
      <c r="B5">
        <f>SUM(B3:B4)</f>
        <v>8</v>
      </c>
      <c r="C5">
        <f>SUM(C3:C4)</f>
        <v>30</v>
      </c>
      <c r="D5">
        <f t="shared" ref="D5:F5" si="0">SUM(D3:D4)</f>
        <v>7</v>
      </c>
      <c r="E5">
        <f t="shared" si="0"/>
        <v>2</v>
      </c>
      <c r="F5">
        <f t="shared" si="0"/>
        <v>5</v>
      </c>
      <c r="G5">
        <f>SUM(G3:G4)</f>
        <v>18</v>
      </c>
      <c r="H5">
        <f>SUM(B5:G5)</f>
        <v>70</v>
      </c>
    </row>
    <row r="7" spans="1:10" x14ac:dyDescent="0.25">
      <c r="A7" t="s">
        <v>9</v>
      </c>
      <c r="B7" s="1">
        <f>B5/$H$5</f>
        <v>0.11428571428571428</v>
      </c>
      <c r="C7" s="1">
        <f>C5/$H$5</f>
        <v>0.42857142857142855</v>
      </c>
      <c r="D7" s="1">
        <f>D5/$H$5</f>
        <v>0.1</v>
      </c>
      <c r="E7" s="1">
        <f>E5/$H$5</f>
        <v>2.8571428571428571E-2</v>
      </c>
      <c r="F7" s="1">
        <f>F5/$H$5</f>
        <v>7.1428571428571425E-2</v>
      </c>
      <c r="G7" s="1">
        <f>G5/$H$5</f>
        <v>0.25714285714285712</v>
      </c>
      <c r="H7" s="1"/>
    </row>
    <row r="8" spans="1:10" x14ac:dyDescent="0.25">
      <c r="J8">
        <f>SUM(C3:F3)/SUM(C5:F5)</f>
        <v>0.97727272727272729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Q28" sqref="Q28"/>
    </sheetView>
  </sheetViews>
  <sheetFormatPr defaultRowHeight="15" x14ac:dyDescent="0.25"/>
  <cols>
    <col min="1" max="1" width="24.42578125" bestFit="1" customWidth="1"/>
    <col min="2" max="2" width="9.140625" style="2"/>
  </cols>
  <sheetData>
    <row r="1" spans="1:3" x14ac:dyDescent="0.25">
      <c r="B1" s="2" t="s">
        <v>13</v>
      </c>
      <c r="C1" t="s">
        <v>14</v>
      </c>
    </row>
    <row r="2" spans="1:3" x14ac:dyDescent="0.25">
      <c r="A2" t="s">
        <v>10</v>
      </c>
      <c r="B2" s="2">
        <v>0.95652199999999998</v>
      </c>
      <c r="C2" s="2">
        <v>0.67200000000000004</v>
      </c>
    </row>
    <row r="3" spans="1:3" x14ac:dyDescent="0.25">
      <c r="A3" t="s">
        <v>11</v>
      </c>
      <c r="B3" s="2">
        <v>0.95652199999999998</v>
      </c>
      <c r="C3" s="2">
        <v>0.641791</v>
      </c>
    </row>
    <row r="4" spans="1:3" x14ac:dyDescent="0.25">
      <c r="A4" t="s">
        <v>12</v>
      </c>
      <c r="B4" s="2">
        <v>0.782609</v>
      </c>
      <c r="C4" s="2">
        <v>0.567164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Results</vt:lpstr>
      <vt:lpstr>Split Analysis</vt:lpstr>
      <vt:lpstr>Feature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2016-02-01T03:20:54Z</dcterms:created>
  <dcterms:modified xsi:type="dcterms:W3CDTF">2016-03-23T20:19:13Z</dcterms:modified>
</cp:coreProperties>
</file>