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-------------alsdK-------------\대외활동\SNU 빅데이터 혁신융합대학 사업단 하계인턴\Movie Trailer Website\"/>
    </mc:Choice>
  </mc:AlternateContent>
  <xr:revisionPtr revIDLastSave="0" documentId="13_ncr:1_{8DE50CE0-789C-45AF-907F-61E20D38059A}" xr6:coauthVersionLast="47" xr6:coauthVersionMax="47" xr10:uidLastSave="{00000000-0000-0000-0000-000000000000}"/>
  <bookViews>
    <workbookView xWindow="5880" yWindow="2280" windowWidth="17256" windowHeight="8868" xr2:uid="{00000000-000D-0000-FFFF-FFFF00000000}"/>
  </bookViews>
  <sheets>
    <sheet name="영화정보 리스트" sheetId="1" r:id="rId1"/>
  </sheets>
  <calcPr calcId="191029"/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6" i="1"/>
  <c r="H5510" i="1"/>
  <c r="I5510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6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K5510" i="1" l="1"/>
  <c r="J5510" i="1"/>
</calcChain>
</file>

<file path=xl/sharedStrings.xml><?xml version="1.0" encoding="utf-8"?>
<sst xmlns="http://schemas.openxmlformats.org/spreadsheetml/2006/main" count="47050" uniqueCount="15167">
  <si>
    <t>■ 영화정보 리스트</t>
  </si>
  <si>
    <t>- 조회일: 2023-08-01</t>
  </si>
  <si>
    <t>- 출처: 영화진흥위원회 통합전산망 (http://www.kobis.or.kr)</t>
  </si>
  <si>
    <t>▶ 검색조건 : [  영화명: 전체 감독명: 전체 제작연도: 전체 개봉일자: 전체 제작상태: 전체 유형: 전체 장르:드라마,코미디,액션,멜로/로맨스,스릴러,미스터리,공포(호러),어드벤처,범죄,가족,판타지,SF,사극,애니메이션,전쟁,뮤지컬,공연 등급:3월 기간 내 등급보류,전체관람가,12세이상관람가,15세이상관람가,미정,기타,전체관람가,12세관람가,3월 기간 내 등급보류,기타,연소자관람가,중학생이상관람가,기타,전체관람가,12세이상관람가,15세이상관람가,미정,전체관람가,12세관람가,15세관람가,기타,모든 관람객이 관람할 수 있는 등급,12세 미만인 자는 관람할 수 없는 등급,15세 미만인 자는 관람할 수 없는 등급 ,6월 기간 내 등급보류,기타,연소자관람가,국민학생관람불가,기타,전체관람가,12세관람가,15세관람가,기타,연소자관람가,중학생이상관람가,고등학생이상관람가,기타,미성년자관람가,국민학생관람불가,기타,고등학생이상관람가 국적:한국 인덱싱: 전체 입력비율: 전체 ]</t>
  </si>
  <si>
    <t>영화명</t>
  </si>
  <si>
    <t>영화명(영문)</t>
  </si>
  <si>
    <t>제작연도</t>
  </si>
  <si>
    <t>제작국가</t>
  </si>
  <si>
    <t>유형</t>
  </si>
  <si>
    <t>장르</t>
  </si>
  <si>
    <t>제작상태</t>
  </si>
  <si>
    <t>감독</t>
  </si>
  <si>
    <t>제작사</t>
  </si>
  <si>
    <t>퀴어 마이 프렌즈</t>
  </si>
  <si>
    <t>Queer My Friends</t>
  </si>
  <si>
    <t>2022</t>
  </si>
  <si>
    <t>한국</t>
  </si>
  <si>
    <t>장편</t>
  </si>
  <si>
    <t>개봉예정</t>
  </si>
  <si>
    <t>서아현</t>
  </si>
  <si>
    <t>시소픽쳐스</t>
  </si>
  <si>
    <t>데시벨</t>
  </si>
  <si>
    <t>Decibel</t>
  </si>
  <si>
    <t>2021</t>
  </si>
  <si>
    <t>액션</t>
  </si>
  <si>
    <t>개봉</t>
  </si>
  <si>
    <t>황인호</t>
  </si>
  <si>
    <t>이스트드림시노펙스(주),(주)기억속의매미</t>
  </si>
  <si>
    <t>잠</t>
  </si>
  <si>
    <t>Sleep</t>
  </si>
  <si>
    <t>미스터리</t>
  </si>
  <si>
    <t>유재선</t>
  </si>
  <si>
    <t>(주)루이스 픽쳐스</t>
  </si>
  <si>
    <t>낭만여행</t>
  </si>
  <si>
    <t>Romance trip</t>
  </si>
  <si>
    <t>2023</t>
  </si>
  <si>
    <t>코미디,드라마</t>
  </si>
  <si>
    <t>박동기</t>
  </si>
  <si>
    <t>낭만필름</t>
  </si>
  <si>
    <t>더 문</t>
  </si>
  <si>
    <t>The Moon</t>
  </si>
  <si>
    <t>SF,액션,드라마</t>
  </si>
  <si>
    <t>김용화</t>
  </si>
  <si>
    <t>(주)블라드스튜디오</t>
  </si>
  <si>
    <t>1987</t>
  </si>
  <si>
    <t>1987: When the Day Comes</t>
  </si>
  <si>
    <t>2017</t>
  </si>
  <si>
    <t>드라마</t>
  </si>
  <si>
    <t>장준환</t>
  </si>
  <si>
    <t>(주)우정필름</t>
  </si>
  <si>
    <t>사바하</t>
  </si>
  <si>
    <t>SVAHA : THE SIXTH FINGER</t>
  </si>
  <si>
    <t>2018</t>
  </si>
  <si>
    <t>미스터리,스릴러</t>
  </si>
  <si>
    <t>장재현</t>
  </si>
  <si>
    <t>(주)외유내강,(주)필름케이</t>
  </si>
  <si>
    <t>특송</t>
  </si>
  <si>
    <t>Special Delivery</t>
  </si>
  <si>
    <t>2020</t>
  </si>
  <si>
    <t>범죄,액션</t>
  </si>
  <si>
    <t>박대민</t>
  </si>
  <si>
    <t>(주)엠픽처스</t>
  </si>
  <si>
    <t>다음 소희</t>
  </si>
  <si>
    <t>Next Sohee</t>
  </si>
  <si>
    <t>정주리</t>
  </si>
  <si>
    <t>트윈플러스파트너스(주),크랭크업필름(주)</t>
  </si>
  <si>
    <t>치악산</t>
  </si>
  <si>
    <t>Mount CHIAK</t>
  </si>
  <si>
    <t>공포(호러),미스터리</t>
  </si>
  <si>
    <t>김선웅</t>
  </si>
  <si>
    <t>(주)도호 엔터테인먼트</t>
  </si>
  <si>
    <t>그 노래</t>
  </si>
  <si>
    <t>Our Song</t>
  </si>
  <si>
    <t>드라마,뮤지컬</t>
  </si>
  <si>
    <t>오성수</t>
  </si>
  <si>
    <t>에스지엔터테인먼트(주),주식회사 씨엠닉스</t>
  </si>
  <si>
    <t>다섯 번째 흉추</t>
  </si>
  <si>
    <t>The Fifth Thoracic Vertebra</t>
  </si>
  <si>
    <t>드라마,스릴러</t>
  </si>
  <si>
    <t>박세영</t>
  </si>
  <si>
    <t>연악: 나의 운명</t>
  </si>
  <si>
    <t>사극,드라마</t>
  </si>
  <si>
    <t>박한열</t>
  </si>
  <si>
    <t>주식회사 도화원엔터테인먼트</t>
  </si>
  <si>
    <t>비공식작전</t>
  </si>
  <si>
    <t>Ransomed</t>
  </si>
  <si>
    <t>김성훈</t>
  </si>
  <si>
    <t>(주)와인드업필름,와이낫필름</t>
  </si>
  <si>
    <t>콘크리트 유토피아</t>
  </si>
  <si>
    <t>Concrete Utopia</t>
  </si>
  <si>
    <t>엄태화</t>
  </si>
  <si>
    <t>클라이맥스 스튜디오(주),(주)비에이치 엔터테인먼트</t>
  </si>
  <si>
    <t>보호자</t>
  </si>
  <si>
    <t>A Man of Reason</t>
  </si>
  <si>
    <t>액션,드라마</t>
  </si>
  <si>
    <t>정우성</t>
  </si>
  <si>
    <t>(주)영화사테이크</t>
  </si>
  <si>
    <t>달짝지근해: 7510</t>
  </si>
  <si>
    <t>HONEYSWEET</t>
  </si>
  <si>
    <t>코미디</t>
  </si>
  <si>
    <t>이한</t>
  </si>
  <si>
    <t>(주)무비락</t>
  </si>
  <si>
    <t>핑크퐁 시네마 콘서트3 : 진저브레드맨을 잡아라</t>
  </si>
  <si>
    <t>Pinkfong Sing-Along Movie3: Catch the Gingerbread Man</t>
  </si>
  <si>
    <t>애니메이션</t>
  </si>
  <si>
    <t>변희선</t>
  </si>
  <si>
    <t>더핑크퐁컴퍼니(주)</t>
  </si>
  <si>
    <t>강다니엘: 마이 퍼레이드</t>
  </si>
  <si>
    <t>KANG DANIEL: MY PARADE</t>
  </si>
  <si>
    <t>공연,다큐멘터리</t>
  </si>
  <si>
    <t>박재석</t>
  </si>
  <si>
    <t>(주)위즈온센</t>
  </si>
  <si>
    <t>비닐하우스</t>
  </si>
  <si>
    <t>Greenhouse</t>
  </si>
  <si>
    <t>범죄</t>
  </si>
  <si>
    <t>이솔희</t>
  </si>
  <si>
    <t>한국영화아카데미</t>
  </si>
  <si>
    <t>밀수</t>
  </si>
  <si>
    <t>Smugglers</t>
  </si>
  <si>
    <t>류승완</t>
  </si>
  <si>
    <t>(주)외유내강</t>
  </si>
  <si>
    <t>레이디</t>
  </si>
  <si>
    <t>Lady</t>
  </si>
  <si>
    <t>드라마,멜로/로맨스,코미디</t>
  </si>
  <si>
    <t xml:space="preserve">(주)크리허브 </t>
  </si>
  <si>
    <t>지옥만세</t>
  </si>
  <si>
    <t>Hail to Hell</t>
  </si>
  <si>
    <t>어드벤처</t>
  </si>
  <si>
    <t>임오정</t>
  </si>
  <si>
    <t>좋.댓.구</t>
  </si>
  <si>
    <t>I Haven't Done Anything</t>
  </si>
  <si>
    <t>박상민</t>
  </si>
  <si>
    <t>(주)영화사 업</t>
  </si>
  <si>
    <t>소녀작가 입문기</t>
  </si>
  <si>
    <t>GIRL WRIGHTER</t>
  </si>
  <si>
    <t>기타</t>
  </si>
  <si>
    <t>미디어톡</t>
  </si>
  <si>
    <t>어디로 가고 싶으신가요</t>
  </si>
  <si>
    <t>Where Would You Like to Go?</t>
  </si>
  <si>
    <t>김희정</t>
  </si>
  <si>
    <t>(주)인벤트스톤</t>
  </si>
  <si>
    <t>빈틈없는 사이</t>
  </si>
  <si>
    <t>MY WORST NEIGHBOR</t>
  </si>
  <si>
    <t>멜로/로맨스</t>
  </si>
  <si>
    <t>이우철</t>
  </si>
  <si>
    <t>(주)갤리온엔터테인먼트</t>
  </si>
  <si>
    <t>만해 한용운 님의침묵</t>
  </si>
  <si>
    <t>Manhae Han Yong-un's Silence</t>
  </si>
  <si>
    <t>한명구</t>
  </si>
  <si>
    <t>주식회사 시네마서울</t>
  </si>
  <si>
    <t>나비효과</t>
  </si>
  <si>
    <t>butterfly effect</t>
  </si>
  <si>
    <t>코미디,드라마,멜로/로맨스</t>
  </si>
  <si>
    <t>민준기,전원창</t>
  </si>
  <si>
    <t xml:space="preserve">(주)메타월드  </t>
  </si>
  <si>
    <t>손</t>
  </si>
  <si>
    <t>The Hand</t>
  </si>
  <si>
    <t>공포(호러),코미디</t>
  </si>
  <si>
    <t>최윤호</t>
  </si>
  <si>
    <t>(주)알투디투스튜디오</t>
  </si>
  <si>
    <t>마마무: 마이콘 더 무비</t>
  </si>
  <si>
    <t>MAMAMOO: MY CON THE MOVIE</t>
  </si>
  <si>
    <t>임재경</t>
  </si>
  <si>
    <t>드림엔진스튜디오 주식회사</t>
  </si>
  <si>
    <t>너의 순간</t>
  </si>
  <si>
    <t>이상준</t>
  </si>
  <si>
    <t>후앤유아츠(주)</t>
  </si>
  <si>
    <t>극장판 슈퍼윙스: 맥시멈 스피드</t>
  </si>
  <si>
    <t>정길훈</t>
  </si>
  <si>
    <t>(주)퍼니플럭스</t>
  </si>
  <si>
    <t>마술피리</t>
  </si>
  <si>
    <t>2015</t>
  </si>
  <si>
    <t>공연</t>
  </si>
  <si>
    <t>정성복</t>
  </si>
  <si>
    <t>여섯 개의 밤</t>
  </si>
  <si>
    <t>The Layover</t>
  </si>
  <si>
    <t>드라마,멜로/로맨스,가족</t>
  </si>
  <si>
    <t>최창환</t>
  </si>
  <si>
    <t>(주)컬쳐플랫폼,매치컷(주)</t>
  </si>
  <si>
    <t>차박- 살인과 낭만의 밤</t>
  </si>
  <si>
    <t>스릴러</t>
  </si>
  <si>
    <t>형인혁</t>
  </si>
  <si>
    <t>(주)타이거스튜디오,오픈시네마</t>
  </si>
  <si>
    <t>잘 봤다는 말 대신</t>
  </si>
  <si>
    <t>Thank you for your cinema</t>
  </si>
  <si>
    <t>단편</t>
  </si>
  <si>
    <t>이랑</t>
  </si>
  <si>
    <t>개미무덤</t>
  </si>
  <si>
    <t>Anthill</t>
  </si>
  <si>
    <t>닮은 것들</t>
  </si>
  <si>
    <t>Look-alike</t>
  </si>
  <si>
    <t>달이 지는 밤</t>
  </si>
  <si>
    <t>Vestige</t>
  </si>
  <si>
    <t>김종관,장건재</t>
  </si>
  <si>
    <t>(재)무주산골문화재단</t>
  </si>
  <si>
    <t>2022 심규선 단독 콘서트 [밤의 정원: 앙코르]</t>
  </si>
  <si>
    <t>이승남</t>
  </si>
  <si>
    <t>(주)영화사 그램</t>
  </si>
  <si>
    <t>지슬 - 끝나지 않은 세월2</t>
  </si>
  <si>
    <t>Jiseul</t>
  </si>
  <si>
    <t>2012</t>
  </si>
  <si>
    <t>오멸</t>
  </si>
  <si>
    <t>주식회사 자파리필름,설문대영상</t>
  </si>
  <si>
    <t>아기공룡 둘리-얼음별 대모험</t>
  </si>
  <si>
    <t>The Adventure Of Ice Planet</t>
  </si>
  <si>
    <t>1996</t>
  </si>
  <si>
    <t>애니메이션,어드벤처,코미디,가족</t>
  </si>
  <si>
    <t>김수정,임경원</t>
  </si>
  <si>
    <t>(주)둘리나라</t>
  </si>
  <si>
    <t>혐오의 스타</t>
  </si>
  <si>
    <t>A Star of Disgust</t>
  </si>
  <si>
    <t>정병식</t>
  </si>
  <si>
    <t>(주)앞에있다</t>
  </si>
  <si>
    <t>거미줄 (악어와 악어새)</t>
  </si>
  <si>
    <t>드라마,범죄</t>
  </si>
  <si>
    <t>김문옥</t>
  </si>
  <si>
    <t>스마일픽쳐스</t>
  </si>
  <si>
    <t>특별장학금</t>
  </si>
  <si>
    <t>Special Scholarship</t>
  </si>
  <si>
    <t>아수라장: 범털들의 전쟁</t>
  </si>
  <si>
    <t>PRISON CHAOS (W/T)</t>
  </si>
  <si>
    <t>윤여창</t>
  </si>
  <si>
    <t>굿픽처스,(유)조이앤시네마</t>
  </si>
  <si>
    <t>낭만적 공장</t>
  </si>
  <si>
    <t>Punch-Drunk Love</t>
  </si>
  <si>
    <t>조은성</t>
  </si>
  <si>
    <t>크랭크업필름(주)</t>
  </si>
  <si>
    <t>우리 사랑이 향기로 남을 때</t>
  </si>
  <si>
    <t>Love My Scent</t>
  </si>
  <si>
    <t>멜로/로맨스,코미디,드라마</t>
  </si>
  <si>
    <t>임성용</t>
  </si>
  <si>
    <t>(주)도깨비미디어,주식회사 콘텐츠존</t>
  </si>
  <si>
    <t>킬링 로맨스</t>
  </si>
  <si>
    <t>Killing Romance</t>
  </si>
  <si>
    <t>이원석</t>
  </si>
  <si>
    <t>(주)영화사 이창,쇼트케이크(주)</t>
  </si>
  <si>
    <t>리바운드</t>
  </si>
  <si>
    <t>Rebound</t>
  </si>
  <si>
    <t>장항준</t>
  </si>
  <si>
    <t>(주)비에이엔터테인먼트,워크하우스컴퍼니(주)</t>
  </si>
  <si>
    <t>범죄도시3</t>
  </si>
  <si>
    <t>THE ROUNDUP : NO WAY OUT</t>
  </si>
  <si>
    <t>이상용</t>
  </si>
  <si>
    <t>주식회사 빅펀치픽쳐스,(주)홍필름,(주)비에이엔터테인먼트</t>
  </si>
  <si>
    <t>런닝맨: 리벤져스</t>
  </si>
  <si>
    <t>Running Man : Revengers</t>
  </si>
  <si>
    <t>엄영식</t>
  </si>
  <si>
    <t>(주)로커스</t>
  </si>
  <si>
    <t>소금과 호수</t>
  </si>
  <si>
    <t>Chuz me!</t>
  </si>
  <si>
    <t>하얀봄</t>
  </si>
  <si>
    <t>최진아</t>
  </si>
  <si>
    <t>한국문화예술위원회</t>
  </si>
  <si>
    <t>유령</t>
  </si>
  <si>
    <t>Phantom</t>
  </si>
  <si>
    <t>드라마,액션</t>
  </si>
  <si>
    <t>이해영</t>
  </si>
  <si>
    <t>더램프(주)</t>
  </si>
  <si>
    <t>프리 철수 리</t>
  </si>
  <si>
    <t>Free Chol Soo Lee</t>
  </si>
  <si>
    <t>한국,미국</t>
  </si>
  <si>
    <t>다큐멘터리,범죄</t>
  </si>
  <si>
    <t>개봉준비</t>
  </si>
  <si>
    <t>로맨스 바이 로맨스</t>
  </si>
  <si>
    <t>Romance By Romance</t>
  </si>
  <si>
    <t>멜로/로맨스,코미디</t>
  </si>
  <si>
    <t>한성덕</t>
  </si>
  <si>
    <t>하트피플</t>
  </si>
  <si>
    <t>정복자들 : 여름방학 특선</t>
  </si>
  <si>
    <t>The conquerors of summer</t>
  </si>
  <si>
    <t>이재준</t>
  </si>
  <si>
    <t>뮤지컬 윌리엄과 윌리엄의 윌리엄들</t>
  </si>
  <si>
    <t>김은영</t>
  </si>
  <si>
    <t>실버맨</t>
  </si>
  <si>
    <t>Silver Man</t>
  </si>
  <si>
    <t>육지것들</t>
  </si>
  <si>
    <t>THE WANDERERS</t>
  </si>
  <si>
    <t>이황</t>
  </si>
  <si>
    <t>안나푸르나</t>
  </si>
  <si>
    <t>Annapurna</t>
  </si>
  <si>
    <t>황승재</t>
  </si>
  <si>
    <t>주식회사인시즌</t>
  </si>
  <si>
    <t>바바리</t>
  </si>
  <si>
    <t>Babari</t>
  </si>
  <si>
    <t>뮤지컬 청춘소음</t>
  </si>
  <si>
    <t>우진하</t>
  </si>
  <si>
    <t>낭만 캠퍼스</t>
  </si>
  <si>
    <t>Romance campus</t>
  </si>
  <si>
    <t>(주)고남동</t>
  </si>
  <si>
    <t>그 여름</t>
  </si>
  <si>
    <t>The Summer</t>
  </si>
  <si>
    <t>애니메이션,드라마,멜로/로맨스</t>
  </si>
  <si>
    <t>한지원</t>
  </si>
  <si>
    <t xml:space="preserve">레드독컬처하우스 </t>
  </si>
  <si>
    <t>2022 영탁 단독 콘서트 "탁쇼"</t>
  </si>
  <si>
    <t>2022 YOUNGTAK CONCERT : THE MOVIE</t>
  </si>
  <si>
    <t>송승연</t>
  </si>
  <si>
    <t>씨제이 씨지브이(CJ CGV)(주)</t>
  </si>
  <si>
    <t>익스트림 페스티벌</t>
  </si>
  <si>
    <t>Extreme Festival</t>
  </si>
  <si>
    <t>김홍기</t>
  </si>
  <si>
    <t>(주)비리프,(주)실버라이닝 스튜디오</t>
  </si>
  <si>
    <t>인정사정 볼 것 없다</t>
  </si>
  <si>
    <t>Nowhere To Hide</t>
  </si>
  <si>
    <t>1999</t>
  </si>
  <si>
    <t>이명세</t>
  </si>
  <si>
    <t>(주)태원엔터테인먼트</t>
  </si>
  <si>
    <t>그 섬에 가고 싶다</t>
  </si>
  <si>
    <t>To The Starry Island</t>
  </si>
  <si>
    <t>1993</t>
  </si>
  <si>
    <t>드라마,전쟁</t>
  </si>
  <si>
    <t>박광수</t>
  </si>
  <si>
    <t>박광수필름</t>
  </si>
  <si>
    <t>학생부군신위</t>
  </si>
  <si>
    <t>Farewell My Darling</t>
  </si>
  <si>
    <t>박철수</t>
  </si>
  <si>
    <t>(주)박철수필름</t>
  </si>
  <si>
    <t>하숙집오!번지</t>
  </si>
  <si>
    <t>Oh! Boarding House</t>
  </si>
  <si>
    <t>박은주</t>
  </si>
  <si>
    <t>(주)키다리스튜디오,주식회사 이모션스튜디오</t>
  </si>
  <si>
    <t>오! 나의 어시님</t>
  </si>
  <si>
    <t>Oh! My assistant</t>
  </si>
  <si>
    <t>멜로/로맨스,드라마</t>
  </si>
  <si>
    <t>주성민</t>
  </si>
  <si>
    <t>주식회사 이모션스튜디오,(주)키다리스튜디오</t>
  </si>
  <si>
    <t>뮤지컬 앨리스</t>
  </si>
  <si>
    <t>윤상원</t>
  </si>
  <si>
    <t>해피메리엔딩</t>
  </si>
  <si>
    <t>HappyMerryEnding</t>
  </si>
  <si>
    <t>민채연</t>
  </si>
  <si>
    <t>(주)키다리스튜디오</t>
  </si>
  <si>
    <t>쉬운 일 아니에요</t>
  </si>
  <si>
    <t>It's Not Easy</t>
  </si>
  <si>
    <t>SF,드라마</t>
  </si>
  <si>
    <t>허성완</t>
  </si>
  <si>
    <t>소요컴퍼니</t>
  </si>
  <si>
    <t xml:space="preserve">눈부신 밤 </t>
  </si>
  <si>
    <t>A Glaring Night</t>
  </si>
  <si>
    <t>2011</t>
  </si>
  <si>
    <t>이미지</t>
  </si>
  <si>
    <t>여덟 번째 감각</t>
  </si>
  <si>
    <t>The Eighth Sense</t>
  </si>
  <si>
    <t>백인우,베르너 두 플레시스</t>
  </si>
  <si>
    <t>(주)문라이트이엔티</t>
  </si>
  <si>
    <t>악령</t>
  </si>
  <si>
    <t>Evil Spirit</t>
  </si>
  <si>
    <t>1974</t>
  </si>
  <si>
    <t>공포(호러)</t>
  </si>
  <si>
    <t>김인수</t>
  </si>
  <si>
    <t xml:space="preserve">연방영화(주) </t>
  </si>
  <si>
    <t>이상한 나라의 수학자</t>
  </si>
  <si>
    <t>In Our Prime</t>
  </si>
  <si>
    <t>박동훈</t>
  </si>
  <si>
    <t>(주)조이래빗</t>
  </si>
  <si>
    <t>천문: 하늘에 묻는다</t>
  </si>
  <si>
    <t>Forbidden Dream</t>
  </si>
  <si>
    <t>2019</t>
  </si>
  <si>
    <t>사극</t>
  </si>
  <si>
    <t>허진호</t>
  </si>
  <si>
    <t>(주)하이브미디어코프</t>
  </si>
  <si>
    <t>꽃피는 봄이 오면</t>
  </si>
  <si>
    <t>Springtime</t>
  </si>
  <si>
    <t>2004</t>
  </si>
  <si>
    <t>류장하</t>
  </si>
  <si>
    <t>(주)씨즈엔터테인먼트</t>
  </si>
  <si>
    <t>파이란</t>
  </si>
  <si>
    <t>Failan</t>
  </si>
  <si>
    <t>2001</t>
  </si>
  <si>
    <t>송해성</t>
  </si>
  <si>
    <t>튜브픽쳐스(주)</t>
  </si>
  <si>
    <t>쉬리</t>
  </si>
  <si>
    <t>Swiri</t>
  </si>
  <si>
    <t>액션,드라마,멜로/로맨스,미스터리</t>
  </si>
  <si>
    <t>강제규</t>
  </si>
  <si>
    <t>강제규필름</t>
  </si>
  <si>
    <t>어느 날 그녀가 우주에서</t>
  </si>
  <si>
    <t>She’s from Another Planet</t>
  </si>
  <si>
    <t>구상범</t>
  </si>
  <si>
    <t>영화사 온난전선</t>
  </si>
  <si>
    <t>우리들의 일그러진 영웅</t>
  </si>
  <si>
    <t>Our Twisted Hero</t>
  </si>
  <si>
    <t>1992</t>
  </si>
  <si>
    <t>박종원</t>
  </si>
  <si>
    <t>(주)대동흥업</t>
  </si>
  <si>
    <t>대외비</t>
  </si>
  <si>
    <t>The Devil's Deal</t>
  </si>
  <si>
    <t>범죄,드라마</t>
  </si>
  <si>
    <t>이원태</t>
  </si>
  <si>
    <t>(주)트윈필름,(주)비에이엔터테인먼트</t>
  </si>
  <si>
    <t>아포리아</t>
  </si>
  <si>
    <t>APORIA</t>
  </si>
  <si>
    <t>이주형</t>
  </si>
  <si>
    <t>소나기픽처스</t>
  </si>
  <si>
    <t>국물은 공짜가 아니다</t>
  </si>
  <si>
    <t>Soup is Not Free</t>
  </si>
  <si>
    <t>강민아</t>
  </si>
  <si>
    <t>선데이리그</t>
  </si>
  <si>
    <t>Sunday League</t>
  </si>
  <si>
    <t>이성일</t>
  </si>
  <si>
    <t>선데이시네마</t>
  </si>
  <si>
    <t>김재훈의 피.엔.오</t>
  </si>
  <si>
    <t>김재훈</t>
  </si>
  <si>
    <t>비의도적 연애담 스페셜</t>
  </si>
  <si>
    <t>드라마,멜로/로맨스</t>
  </si>
  <si>
    <t>장의순</t>
  </si>
  <si>
    <t>주식회사 넘버쓰리픽쳐스</t>
  </si>
  <si>
    <t>공무원공화국</t>
  </si>
  <si>
    <t>황동석</t>
  </si>
  <si>
    <t>A18픽쳐스</t>
  </si>
  <si>
    <t>침묵</t>
  </si>
  <si>
    <t>SILENCE</t>
  </si>
  <si>
    <t>이교주</t>
  </si>
  <si>
    <t>물에 빠진 사람들</t>
  </si>
  <si>
    <t>Drowning people</t>
  </si>
  <si>
    <t>전혜은</t>
  </si>
  <si>
    <t>비식스</t>
  </si>
  <si>
    <t>B6</t>
  </si>
  <si>
    <t>공포(호러),액션,스릴러</t>
  </si>
  <si>
    <t>조양호</t>
  </si>
  <si>
    <t>핸섬 가이즈</t>
  </si>
  <si>
    <t>Handsome Guys</t>
  </si>
  <si>
    <t>남동협</t>
  </si>
  <si>
    <t>귀인</t>
  </si>
  <si>
    <t>전권하</t>
  </si>
  <si>
    <t>극장판 윌벤져스 : 수상한 캠핑 대소동</t>
  </si>
  <si>
    <t>The Movie WillBengers : Mysterious Camping</t>
  </si>
  <si>
    <t>신창환,류정우</t>
  </si>
  <si>
    <t>(주)스튜디오게일</t>
  </si>
  <si>
    <t>인생은 아름다워</t>
  </si>
  <si>
    <t>Life is Beautiful</t>
  </si>
  <si>
    <t>뮤지컬</t>
  </si>
  <si>
    <t>최국희</t>
  </si>
  <si>
    <t>스트리머</t>
  </si>
  <si>
    <t>장형모</t>
  </si>
  <si>
    <t>하이컨셉픽쳐스(주),(주)파이브데이</t>
  </si>
  <si>
    <t>박하경 여행기</t>
  </si>
  <si>
    <t>One day off</t>
  </si>
  <si>
    <t>이종필</t>
  </si>
  <si>
    <t>뽀삐</t>
  </si>
  <si>
    <t>Popee</t>
  </si>
  <si>
    <t>2002</t>
  </si>
  <si>
    <t>김지현</t>
  </si>
  <si>
    <t>엔젤언더그라운드(주)</t>
  </si>
  <si>
    <t>경주</t>
  </si>
  <si>
    <t>Gyeong-ju</t>
  </si>
  <si>
    <t>2014</t>
  </si>
  <si>
    <t>드라마,코미디,멜로/로맨스</t>
  </si>
  <si>
    <t>장률</t>
  </si>
  <si>
    <t>(주)인벤트스톤,(주)률필름</t>
  </si>
  <si>
    <t>초행</t>
  </si>
  <si>
    <t>The First Lap</t>
  </si>
  <si>
    <t>김대환</t>
  </si>
  <si>
    <t>봄내필름</t>
  </si>
  <si>
    <t>아무도 없는 곳</t>
  </si>
  <si>
    <t>Shades of the Heart</t>
  </si>
  <si>
    <t>김종관</t>
  </si>
  <si>
    <t xml:space="preserve">볼미디어(주) </t>
  </si>
  <si>
    <t>설행_눈길을 걷다</t>
  </si>
  <si>
    <t>Snow Paths</t>
  </si>
  <si>
    <t>(주)인스터</t>
  </si>
  <si>
    <t>겨울밤에</t>
  </si>
  <si>
    <t>Winter's Night</t>
  </si>
  <si>
    <t>장우진</t>
  </si>
  <si>
    <t>무한궤도 (가면속의 거짓말)</t>
  </si>
  <si>
    <t>동상이몽</t>
  </si>
  <si>
    <t>Looking Forward</t>
  </si>
  <si>
    <t>이제경</t>
  </si>
  <si>
    <t>드림</t>
  </si>
  <si>
    <t>Dream</t>
  </si>
  <si>
    <t>이병헌</t>
  </si>
  <si>
    <t>(주)옥토버시네마</t>
  </si>
  <si>
    <t>드림팰리스</t>
  </si>
  <si>
    <t>Dream Palace</t>
  </si>
  <si>
    <t>가성문</t>
  </si>
  <si>
    <t>㈜인디스토리</t>
  </si>
  <si>
    <t>촌능력전쟁</t>
  </si>
  <si>
    <t>Southern Superhero Showdown</t>
  </si>
  <si>
    <t>2013</t>
  </si>
  <si>
    <t>코미디,판타지</t>
  </si>
  <si>
    <t>류훈</t>
  </si>
  <si>
    <t>앙상블</t>
  </si>
  <si>
    <t>Ensemble</t>
  </si>
  <si>
    <t>드라마,다큐멘터리</t>
  </si>
  <si>
    <t>길스토리</t>
  </si>
  <si>
    <t>마지막부자 최준</t>
  </si>
  <si>
    <t>장태령</t>
  </si>
  <si>
    <t>주식회사 케이엠스타</t>
  </si>
  <si>
    <t>인수인계</t>
  </si>
  <si>
    <t>The Handover</t>
  </si>
  <si>
    <t>뮤지컬,드라마</t>
  </si>
  <si>
    <t>김태양</t>
  </si>
  <si>
    <t>성년의 날</t>
  </si>
  <si>
    <t>위르트에서</t>
  </si>
  <si>
    <t>At Urt</t>
  </si>
  <si>
    <t>팔로워</t>
  </si>
  <si>
    <t>Follower</t>
  </si>
  <si>
    <t>홍윤희</t>
  </si>
  <si>
    <t>보험</t>
  </si>
  <si>
    <t>Insurance</t>
  </si>
  <si>
    <t>드라마,스릴러,범죄</t>
  </si>
  <si>
    <t>송진우</t>
  </si>
  <si>
    <t>남자는 처음을 원하고 여자는 마지막을 원한다</t>
  </si>
  <si>
    <t>A Man Wishes for the First, A Woman Wishes for the Last</t>
  </si>
  <si>
    <t>이현준</t>
  </si>
  <si>
    <t>연결고리컴퍼니(주)</t>
  </si>
  <si>
    <t>연평해전</t>
  </si>
  <si>
    <t>Northern Limit Line</t>
  </si>
  <si>
    <t>김학순</t>
  </si>
  <si>
    <t>(주)로제타시네마</t>
  </si>
  <si>
    <t>보이지 않아</t>
  </si>
  <si>
    <t>Always I am</t>
  </si>
  <si>
    <t>천세환</t>
  </si>
  <si>
    <t>주식회사 아웃런브라더스픽처스,주식회사 퍼니필름</t>
  </si>
  <si>
    <t>물안에서</t>
  </si>
  <si>
    <t>in water</t>
  </si>
  <si>
    <t>홍상수</t>
  </si>
  <si>
    <t xml:space="preserve">(주)영화제작전원사 </t>
  </si>
  <si>
    <t>말이야 바른 말이지</t>
  </si>
  <si>
    <t>Citizen Pane</t>
  </si>
  <si>
    <t>김소형,박동훈,최하나,송현주,한인미,윤성호</t>
  </si>
  <si>
    <t>서울독립영화제,씨에스픽쳐스</t>
  </si>
  <si>
    <t>괜찮지 않다</t>
  </si>
  <si>
    <t>Alright</t>
  </si>
  <si>
    <t>드라마,가족</t>
  </si>
  <si>
    <t>김효준</t>
  </si>
  <si>
    <t>열아홉, 서른아홉</t>
  </si>
  <si>
    <t>후반작업</t>
  </si>
  <si>
    <t>(주)에스지앤지홀딩스</t>
  </si>
  <si>
    <t>똑똑한 누나</t>
  </si>
  <si>
    <t>Smart Nuna</t>
  </si>
  <si>
    <t>송희숙</t>
  </si>
  <si>
    <t>초겨울</t>
  </si>
  <si>
    <t>Early Winter</t>
  </si>
  <si>
    <t>현승휘</t>
  </si>
  <si>
    <t>알을 깨고 나온 새</t>
  </si>
  <si>
    <t>The Bird Fights Its Way out of the Egg</t>
  </si>
  <si>
    <t>드라마,판타지</t>
  </si>
  <si>
    <t>박지원</t>
  </si>
  <si>
    <t>단비</t>
  </si>
  <si>
    <t>Only One Rain</t>
  </si>
  <si>
    <t>소재윤</t>
  </si>
  <si>
    <t>피라</t>
  </si>
  <si>
    <t>Pyrrha</t>
  </si>
  <si>
    <t>그렇고 그런 사이</t>
  </si>
  <si>
    <t>This nor that</t>
  </si>
  <si>
    <t>김경래</t>
  </si>
  <si>
    <t>비창</t>
  </si>
  <si>
    <t>Pathetique</t>
  </si>
  <si>
    <t>이나라</t>
  </si>
  <si>
    <t>나의 결혼원정기</t>
  </si>
  <si>
    <t>My Wedding Campaign</t>
  </si>
  <si>
    <t>2005</t>
  </si>
  <si>
    <t>황병국</t>
  </si>
  <si>
    <t>나를 죽여줘</t>
  </si>
  <si>
    <t>Kill me now</t>
  </si>
  <si>
    <t>최익환</t>
  </si>
  <si>
    <t>(주)영화사이다,환상의빛(주)</t>
  </si>
  <si>
    <t>솔라 플라워</t>
  </si>
  <si>
    <t>Solar Flower</t>
  </si>
  <si>
    <t>한경탁</t>
  </si>
  <si>
    <t>(주)삼이공,(주)토리엔터테인먼트</t>
  </si>
  <si>
    <t>인어 공주</t>
  </si>
  <si>
    <t>My Mother, The Mermaid</t>
  </si>
  <si>
    <t>박흥식</t>
  </si>
  <si>
    <t>나우필름(주)</t>
  </si>
  <si>
    <t>나는 여기에 있다</t>
  </si>
  <si>
    <t>범죄,액션,스릴러</t>
  </si>
  <si>
    <t>신근호</t>
  </si>
  <si>
    <t>(주)미학인우주선</t>
  </si>
  <si>
    <t>뮤지컬 더 데빌 2021</t>
  </si>
  <si>
    <t>musical The Devil 2021</t>
  </si>
  <si>
    <t>공연,뮤지컬</t>
  </si>
  <si>
    <t>조윤수</t>
  </si>
  <si>
    <t>뮤지컬 호프</t>
  </si>
  <si>
    <t>Musical Hope</t>
  </si>
  <si>
    <t>거신: 바람의 아이</t>
  </si>
  <si>
    <t>신창섭</t>
  </si>
  <si>
    <t>(주)그리메</t>
  </si>
  <si>
    <t>발상의 순환</t>
  </si>
  <si>
    <t>The Originality</t>
  </si>
  <si>
    <t>코미디,드라마,판타지</t>
  </si>
  <si>
    <t>김한</t>
  </si>
  <si>
    <t>오늘의 안부</t>
  </si>
  <si>
    <t>How are You</t>
  </si>
  <si>
    <t>장광균</t>
  </si>
  <si>
    <t>장한몽</t>
  </si>
  <si>
    <t>The Last Walk</t>
  </si>
  <si>
    <t>플레이 뮤지컬 핑크퐁과 아기상어의 생일파티 대소동</t>
  </si>
  <si>
    <t>김민석</t>
  </si>
  <si>
    <t>영지</t>
  </si>
  <si>
    <t>문성산</t>
  </si>
  <si>
    <t>열 여섯번째 주</t>
  </si>
  <si>
    <t>진정연</t>
  </si>
  <si>
    <t>너는 나의 밤</t>
  </si>
  <si>
    <t>20세기 빈티지</t>
  </si>
  <si>
    <t>보통의 감정</t>
  </si>
  <si>
    <t>민소정</t>
  </si>
  <si>
    <t>곰팡이</t>
  </si>
  <si>
    <t>어글리맨</t>
  </si>
  <si>
    <t>황욱</t>
  </si>
  <si>
    <t>아머드 사우루스: 기계공룡제국의 침략</t>
  </si>
  <si>
    <t>애니메이션,액션,어드벤처</t>
  </si>
  <si>
    <t>강대일</t>
  </si>
  <si>
    <t>대원미디어(주)</t>
  </si>
  <si>
    <t>2퍼센트</t>
  </si>
  <si>
    <t>2Percent</t>
  </si>
  <si>
    <t>문신구</t>
  </si>
  <si>
    <t>엠에스케이컨텐츠</t>
  </si>
  <si>
    <t>옥수역귀신</t>
  </si>
  <si>
    <t>The Ghost station</t>
  </si>
  <si>
    <t>한국,일본</t>
  </si>
  <si>
    <t>정용기</t>
  </si>
  <si>
    <t>(주)영화사조아</t>
  </si>
  <si>
    <t>롱디</t>
  </si>
  <si>
    <t>Long D</t>
  </si>
  <si>
    <t>임재완</t>
  </si>
  <si>
    <t>트웰브져니(주),바젤레브스프로덕션</t>
  </si>
  <si>
    <t>앵두야, 연애하자</t>
  </si>
  <si>
    <t>Miss Cherry's Love Puzzle</t>
  </si>
  <si>
    <t>정하린</t>
  </si>
  <si>
    <t>프로덕션 LAS</t>
  </si>
  <si>
    <t>아르코 라이브 뮤지컬 호프</t>
  </si>
  <si>
    <t>ARKO LIVE 뮤지컬 호프</t>
  </si>
  <si>
    <t>발목</t>
  </si>
  <si>
    <t>Ankle</t>
  </si>
  <si>
    <t>무연자</t>
  </si>
  <si>
    <t>To Father</t>
  </si>
  <si>
    <t>황재필</t>
  </si>
  <si>
    <t>드리핀 스페셜 무비 : 에덴</t>
  </si>
  <si>
    <t>EDEN</t>
  </si>
  <si>
    <t>(주)울림엔터테인먼트,씨제이 씨지브이(CJ CGV)(주)</t>
  </si>
  <si>
    <t>삼인방</t>
  </si>
  <si>
    <t>The Three Men</t>
  </si>
  <si>
    <t>프린세스 아야</t>
  </si>
  <si>
    <t>Princess Aya</t>
  </si>
  <si>
    <t>판타지,뮤지컬</t>
  </si>
  <si>
    <t>이성강</t>
  </si>
  <si>
    <t>주식회사 다다쇼,(주)영화사레드피터</t>
  </si>
  <si>
    <t>동감</t>
  </si>
  <si>
    <t>Ditto</t>
  </si>
  <si>
    <t>서은영</t>
  </si>
  <si>
    <t>(주)고고스튜디오</t>
  </si>
  <si>
    <t>고속도로 가족</t>
  </si>
  <si>
    <t>Highway Family</t>
  </si>
  <si>
    <t>이상문</t>
  </si>
  <si>
    <t>(주)영화사 설렘,(주)고고스튜디오</t>
  </si>
  <si>
    <t>무용</t>
  </si>
  <si>
    <t>뮤지컬 더 데빌 2018</t>
  </si>
  <si>
    <t>musical The Devil 2018</t>
  </si>
  <si>
    <t>성적표의 김민영</t>
  </si>
  <si>
    <t>Kim Min-young of the Report Card</t>
  </si>
  <si>
    <t>이재은,임지선</t>
  </si>
  <si>
    <t>탁구필름</t>
  </si>
  <si>
    <t>오마주</t>
  </si>
  <si>
    <t>Hommage</t>
  </si>
  <si>
    <t>신수원</t>
  </si>
  <si>
    <t>(주)준필름</t>
  </si>
  <si>
    <t>불도저에 탄 소녀</t>
  </si>
  <si>
    <t>The Girl on a Bulldozer</t>
  </si>
  <si>
    <t>박이웅</t>
  </si>
  <si>
    <t>(주)고집스튜디오</t>
  </si>
  <si>
    <t>윤시내가 사라졌다</t>
  </si>
  <si>
    <t>Missing Yoon</t>
  </si>
  <si>
    <t>김진화</t>
  </si>
  <si>
    <t>같은 속옷을 입는 두 여자</t>
  </si>
  <si>
    <t>The Apartment with Two Women</t>
  </si>
  <si>
    <t>김세인</t>
  </si>
  <si>
    <t>희수테리</t>
  </si>
  <si>
    <t>hesootery</t>
  </si>
  <si>
    <t>정새별</t>
  </si>
  <si>
    <t>침묵 속의 아이</t>
  </si>
  <si>
    <t>A CHILD IN SILENCE</t>
  </si>
  <si>
    <t>차강재</t>
  </si>
  <si>
    <t>셔틀, 최강의 셔틀</t>
  </si>
  <si>
    <t>Strong UnderDog</t>
  </si>
  <si>
    <t>류광현</t>
  </si>
  <si>
    <t>스튜디오설 ,영화사 배</t>
  </si>
  <si>
    <t>테이스츠 오브 호러</t>
  </si>
  <si>
    <t>Tastes of Horror</t>
  </si>
  <si>
    <t>김용균,임대웅,안상훈,윤은경,채여준</t>
  </si>
  <si>
    <t>(주)투유드림,(주)아이뉴컴퍼니</t>
  </si>
  <si>
    <t>꿈 공장</t>
  </si>
  <si>
    <t>The Dream Factory</t>
  </si>
  <si>
    <t>이승재</t>
  </si>
  <si>
    <t>풋인라이트</t>
  </si>
  <si>
    <t>배우수업</t>
  </si>
  <si>
    <t>다생, 지연</t>
  </si>
  <si>
    <t>Reincarnation</t>
  </si>
  <si>
    <t>장진규</t>
  </si>
  <si>
    <t>땅따먹기</t>
  </si>
  <si>
    <t>드라마,가족,코미디</t>
  </si>
  <si>
    <t>정치헌</t>
  </si>
  <si>
    <t>원테이블 레스토랑 클락</t>
  </si>
  <si>
    <t>One Table Restaurant Clock</t>
  </si>
  <si>
    <t>이다민</t>
  </si>
  <si>
    <t>물의</t>
  </si>
  <si>
    <t>Things Meaning</t>
  </si>
  <si>
    <t>정진혁</t>
  </si>
  <si>
    <t xml:space="preserve">어머니의 향기 </t>
  </si>
  <si>
    <t>Mother's Frgrance</t>
  </si>
  <si>
    <t>지준혁</t>
  </si>
  <si>
    <t>바바라바</t>
  </si>
  <si>
    <t>Babara Bar</t>
  </si>
  <si>
    <t>실로암</t>
  </si>
  <si>
    <t>Siloam</t>
  </si>
  <si>
    <t>SF</t>
  </si>
  <si>
    <t>방학숙제</t>
  </si>
  <si>
    <t>Vacation Homework</t>
  </si>
  <si>
    <t>박장희</t>
  </si>
  <si>
    <t>연우의 마음</t>
  </si>
  <si>
    <t>고은상</t>
  </si>
  <si>
    <t>양들의 소동</t>
  </si>
  <si>
    <t>서준용</t>
  </si>
  <si>
    <t>여집합</t>
  </si>
  <si>
    <t>Pill so good</t>
  </si>
  <si>
    <t>이영웅</t>
  </si>
  <si>
    <t>자비로운 세계</t>
  </si>
  <si>
    <t>전쟁,스릴러</t>
  </si>
  <si>
    <t>최진혁</t>
  </si>
  <si>
    <t>서울장정</t>
  </si>
  <si>
    <t>The long journey of Seoul</t>
  </si>
  <si>
    <t>하나</t>
  </si>
  <si>
    <t>사라지는 여자</t>
  </si>
  <si>
    <t>A Woman Disappearing</t>
  </si>
  <si>
    <t>드라마,판타지,스릴러</t>
  </si>
  <si>
    <t>와이파이</t>
  </si>
  <si>
    <t>WiFi</t>
  </si>
  <si>
    <t>도희의 세계</t>
  </si>
  <si>
    <t>Dohee's World</t>
  </si>
  <si>
    <t>판타지,드라마</t>
  </si>
  <si>
    <t>심지용</t>
  </si>
  <si>
    <t>밥</t>
  </si>
  <si>
    <t>Family-in-law</t>
  </si>
  <si>
    <t>이순혜</t>
  </si>
  <si>
    <t>우리는 사랑 아니면 여행이겠지</t>
  </si>
  <si>
    <t>Journey</t>
  </si>
  <si>
    <t>박경진</t>
  </si>
  <si>
    <t>레몬</t>
  </si>
  <si>
    <t>Lemon</t>
  </si>
  <si>
    <t>이창교</t>
  </si>
  <si>
    <t>마라토너</t>
  </si>
  <si>
    <t>Marathoner</t>
  </si>
  <si>
    <t>드라마,기타</t>
  </si>
  <si>
    <t>최현석</t>
  </si>
  <si>
    <t>빈 자리</t>
  </si>
  <si>
    <t>Empty Seat</t>
  </si>
  <si>
    <t>나는</t>
  </si>
  <si>
    <t>What About Me</t>
  </si>
  <si>
    <t>서예향</t>
  </si>
  <si>
    <t>뮤지컬 공연실황, 알쏭달쏭 캐치! 티니핑 &lt;신비한 상자를 열어라!&gt;</t>
  </si>
  <si>
    <t>홍승희,신승환</t>
  </si>
  <si>
    <t>나는 인터넷 가수다</t>
  </si>
  <si>
    <t>I'am Internet Singer</t>
  </si>
  <si>
    <t>이승빈</t>
  </si>
  <si>
    <t>(주)에스비엠엔이</t>
  </si>
  <si>
    <t>튤립 모양</t>
  </si>
  <si>
    <t>Shape of Tulip</t>
  </si>
  <si>
    <t>양윤모</t>
  </si>
  <si>
    <t>(주)삼거리픽쳐스</t>
  </si>
  <si>
    <t>불멸의 여자</t>
  </si>
  <si>
    <t>최종태</t>
  </si>
  <si>
    <t>주식회사 영화사소요</t>
  </si>
  <si>
    <t>형</t>
  </si>
  <si>
    <t>MY ANNOYING BROTHER</t>
  </si>
  <si>
    <t>2016</t>
  </si>
  <si>
    <t>권수경</t>
  </si>
  <si>
    <t>굿초이스컷픽쳐스(주),(주)씨제이이엔엠,(주)파파스필름</t>
  </si>
  <si>
    <t>맨 오브 나만자</t>
  </si>
  <si>
    <t>Man of Na Manza</t>
  </si>
  <si>
    <t>권한슬</t>
  </si>
  <si>
    <t>소영의 영화</t>
  </si>
  <si>
    <t>Soyoung's Film</t>
  </si>
  <si>
    <t>서정미</t>
  </si>
  <si>
    <t>그랑주떼</t>
  </si>
  <si>
    <t>Grand Jete</t>
  </si>
  <si>
    <t>김상규</t>
  </si>
  <si>
    <t>포 세일</t>
  </si>
  <si>
    <t>For Sale</t>
  </si>
  <si>
    <t>드라마,미스터리,스릴러</t>
  </si>
  <si>
    <t>이용섭</t>
  </si>
  <si>
    <t>죄값</t>
  </si>
  <si>
    <t>Crime and Punishment</t>
  </si>
  <si>
    <t>범죄,코미디</t>
  </si>
  <si>
    <t>김진영</t>
  </si>
  <si>
    <t>신라의 달밤</t>
  </si>
  <si>
    <t>Kick The Moon</t>
  </si>
  <si>
    <t>김상진</t>
  </si>
  <si>
    <t>좋은영화,(주)좋은영화</t>
  </si>
  <si>
    <t>달마야 놀자</t>
  </si>
  <si>
    <t>Hi, Dharma</t>
  </si>
  <si>
    <t>박철관</t>
  </si>
  <si>
    <t>(주)씨네월드</t>
  </si>
  <si>
    <t>바이 마이 아이</t>
  </si>
  <si>
    <t>Bye my I</t>
  </si>
  <si>
    <t>사랑의 고고학</t>
  </si>
  <si>
    <t>Archaeology of Love</t>
  </si>
  <si>
    <t>이완민</t>
  </si>
  <si>
    <t>(주)맑은시네마</t>
  </si>
  <si>
    <t>주리</t>
  </si>
  <si>
    <t>Jury</t>
  </si>
  <si>
    <t>김동호</t>
  </si>
  <si>
    <t>아시아나 국제 단편 영화제</t>
  </si>
  <si>
    <t>송어</t>
  </si>
  <si>
    <t>Rainbow Trout</t>
  </si>
  <si>
    <t>송어프로덕션</t>
  </si>
  <si>
    <t>미미와 철수의 청춘스케치</t>
  </si>
  <si>
    <t>Springtime of Mimi and Cheol-Su</t>
  </si>
  <si>
    <t>이규형</t>
  </si>
  <si>
    <t>㈜단성시네마</t>
  </si>
  <si>
    <t>그대안의 블루</t>
  </si>
  <si>
    <t>Blue in You</t>
  </si>
  <si>
    <t>이현승</t>
  </si>
  <si>
    <t>세경영화㈜</t>
  </si>
  <si>
    <t>호버</t>
  </si>
  <si>
    <t>Hover</t>
  </si>
  <si>
    <t>찬란한 나의 복수</t>
  </si>
  <si>
    <t>임성운</t>
  </si>
  <si>
    <t>주식회사 고래픽처스,시금치 픽쳐스</t>
  </si>
  <si>
    <t>지평선</t>
  </si>
  <si>
    <t>The Horizon</t>
  </si>
  <si>
    <t>강민지</t>
  </si>
  <si>
    <t>(주)바른손</t>
  </si>
  <si>
    <t>울산의 별</t>
  </si>
  <si>
    <t>Star of Ulsan</t>
  </si>
  <si>
    <t>정기혁</t>
  </si>
  <si>
    <t>컴백홈</t>
  </si>
  <si>
    <t>Come Back Home</t>
  </si>
  <si>
    <t>드라마,코미디</t>
  </si>
  <si>
    <t>이연우</t>
  </si>
  <si>
    <t>(주)슬기로운늑대,(유)조이앤시네마</t>
  </si>
  <si>
    <t>고인돌</t>
  </si>
  <si>
    <t>Dolmen</t>
  </si>
  <si>
    <t>박기복</t>
  </si>
  <si>
    <t>주식회사 무당벌레필름</t>
  </si>
  <si>
    <t>낙화잔향 -꽃은 져도 향기는 남는다-</t>
  </si>
  <si>
    <t>이상하게 무서운 바람 불던 날</t>
  </si>
  <si>
    <t>That strangely horrifying windy day</t>
  </si>
  <si>
    <t>최정한</t>
  </si>
  <si>
    <t>공포의 시간</t>
  </si>
  <si>
    <t>Time of Fear</t>
  </si>
  <si>
    <t>가족,드라마</t>
  </si>
  <si>
    <t>김필구</t>
  </si>
  <si>
    <t>주식회사 필씨네</t>
  </si>
  <si>
    <t>홈스쿨</t>
  </si>
  <si>
    <t>Homeschool</t>
  </si>
  <si>
    <t>캐리 러브콘서트 케이팝</t>
  </si>
  <si>
    <t>이미리</t>
  </si>
  <si>
    <t>(주)캐리소프트</t>
  </si>
  <si>
    <t>연꽃</t>
  </si>
  <si>
    <t>Lotus</t>
  </si>
  <si>
    <t>나의 방</t>
  </si>
  <si>
    <t>Stolen Sunshine</t>
  </si>
  <si>
    <t>이자민</t>
  </si>
  <si>
    <t>안녕, 파비오</t>
  </si>
  <si>
    <t>전온세</t>
  </si>
  <si>
    <t>관성의 법칙</t>
  </si>
  <si>
    <t>서명</t>
  </si>
  <si>
    <t>무대 뒤에서</t>
  </si>
  <si>
    <t>히키코모리는 안녕하십니까</t>
  </si>
  <si>
    <t>흥정</t>
  </si>
  <si>
    <t>이민규</t>
  </si>
  <si>
    <t>독립영화사B1</t>
  </si>
  <si>
    <t>광주사람</t>
  </si>
  <si>
    <t>커피 한 잔</t>
  </si>
  <si>
    <t>제주섬</t>
  </si>
  <si>
    <t>자격지심</t>
  </si>
  <si>
    <t>라이더</t>
  </si>
  <si>
    <t>카라멜라이즈</t>
  </si>
  <si>
    <t>The Caramelization</t>
  </si>
  <si>
    <t>최적화</t>
  </si>
  <si>
    <t>죄 많은 소녀</t>
  </si>
  <si>
    <t>After My Death</t>
  </si>
  <si>
    <t>드라마,미스터리</t>
  </si>
  <si>
    <t>김의석</t>
  </si>
  <si>
    <t>고양이를 부탁해</t>
  </si>
  <si>
    <t>Take Care of My Cat</t>
  </si>
  <si>
    <t>정재은</t>
  </si>
  <si>
    <t>(주)마술피리</t>
  </si>
  <si>
    <t>코리아</t>
  </si>
  <si>
    <t>As One</t>
  </si>
  <si>
    <t>문현성</t>
  </si>
  <si>
    <t>(주)더타워픽쳐스,(주)씨제이이엔엠,(주)웰메이드스타엠</t>
  </si>
  <si>
    <t>우리가 나눈 이야기</t>
  </si>
  <si>
    <t>메리제인</t>
  </si>
  <si>
    <t>Mary Jane</t>
  </si>
  <si>
    <t>임예린</t>
  </si>
  <si>
    <t>앞구르기</t>
  </si>
  <si>
    <t>밥만 잘 사주는 이상한 이사님 극장판</t>
  </si>
  <si>
    <t>양경희</t>
  </si>
  <si>
    <t>헤븐리 주식회사</t>
  </si>
  <si>
    <t>생일케익</t>
  </si>
  <si>
    <t>이봉원</t>
  </si>
  <si>
    <t>나는보리</t>
  </si>
  <si>
    <t>Bori</t>
  </si>
  <si>
    <t>김진유</t>
  </si>
  <si>
    <t>파도</t>
  </si>
  <si>
    <t>젠틀맨</t>
  </si>
  <si>
    <t>Gentleman</t>
  </si>
  <si>
    <t>김경원</t>
  </si>
  <si>
    <t>(주)트릭스터,주식회사 에이치앤드엔터테인먼트</t>
  </si>
  <si>
    <t>오늘 출가합니다</t>
  </si>
  <si>
    <t>I Leave Home</t>
  </si>
  <si>
    <t>김성환</t>
  </si>
  <si>
    <t>미디어나무(주)</t>
  </si>
  <si>
    <t>휴가</t>
  </si>
  <si>
    <t>A Leave</t>
  </si>
  <si>
    <t>이란희</t>
  </si>
  <si>
    <t>작업장 ‘봄’</t>
  </si>
  <si>
    <t>희수</t>
  </si>
  <si>
    <t>The Train Passed by</t>
  </si>
  <si>
    <t>감정원</t>
  </si>
  <si>
    <t xml:space="preserve">영화사 정원 </t>
  </si>
  <si>
    <t>빛과 철</t>
  </si>
  <si>
    <t>Black Light</t>
  </si>
  <si>
    <t>배종대</t>
  </si>
  <si>
    <t>원테이크필름,영화사 새삶</t>
  </si>
  <si>
    <t>컨트랙트</t>
  </si>
  <si>
    <t>사이</t>
  </si>
  <si>
    <t>시선</t>
  </si>
  <si>
    <t>드림 스튜디오</t>
  </si>
  <si>
    <t>꾹지와 영화친구들</t>
  </si>
  <si>
    <t>김선국</t>
  </si>
  <si>
    <t>지나간 어느 날</t>
  </si>
  <si>
    <t>The Bygone Days</t>
  </si>
  <si>
    <t>우성관</t>
  </si>
  <si>
    <t>흔들리는 것은 나의 몸인가 마음인가</t>
  </si>
  <si>
    <t>감승민</t>
  </si>
  <si>
    <t>피아니스트</t>
  </si>
  <si>
    <t>The pianist</t>
  </si>
  <si>
    <t>조은선</t>
  </si>
  <si>
    <t>창가로 나온 사람들</t>
  </si>
  <si>
    <t>Waving Through a Window</t>
  </si>
  <si>
    <t>파란 거인</t>
  </si>
  <si>
    <t>A Blue Giant</t>
  </si>
  <si>
    <t>노경무</t>
  </si>
  <si>
    <t>프레임 속의 기억들</t>
  </si>
  <si>
    <t>The Memories In My frame</t>
  </si>
  <si>
    <t>1994</t>
  </si>
  <si>
    <t>봉준호</t>
  </si>
  <si>
    <t>지리멸렬</t>
  </si>
  <si>
    <t>Incoherence</t>
  </si>
  <si>
    <t>바이, 써클</t>
  </si>
  <si>
    <t>Bye, Circle</t>
  </si>
  <si>
    <t>피오브이</t>
  </si>
  <si>
    <t>POV</t>
  </si>
  <si>
    <t>제사</t>
  </si>
  <si>
    <t>I Wish</t>
  </si>
  <si>
    <t>오한울</t>
  </si>
  <si>
    <t>인영의 캠코더</t>
  </si>
  <si>
    <t>In-young's Camcorder</t>
  </si>
  <si>
    <t>오정선</t>
  </si>
  <si>
    <t>봉합</t>
  </si>
  <si>
    <t>Stitched</t>
  </si>
  <si>
    <t>청동계단</t>
  </si>
  <si>
    <t>Bronze Stair</t>
  </si>
  <si>
    <t>안재빈</t>
  </si>
  <si>
    <t>간단한 라면</t>
  </si>
  <si>
    <t>Simple Ramen</t>
  </si>
  <si>
    <t>곽은지</t>
  </si>
  <si>
    <t>무럭무럭</t>
  </si>
  <si>
    <t>오가희</t>
  </si>
  <si>
    <t>도둑이다</t>
  </si>
  <si>
    <t>The Thief</t>
  </si>
  <si>
    <t>양황아</t>
  </si>
  <si>
    <t>거북이 대소동</t>
  </si>
  <si>
    <t>Where is my turtle?</t>
  </si>
  <si>
    <t>김경정</t>
  </si>
  <si>
    <t>메뉴델디아</t>
  </si>
  <si>
    <t>Menudeldia</t>
  </si>
  <si>
    <t>서차령</t>
  </si>
  <si>
    <t>인생은 실전이야 종만아</t>
  </si>
  <si>
    <t>TIME TO GET REAL</t>
  </si>
  <si>
    <t>류지윤</t>
  </si>
  <si>
    <t>풀이 나지 않는 땅</t>
  </si>
  <si>
    <t>We Flourish</t>
  </si>
  <si>
    <t>강소현</t>
  </si>
  <si>
    <t>샤론컵밥</t>
  </si>
  <si>
    <t>Sharon’s Cup-Bap</t>
  </si>
  <si>
    <t>김소윤</t>
  </si>
  <si>
    <t>타선</t>
  </si>
  <si>
    <t>The Envy</t>
  </si>
  <si>
    <t>김인욱</t>
  </si>
  <si>
    <t>나는 나무였고,</t>
  </si>
  <si>
    <t>Winter Leaves</t>
  </si>
  <si>
    <t>장건희</t>
  </si>
  <si>
    <t>통신사를 바꾼 이유</t>
  </si>
  <si>
    <t>Reason for Switching the Mobile Service Provider</t>
  </si>
  <si>
    <t>이채형</t>
  </si>
  <si>
    <t>로미오와 줄리엣</t>
  </si>
  <si>
    <t>Romeo and Juliet</t>
  </si>
  <si>
    <t>김동은</t>
  </si>
  <si>
    <t>한국예술종합학교</t>
  </si>
  <si>
    <t>경옥씨의 청춘</t>
  </si>
  <si>
    <t>Spring's Reawakening</t>
  </si>
  <si>
    <t>계약직만 9번 한 여자</t>
  </si>
  <si>
    <t>Nine Times Fired</t>
  </si>
  <si>
    <t>현해리</t>
  </si>
  <si>
    <t>주식회사 무암</t>
  </si>
  <si>
    <t>어쩌면 우린 헤어졌는지 모른다</t>
  </si>
  <si>
    <t>Someone You Loved</t>
  </si>
  <si>
    <t>형슬우</t>
  </si>
  <si>
    <t>(주)26컴퍼니</t>
  </si>
  <si>
    <t>제비</t>
  </si>
  <si>
    <t>Swallow</t>
  </si>
  <si>
    <t>이송희일</t>
  </si>
  <si>
    <t>(주)시네마달</t>
  </si>
  <si>
    <t>소울메이트</t>
  </si>
  <si>
    <t>Soulmate</t>
  </si>
  <si>
    <t>민용근</t>
  </si>
  <si>
    <t>클라이맥스 스튜디오(주),(주)앤드마크,(주)스튜디오앤뉴,(주)키이스트</t>
  </si>
  <si>
    <t>맞죠</t>
  </si>
  <si>
    <t>It's you</t>
  </si>
  <si>
    <t>원유</t>
  </si>
  <si>
    <t>치치핑핑의 쿵쿵따 탐험대</t>
  </si>
  <si>
    <t>이광범</t>
  </si>
  <si>
    <t>(주)에픽캔</t>
  </si>
  <si>
    <t>영웅</t>
  </si>
  <si>
    <t>Hero</t>
  </si>
  <si>
    <t>윤제균</t>
  </si>
  <si>
    <t>(주)제이케이필름,(주)씨제이이엔엠</t>
  </si>
  <si>
    <t>멍뭉이</t>
  </si>
  <si>
    <t>My Heart Puppy</t>
  </si>
  <si>
    <t>김주환</t>
  </si>
  <si>
    <t>(주)와이웍스엔터테인먼트,(주)돈키호테엔터테인먼트</t>
  </si>
  <si>
    <t>웰컴 투 봉태리</t>
  </si>
  <si>
    <t>Welcome to Bongtaeri</t>
  </si>
  <si>
    <t>멜로/로맨스,코미디,드라마,판타지</t>
  </si>
  <si>
    <t>박정례</t>
  </si>
  <si>
    <t>(주)보더레스랩</t>
  </si>
  <si>
    <t>논픽션</t>
  </si>
  <si>
    <t>Nonfiction</t>
  </si>
  <si>
    <t>한종태</t>
  </si>
  <si>
    <t>번개맨: 더 비기닝</t>
  </si>
  <si>
    <t>Bungaeman: The Beginning</t>
  </si>
  <si>
    <t>한상호</t>
  </si>
  <si>
    <t xml:space="preserve">민족 </t>
  </si>
  <si>
    <t>Diaspora</t>
  </si>
  <si>
    <t>이세원</t>
  </si>
  <si>
    <t>웅남이</t>
  </si>
  <si>
    <t>woongnami</t>
  </si>
  <si>
    <t>코미디,액션</t>
  </si>
  <si>
    <t>박성광</t>
  </si>
  <si>
    <t>(주)영화사김치</t>
  </si>
  <si>
    <t>흐르다</t>
  </si>
  <si>
    <t>On the Sand House</t>
  </si>
  <si>
    <t>김현정</t>
  </si>
  <si>
    <t>영화문</t>
  </si>
  <si>
    <t>K스쿨</t>
  </si>
  <si>
    <t>K-School</t>
  </si>
  <si>
    <t>박미경</t>
  </si>
  <si>
    <t>강 컨텐츠</t>
  </si>
  <si>
    <t>갱스오브서울</t>
  </si>
  <si>
    <t>Gang's of Seoul</t>
  </si>
  <si>
    <t>다시, 봄</t>
  </si>
  <si>
    <t>It's Spring Again</t>
  </si>
  <si>
    <t>젊은 건축가의 슬픔</t>
  </si>
  <si>
    <t>The Sorrows of Young Architect</t>
  </si>
  <si>
    <t>카운트</t>
  </si>
  <si>
    <t>Count</t>
  </si>
  <si>
    <t>권혁재</t>
  </si>
  <si>
    <t>(주)필름케이,(주)26컴퍼니</t>
  </si>
  <si>
    <t>여기도 사람 있어요</t>
  </si>
  <si>
    <t>김충길</t>
  </si>
  <si>
    <t>김충길 필름</t>
  </si>
  <si>
    <t>태일이</t>
  </si>
  <si>
    <t>Chun Tae-il</t>
  </si>
  <si>
    <t>홍준표</t>
  </si>
  <si>
    <t>(주)명필름,(주)스튜디오루머,전태일재단,유한회사 질라라비,영화 &lt;태일이&gt; 1970인 제작위원</t>
  </si>
  <si>
    <t>소년을 위로해줘!</t>
  </si>
  <si>
    <t>(주)픽쳐레스크</t>
  </si>
  <si>
    <t>내 33만원짜리 기타</t>
  </si>
  <si>
    <t>My $330 Guitar</t>
  </si>
  <si>
    <t>태우</t>
  </si>
  <si>
    <t>(주)퍼니콘</t>
  </si>
  <si>
    <t>우리의 소리를 찾아서</t>
  </si>
  <si>
    <t>Looking for our spirits</t>
  </si>
  <si>
    <t>뤼미에르</t>
  </si>
  <si>
    <t>Lumière</t>
  </si>
  <si>
    <t>복운석</t>
  </si>
  <si>
    <t>볼레로</t>
  </si>
  <si>
    <t>Bolero</t>
  </si>
  <si>
    <t>최윤수</t>
  </si>
  <si>
    <t>가족여행</t>
  </si>
  <si>
    <t>보금자리</t>
  </si>
  <si>
    <t>Shelter</t>
  </si>
  <si>
    <t>정지웅</t>
  </si>
  <si>
    <t>수화통역사</t>
  </si>
  <si>
    <t>The Hands</t>
  </si>
  <si>
    <t>정서원</t>
  </si>
  <si>
    <t>채비</t>
  </si>
  <si>
    <t>Preparation</t>
  </si>
  <si>
    <t>손현우</t>
  </si>
  <si>
    <t>지상의 천사</t>
  </si>
  <si>
    <t>Angel on the Road</t>
  </si>
  <si>
    <t>심이안</t>
  </si>
  <si>
    <t>퍼니콘</t>
  </si>
  <si>
    <t>1+1</t>
  </si>
  <si>
    <t>Another Self</t>
  </si>
  <si>
    <t>코미디,판타지,SF</t>
  </si>
  <si>
    <t>한제이</t>
  </si>
  <si>
    <t>지울 수 없는...</t>
  </si>
  <si>
    <t>Indelible...</t>
  </si>
  <si>
    <t>김호민</t>
  </si>
  <si>
    <t>페이스</t>
  </si>
  <si>
    <t>FAITH</t>
  </si>
  <si>
    <t>액션,SF</t>
  </si>
  <si>
    <t>나홍진</t>
  </si>
  <si>
    <t>(주)포지드필름스</t>
  </si>
  <si>
    <t>나의 집</t>
  </si>
  <si>
    <t>김씨네 수경이</t>
  </si>
  <si>
    <t>Su-Kyung, KIM</t>
  </si>
  <si>
    <t>정윤지</t>
  </si>
  <si>
    <t>어느 시골 소녀의 일기</t>
  </si>
  <si>
    <t>Diary of a Country Girl</t>
  </si>
  <si>
    <t>선주씨의 비밀정원</t>
  </si>
  <si>
    <t>Mrs. Sunju's Secret Garden</t>
  </si>
  <si>
    <t>이지원</t>
  </si>
  <si>
    <t>미로</t>
  </si>
  <si>
    <t>Maze</t>
  </si>
  <si>
    <t>범죄,액션,드라마</t>
  </si>
  <si>
    <t>아지트: 잃어버린 패치를 찾아서</t>
  </si>
  <si>
    <t>The Adventurers, 2021</t>
  </si>
  <si>
    <t>얼음</t>
  </si>
  <si>
    <t>Ice</t>
  </si>
  <si>
    <t>곽새미</t>
  </si>
  <si>
    <t>메밀꽃 필 무렵</t>
  </si>
  <si>
    <t>when buckwheat flowers bloom</t>
  </si>
  <si>
    <t>안재훈,한혜진</t>
  </si>
  <si>
    <t>사제로부터 온 편지</t>
  </si>
  <si>
    <t>다큐멘터리,드라마</t>
  </si>
  <si>
    <t>마루이 비디오</t>
  </si>
  <si>
    <t>Marui Video</t>
  </si>
  <si>
    <t>미스터리,공포(호러)</t>
  </si>
  <si>
    <t>윤준형</t>
  </si>
  <si>
    <t>(주)발포플랜,(주)브라더픽처스</t>
  </si>
  <si>
    <t>살수</t>
  </si>
  <si>
    <t>THE ASSASSIN</t>
  </si>
  <si>
    <t>액션,사극</t>
  </si>
  <si>
    <t>곽정덕</t>
  </si>
  <si>
    <t>(주)디에이치미디어,(유)조이앤시네마</t>
  </si>
  <si>
    <t>괜찮아요, 귀복씨</t>
  </si>
  <si>
    <t>It’s Ok, Mam</t>
  </si>
  <si>
    <t>쏜애플 불구경 2022 라이브 콘서트 필름</t>
  </si>
  <si>
    <t>THORNAPPLE 불구경 2022 LIVE CONCERT</t>
  </si>
  <si>
    <t>금강산</t>
  </si>
  <si>
    <t>그대 어이가리</t>
  </si>
  <si>
    <t>A Song for My Dear</t>
  </si>
  <si>
    <t>이창열</t>
  </si>
  <si>
    <t>(주)영화사 순수</t>
  </si>
  <si>
    <t>화주의 해몽소</t>
  </si>
  <si>
    <t>Hwajoo the Dream Interpreter</t>
  </si>
  <si>
    <t>더 스포트라이트 이펙트</t>
  </si>
  <si>
    <t>the SPOTLIGHT effect</t>
  </si>
  <si>
    <t>동화</t>
  </si>
  <si>
    <t>A Fairy Tale</t>
  </si>
  <si>
    <t>김채린</t>
  </si>
  <si>
    <t>관계의 일변</t>
  </si>
  <si>
    <t>a side of a relationship</t>
  </si>
  <si>
    <t>김기림</t>
  </si>
  <si>
    <t>주식회사 씨엠닉스</t>
  </si>
  <si>
    <t>범죄도시2</t>
  </si>
  <si>
    <t>The Roundup</t>
  </si>
  <si>
    <t>아임 히어로 더 파이널</t>
  </si>
  <si>
    <t>IM HERO THE FINAL</t>
  </si>
  <si>
    <t>오윤동</t>
  </si>
  <si>
    <t>씨제이포디플렉스 주식회사</t>
  </si>
  <si>
    <t>힘찬이는 자라서</t>
  </si>
  <si>
    <t>When You Grow Up</t>
  </si>
  <si>
    <t>옆집사람</t>
  </si>
  <si>
    <t>Next Door</t>
  </si>
  <si>
    <t>스릴러,코미디</t>
  </si>
  <si>
    <t>염지호</t>
  </si>
  <si>
    <t>할머니의 선생님</t>
  </si>
  <si>
    <t>정효영</t>
  </si>
  <si>
    <t>가족</t>
  </si>
  <si>
    <t>A Family</t>
  </si>
  <si>
    <t>가족,드라마,스릴러</t>
  </si>
  <si>
    <t>숨바꼭 질</t>
  </si>
  <si>
    <t>Hide and Sick</t>
  </si>
  <si>
    <t>이지연</t>
  </si>
  <si>
    <t>여름, 그날</t>
  </si>
  <si>
    <t>그해 오월 나는 살고 싶었다</t>
  </si>
  <si>
    <t>I wanted to live in May that year</t>
  </si>
  <si>
    <t>가족,전쟁</t>
  </si>
  <si>
    <t>사유진</t>
  </si>
  <si>
    <t>유진필름</t>
  </si>
  <si>
    <t>뷰티풀 투모로우</t>
  </si>
  <si>
    <t>Beautiful Tomorrow</t>
  </si>
  <si>
    <t>장재혁</t>
  </si>
  <si>
    <t>(주)글러브엔터테인먼트</t>
  </si>
  <si>
    <t>컬러러쉬2</t>
  </si>
  <si>
    <t>박선재</t>
  </si>
  <si>
    <t>그림일기</t>
  </si>
  <si>
    <t>Picture Diary</t>
  </si>
  <si>
    <t>성열은</t>
  </si>
  <si>
    <t>나리 대 나리</t>
  </si>
  <si>
    <t>오진주</t>
  </si>
  <si>
    <t>학부모 참관수업</t>
  </si>
  <si>
    <t>My Dad</t>
  </si>
  <si>
    <t>이가을</t>
  </si>
  <si>
    <t>미지의 왈츠</t>
  </si>
  <si>
    <t>CVS Dance</t>
  </si>
  <si>
    <t>홍용호</t>
  </si>
  <si>
    <t>우리마을</t>
  </si>
  <si>
    <t>Our Village</t>
  </si>
  <si>
    <t>고봉수,고민수</t>
  </si>
  <si>
    <t>고브로 필름</t>
  </si>
  <si>
    <t>빅 피쉬</t>
  </si>
  <si>
    <t>Big Fish</t>
  </si>
  <si>
    <t>박재범,김정석</t>
  </si>
  <si>
    <t>(주)스튜디오요나</t>
  </si>
  <si>
    <t>더미: 노 웨이 아웃</t>
  </si>
  <si>
    <t>Dummy: No Way Out</t>
  </si>
  <si>
    <t>박재범,이두희,김은성</t>
  </si>
  <si>
    <t>소화</t>
  </si>
  <si>
    <t>Sohwa</t>
  </si>
  <si>
    <t>강나예</t>
  </si>
  <si>
    <t>밤손님</t>
  </si>
  <si>
    <t>A Night Guest</t>
  </si>
  <si>
    <t>김건호</t>
  </si>
  <si>
    <t>올빼미</t>
  </si>
  <si>
    <t>The Night Owl</t>
  </si>
  <si>
    <t>안태진</t>
  </si>
  <si>
    <t>(주)씨제스엔터테인먼트,(주)영화사 담담</t>
  </si>
  <si>
    <t>홍혜일기</t>
  </si>
  <si>
    <t>Red Shoes Diary</t>
  </si>
  <si>
    <t>이가익</t>
  </si>
  <si>
    <t>보다</t>
  </si>
  <si>
    <t>See You</t>
  </si>
  <si>
    <t>이랑동 비보호 골목</t>
  </si>
  <si>
    <t>Unprotected alley</t>
  </si>
  <si>
    <t>유가람</t>
  </si>
  <si>
    <t>오! 홀리나잇</t>
  </si>
  <si>
    <t>조영근</t>
  </si>
  <si>
    <t>미호</t>
  </si>
  <si>
    <t>MIHO</t>
  </si>
  <si>
    <t>판타지,스릴러</t>
  </si>
  <si>
    <t>김동아,정훈</t>
  </si>
  <si>
    <t>뉴에이지필름</t>
  </si>
  <si>
    <t>뷰티 인사이드</t>
  </si>
  <si>
    <t>The Beauty Inside</t>
  </si>
  <si>
    <t>임형원</t>
  </si>
  <si>
    <t>연애타임:투이어</t>
  </si>
  <si>
    <t>삼형제</t>
  </si>
  <si>
    <t>캐리와 슈퍼콜라</t>
  </si>
  <si>
    <t>CARRIE&amp;SUPERKOLA</t>
  </si>
  <si>
    <t>오성윤,이춘백</t>
  </si>
  <si>
    <t>열여덟, 어른이 되는 나이</t>
  </si>
  <si>
    <t>주영</t>
  </si>
  <si>
    <t>(주)체리코끼리</t>
  </si>
  <si>
    <t>엄마의 땅: 그리샤와 숲의 주인</t>
  </si>
  <si>
    <t>Mother Land</t>
  </si>
  <si>
    <t>박재범</t>
  </si>
  <si>
    <t>메이드인세운상가</t>
  </si>
  <si>
    <t>최원종</t>
  </si>
  <si>
    <t>연락처</t>
  </si>
  <si>
    <t>Contact</t>
  </si>
  <si>
    <t>강지이</t>
  </si>
  <si>
    <t>멍멍, 바우와우, 와프와프</t>
  </si>
  <si>
    <t>Bow-wow</t>
  </si>
  <si>
    <t>드라마,뮤지컬,판타지</t>
  </si>
  <si>
    <t>박형남</t>
  </si>
  <si>
    <t>러너</t>
  </si>
  <si>
    <t>장윤선</t>
  </si>
  <si>
    <t>두다다쿵: 후후섬의 비밀</t>
  </si>
  <si>
    <t>Duda&amp;Dada The Secret of HooHoo Island</t>
  </si>
  <si>
    <t>최병선,김지윤</t>
  </si>
  <si>
    <t>아이스크림 스튜디오(주)</t>
  </si>
  <si>
    <t>수정포도</t>
  </si>
  <si>
    <t>The Soundless Voice of Moonee's Dream</t>
  </si>
  <si>
    <t>고은</t>
  </si>
  <si>
    <t>적시타</t>
  </si>
  <si>
    <t>Timely Hit</t>
  </si>
  <si>
    <t>류정석</t>
  </si>
  <si>
    <t>찌어이</t>
  </si>
  <si>
    <t>김믿음</t>
  </si>
  <si>
    <t>뒤틀린 집</t>
  </si>
  <si>
    <t xml:space="preserve">Contorted </t>
  </si>
  <si>
    <t>공포(호러),드라마,스릴러</t>
  </si>
  <si>
    <t>강동헌</t>
  </si>
  <si>
    <t>(주)테이크원스튜디오</t>
  </si>
  <si>
    <t>아부쟁이</t>
  </si>
  <si>
    <t>액션,코미디,드라마</t>
  </si>
  <si>
    <t>(주)해오름이앤티</t>
  </si>
  <si>
    <t>36.5</t>
  </si>
  <si>
    <t>손경원</t>
  </si>
  <si>
    <t>친구 오는 날</t>
  </si>
  <si>
    <t>Friend Coming Day</t>
  </si>
  <si>
    <t>허승모</t>
  </si>
  <si>
    <t>엄마의 로맨스</t>
  </si>
  <si>
    <t>TOUCH THE WIND</t>
  </si>
  <si>
    <t>2010</t>
  </si>
  <si>
    <t>김진석</t>
  </si>
  <si>
    <t>소금별</t>
  </si>
  <si>
    <t>The Salt Planet</t>
  </si>
  <si>
    <t>이준학</t>
  </si>
  <si>
    <t>주식회사 모모스토리샵</t>
  </si>
  <si>
    <t>고양막걸리사수대작전</t>
  </si>
  <si>
    <t>굿픽처스</t>
  </si>
  <si>
    <t>관</t>
  </si>
  <si>
    <t>Coffin</t>
  </si>
  <si>
    <t>절벽 앞에서</t>
  </si>
  <si>
    <t>Standing by a Cliff</t>
  </si>
  <si>
    <t>엄미경</t>
  </si>
  <si>
    <t>별 볼일 없는 인생</t>
  </si>
  <si>
    <t>Tales of Nobody</t>
  </si>
  <si>
    <t>멜로/로맨스,드라마,판타지</t>
  </si>
  <si>
    <t>서동헌</t>
  </si>
  <si>
    <t>(주)나우콘텐츠</t>
  </si>
  <si>
    <t>강남좀비</t>
  </si>
  <si>
    <t>Gangnam Zombie</t>
  </si>
  <si>
    <t>이수성</t>
  </si>
  <si>
    <t>㈜리필름</t>
  </si>
  <si>
    <t>교섭</t>
  </si>
  <si>
    <t>The Point Men</t>
  </si>
  <si>
    <t>임순례</t>
  </si>
  <si>
    <t>(주)영화사수박,원테이크필름</t>
  </si>
  <si>
    <t>콜라보레이션</t>
  </si>
  <si>
    <t>윤동기</t>
  </si>
  <si>
    <t>클로젯</t>
  </si>
  <si>
    <t>The Closet</t>
  </si>
  <si>
    <t>미스터리,드라마</t>
  </si>
  <si>
    <t>김광빈</t>
  </si>
  <si>
    <t>(주)영화사 월광,(주)퍼펙트스톰필름</t>
  </si>
  <si>
    <t>사이렌</t>
  </si>
  <si>
    <t>Siren</t>
  </si>
  <si>
    <t>서삼선</t>
  </si>
  <si>
    <t>걸스 인 더 케이지</t>
  </si>
  <si>
    <t>Girls in the Cage</t>
  </si>
  <si>
    <t>코미디,드라마,액션</t>
  </si>
  <si>
    <t>(주)소셜프로덕션</t>
  </si>
  <si>
    <t>생각 그런거 없는데요</t>
  </si>
  <si>
    <t>Think? What's that?</t>
  </si>
  <si>
    <t>우리우리</t>
  </si>
  <si>
    <t>방탄소년단: 옛 투 컴 인 시네마</t>
  </si>
  <si>
    <t>BTS: Yet To Come in Cinemas</t>
  </si>
  <si>
    <t>드라이브</t>
  </si>
  <si>
    <t>Drive</t>
  </si>
  <si>
    <t>박동희</t>
  </si>
  <si>
    <t>누구도 기억하지 않는 하루</t>
  </si>
  <si>
    <t>A day that no one remembers</t>
  </si>
  <si>
    <t>이수지</t>
  </si>
  <si>
    <t>자리</t>
  </si>
  <si>
    <t>Raison</t>
  </si>
  <si>
    <t>하루가 지나면</t>
  </si>
  <si>
    <t>After a Day: Haru</t>
  </si>
  <si>
    <t>송민주</t>
  </si>
  <si>
    <t>사랑의 인사</t>
  </si>
  <si>
    <t>My Love's Greeting</t>
  </si>
  <si>
    <t>김지원</t>
  </si>
  <si>
    <t>동물원</t>
  </si>
  <si>
    <t>Zoo</t>
  </si>
  <si>
    <t>정윤석</t>
  </si>
  <si>
    <t>육사오(6/45)</t>
  </si>
  <si>
    <t>6/45</t>
  </si>
  <si>
    <t>박규태</t>
  </si>
  <si>
    <t>(주)티피에스컴퍼니,(주)싸이더스</t>
  </si>
  <si>
    <t>스파키</t>
  </si>
  <si>
    <t>Spark : A Space Tail</t>
  </si>
  <si>
    <t>애니메이션,어드벤처,코미디</t>
  </si>
  <si>
    <t>아론 우들리,애론 우들리</t>
  </si>
  <si>
    <t>(주)레드로버</t>
  </si>
  <si>
    <t>거래완료</t>
  </si>
  <si>
    <t>Good Deal</t>
  </si>
  <si>
    <t>조경호</t>
  </si>
  <si>
    <t>한국예술종합학교 산학협력단</t>
  </si>
  <si>
    <t>요정</t>
  </si>
  <si>
    <t>Fairy</t>
  </si>
  <si>
    <t>신택수</t>
  </si>
  <si>
    <t>한국예술종합학교 미디어콘텐츠센터</t>
  </si>
  <si>
    <t>튜브펫주식회사</t>
  </si>
  <si>
    <t>Tubepetcompany</t>
  </si>
  <si>
    <t>드라마,코미디,멜로/로맨스,가족</t>
  </si>
  <si>
    <t>송상민,곽지성</t>
  </si>
  <si>
    <t>(주)지티지그룹</t>
  </si>
  <si>
    <t>레슨중</t>
  </si>
  <si>
    <t>While You Play</t>
  </si>
  <si>
    <t>위너 2022 콘서트 더 서클 더 무비</t>
  </si>
  <si>
    <t>WINNER 2022 CONCERT THE CIRCLE : THE MOVIE</t>
  </si>
  <si>
    <t>정치영</t>
  </si>
  <si>
    <t>(주)와이지엔터테인먼트</t>
  </si>
  <si>
    <t>뮤지컬 레드북</t>
  </si>
  <si>
    <t>MUSICAL Red Book</t>
  </si>
  <si>
    <t>곽기영</t>
  </si>
  <si>
    <t>멈춰진 시간들</t>
  </si>
  <si>
    <t>Vanishing Time</t>
  </si>
  <si>
    <t>박성환</t>
  </si>
  <si>
    <t>혜옥이</t>
  </si>
  <si>
    <t>Life of Hae-oak</t>
  </si>
  <si>
    <t>박정환</t>
  </si>
  <si>
    <t>와이즈 앤 와이드 픽쳐스</t>
  </si>
  <si>
    <t>크리스마스가 따뜻한 이유는 말이죠,</t>
  </si>
  <si>
    <t>Why is It so Warm on Christmas?</t>
  </si>
  <si>
    <t>최우진</t>
  </si>
  <si>
    <t>캠핑</t>
  </si>
  <si>
    <t>Camping</t>
  </si>
  <si>
    <t>다은</t>
  </si>
  <si>
    <t>벚꽃엔딩</t>
  </si>
  <si>
    <t>Cherry Blossoms Ending</t>
  </si>
  <si>
    <t>황수빈</t>
  </si>
  <si>
    <t>꼬리</t>
  </si>
  <si>
    <t>유영태</t>
  </si>
  <si>
    <t>이별식당</t>
  </si>
  <si>
    <t>Farewell Restaurant</t>
  </si>
  <si>
    <t>뮤지컬,드라마,멜로/로맨스</t>
  </si>
  <si>
    <t>임왕태</t>
  </si>
  <si>
    <t>(주)미스터로맨스,HATCH FILM ,서울예술대학,영화사 아전인수</t>
  </si>
  <si>
    <t>라스트필름</t>
  </si>
  <si>
    <t>Last Film</t>
  </si>
  <si>
    <t>전수일</t>
  </si>
  <si>
    <t>(주)오죤필름,(주)동녘필름,리메인프로덕션</t>
  </si>
  <si>
    <t>겨울 이야기</t>
  </si>
  <si>
    <t>Winter Story</t>
  </si>
  <si>
    <t>신상옥</t>
  </si>
  <si>
    <t>신프로덕션</t>
  </si>
  <si>
    <t>껍질과 알맹이</t>
  </si>
  <si>
    <t>Le Zeste et Le Grain</t>
  </si>
  <si>
    <t>파소도블레</t>
  </si>
  <si>
    <t>Paso Doble</t>
  </si>
  <si>
    <t>드라마,코미디,어드벤처</t>
  </si>
  <si>
    <t>원영상</t>
  </si>
  <si>
    <t>태</t>
  </si>
  <si>
    <t>Form</t>
  </si>
  <si>
    <t>서보금</t>
  </si>
  <si>
    <t>연기</t>
  </si>
  <si>
    <t>Smoke</t>
  </si>
  <si>
    <t>박한얼</t>
  </si>
  <si>
    <t>언프로페셔널</t>
  </si>
  <si>
    <t>Unprofessional</t>
  </si>
  <si>
    <t>김세희</t>
  </si>
  <si>
    <t>맛있는 음식 맛있는 사랑</t>
  </si>
  <si>
    <t xml:space="preserve">노바엔터테인먼트 </t>
  </si>
  <si>
    <t>뇌맘대로 로맨스 LR</t>
  </si>
  <si>
    <t>Love on the brain</t>
  </si>
  <si>
    <t>판타지,멜로/로맨스</t>
  </si>
  <si>
    <t>이재진</t>
  </si>
  <si>
    <t>(주)선댄스</t>
  </si>
  <si>
    <t>탄생</t>
  </si>
  <si>
    <t>A Birth</t>
  </si>
  <si>
    <t>민영화사,가톨릭문화원 ALMA ART</t>
  </si>
  <si>
    <t>스토커</t>
  </si>
  <si>
    <t>미스터리,스릴러,공포(호러)</t>
  </si>
  <si>
    <t>이숭환</t>
  </si>
  <si>
    <t>(주)케이알씨지</t>
  </si>
  <si>
    <t>여자만화 구두</t>
  </si>
  <si>
    <t>Her Lovely Heels</t>
  </si>
  <si>
    <t>안길호,민연홍</t>
  </si>
  <si>
    <t>브런치메이트필름(주)</t>
  </si>
  <si>
    <t>열쇠의 모든 것</t>
  </si>
  <si>
    <t>Everything of Key</t>
  </si>
  <si>
    <t>양승욱</t>
  </si>
  <si>
    <t>미인의 만찬</t>
  </si>
  <si>
    <t>메리 좀 찾아줘</t>
  </si>
  <si>
    <t>Father, Please Find Mary.</t>
  </si>
  <si>
    <t>오우람</t>
  </si>
  <si>
    <t>2플레이어</t>
  </si>
  <si>
    <t>2P</t>
  </si>
  <si>
    <t>바라밀</t>
  </si>
  <si>
    <t>Paramita</t>
  </si>
  <si>
    <t>송수린</t>
  </si>
  <si>
    <t>핑크퐁 시네마 콘서트 2: 원더스타 콘서트 대작전</t>
  </si>
  <si>
    <t>Pinkfong Sing-Along Movie 2: Wonderstar Concert</t>
  </si>
  <si>
    <t>김수경</t>
  </si>
  <si>
    <t>사랑은 가위바위보</t>
  </si>
  <si>
    <t>Love's Paper Scissors Stone</t>
  </si>
  <si>
    <t>엄이랑</t>
  </si>
  <si>
    <t>찾아라 달팽이!</t>
  </si>
  <si>
    <t>In Search of Chok Chok!</t>
  </si>
  <si>
    <t>김다윤</t>
  </si>
  <si>
    <t>끝까지 달린다</t>
  </si>
  <si>
    <t>THE RUNNER</t>
  </si>
  <si>
    <t>김원진</t>
  </si>
  <si>
    <t>보이저1호</t>
  </si>
  <si>
    <t>극장판 뽀로로와 친구들: 바이러스를 없애줘!</t>
  </si>
  <si>
    <t>Pororo and Friends: Virus Busters</t>
  </si>
  <si>
    <t>박영균</t>
  </si>
  <si>
    <t>(주)오콘</t>
  </si>
  <si>
    <t>상구 찾아 삼만리</t>
  </si>
  <si>
    <t>Where is Fucking Sung gu?</t>
  </si>
  <si>
    <t>최성철</t>
  </si>
  <si>
    <t>급식</t>
  </si>
  <si>
    <t>School Meal</t>
  </si>
  <si>
    <t>한혜인</t>
  </si>
  <si>
    <t>아침의 사과</t>
  </si>
  <si>
    <t>An apple in the morning</t>
  </si>
  <si>
    <t>함동훈</t>
  </si>
  <si>
    <t>맞춰간다는 건</t>
  </si>
  <si>
    <t>Friendship</t>
  </si>
  <si>
    <t>안서연</t>
  </si>
  <si>
    <t>헛묘</t>
  </si>
  <si>
    <t>The Empty Grave</t>
  </si>
  <si>
    <t>변성진</t>
  </si>
  <si>
    <t>마리앙투아네트</t>
  </si>
  <si>
    <t>Marie Antoinette</t>
  </si>
  <si>
    <t>뮤지컬,공연</t>
  </si>
  <si>
    <t>로버트 요한슨</t>
  </si>
  <si>
    <t>Our Season</t>
  </si>
  <si>
    <t>육상효</t>
  </si>
  <si>
    <t>글뫼 주식회사</t>
  </si>
  <si>
    <t>신비아파트 극장판 차원도깨비와 7개의 세계</t>
  </si>
  <si>
    <t>Shinbi's Haunted House: The Dimension Ghost and the Seven Worlds</t>
  </si>
  <si>
    <t>변영규</t>
  </si>
  <si>
    <t>(주)씨제이이엔엠</t>
  </si>
  <si>
    <t>1번국도</t>
  </si>
  <si>
    <t>Route 1</t>
  </si>
  <si>
    <t>강경태</t>
  </si>
  <si>
    <t xml:space="preserve">너머필름 </t>
  </si>
  <si>
    <t>씨디피</t>
  </si>
  <si>
    <t>CDP</t>
  </si>
  <si>
    <t>김명종</t>
  </si>
  <si>
    <t>클라운</t>
  </si>
  <si>
    <t>Clown</t>
  </si>
  <si>
    <t>황재필,김효준</t>
  </si>
  <si>
    <t>멧돼지의 눈물</t>
  </si>
  <si>
    <t>황필원</t>
  </si>
  <si>
    <t>망일</t>
  </si>
  <si>
    <t>박수호</t>
  </si>
  <si>
    <t>굽이치는 등대</t>
  </si>
  <si>
    <t>김용기</t>
  </si>
  <si>
    <t>뉴 노멀</t>
  </si>
  <si>
    <t>New Normal</t>
  </si>
  <si>
    <t>김준완</t>
  </si>
  <si>
    <t>계란</t>
  </si>
  <si>
    <t>김창은</t>
  </si>
  <si>
    <t>디어엑스,</t>
  </si>
  <si>
    <t>그냥 하는 말</t>
  </si>
  <si>
    <t>황대기</t>
  </si>
  <si>
    <t>큐</t>
  </si>
  <si>
    <t>Q</t>
  </si>
  <si>
    <t>김은주</t>
  </si>
  <si>
    <t>야쿠르트 아저씨</t>
  </si>
  <si>
    <t>이석현</t>
  </si>
  <si>
    <t>아가페</t>
  </si>
  <si>
    <t>권은옥</t>
  </si>
  <si>
    <t>스크린</t>
  </si>
  <si>
    <t>가화만사성</t>
  </si>
  <si>
    <t>Family Symphony</t>
  </si>
  <si>
    <t>에케호모, 이 사람을 보라</t>
  </si>
  <si>
    <t>Ecce Homo, Behold the Man</t>
  </si>
  <si>
    <t>뮤지컬,판타지</t>
  </si>
  <si>
    <t>현명우</t>
  </si>
  <si>
    <t>희</t>
  </si>
  <si>
    <t>Be Aflame</t>
  </si>
  <si>
    <t>홍해원</t>
  </si>
  <si>
    <t>경보</t>
  </si>
  <si>
    <t>숨바꼭질</t>
  </si>
  <si>
    <t>정은미</t>
  </si>
  <si>
    <t>매미 죽던 날</t>
  </si>
  <si>
    <t>The day cicadas died</t>
  </si>
  <si>
    <t>사람의 아들</t>
  </si>
  <si>
    <t>여이람</t>
  </si>
  <si>
    <t>누구를 위한</t>
  </si>
  <si>
    <t>선배</t>
  </si>
  <si>
    <t>바위</t>
  </si>
  <si>
    <t>형제의 시간</t>
  </si>
  <si>
    <t>이민형</t>
  </si>
  <si>
    <t>미성년 생존기</t>
  </si>
  <si>
    <t>최진석</t>
  </si>
  <si>
    <t>석양의 게스트하우스</t>
  </si>
  <si>
    <t>The Sunset</t>
  </si>
  <si>
    <t>송예찬</t>
  </si>
  <si>
    <t>그녀는요</t>
  </si>
  <si>
    <t>She Is</t>
  </si>
  <si>
    <t>원은선</t>
  </si>
  <si>
    <t>새출발</t>
  </si>
  <si>
    <t>김우석</t>
  </si>
  <si>
    <t>하굣길</t>
  </si>
  <si>
    <t>강동원</t>
  </si>
  <si>
    <t xml:space="preserve">덧칠 </t>
  </si>
  <si>
    <t>The paint over</t>
  </si>
  <si>
    <t>이성식</t>
  </si>
  <si>
    <t>뮤지컬 번지점프를 하다</t>
  </si>
  <si>
    <t>윤영호</t>
  </si>
  <si>
    <t>뮤지컬 배니싱</t>
  </si>
  <si>
    <t>이헌재</t>
  </si>
  <si>
    <t>아이</t>
  </si>
  <si>
    <t>I</t>
  </si>
  <si>
    <t>김현탁</t>
  </si>
  <si>
    <t>(주)엠씨엠씨,(주)무비락</t>
  </si>
  <si>
    <t>좋은 사람</t>
  </si>
  <si>
    <t>Good Person</t>
  </si>
  <si>
    <t>정욱</t>
  </si>
  <si>
    <t>희망의 요소</t>
  </si>
  <si>
    <t>Hope</t>
  </si>
  <si>
    <t>이원영</t>
  </si>
  <si>
    <t>화목한영화사</t>
  </si>
  <si>
    <t>목두기 비디오</t>
  </si>
  <si>
    <t>Mokdugi Video</t>
  </si>
  <si>
    <t>2003</t>
  </si>
  <si>
    <t>티엠오이엔터테인먼트</t>
  </si>
  <si>
    <t>싸나희 순정</t>
  </si>
  <si>
    <t>정병각</t>
  </si>
  <si>
    <t>시네마 넝쿨,(주)인베스트하우스,에이스팩토리</t>
  </si>
  <si>
    <t>꿈</t>
  </si>
  <si>
    <t>이훈희</t>
  </si>
  <si>
    <t>창밖의 혜선</t>
  </si>
  <si>
    <t>한결의 흔적</t>
  </si>
  <si>
    <t>Trace of Hangyul</t>
  </si>
  <si>
    <t>옥상들</t>
  </si>
  <si>
    <t>이효수</t>
  </si>
  <si>
    <t>99년식</t>
  </si>
  <si>
    <t>99's</t>
  </si>
  <si>
    <t>이홍래</t>
  </si>
  <si>
    <t>난 공주, 이건 취미</t>
  </si>
  <si>
    <t>The princess's fruit stand</t>
  </si>
  <si>
    <t>정지운</t>
  </si>
  <si>
    <t>꼬리, 베타</t>
  </si>
  <si>
    <t>The Tail of Betta</t>
  </si>
  <si>
    <t>소</t>
  </si>
  <si>
    <t xml:space="preserve"> A VEGETARIAN</t>
  </si>
  <si>
    <t>구름이 다소 끼겠습니다</t>
  </si>
  <si>
    <t>Somewhat Cloudy Day Ahead of Us</t>
  </si>
  <si>
    <t>경수와 파란요정</t>
  </si>
  <si>
    <t>My Private Blue Bird</t>
  </si>
  <si>
    <t>수작</t>
  </si>
  <si>
    <t>Comfort</t>
  </si>
  <si>
    <t>진현도</t>
  </si>
  <si>
    <t>번개가 떨어졌다</t>
  </si>
  <si>
    <t>Lightning Fell</t>
  </si>
  <si>
    <t>김지홍</t>
  </si>
  <si>
    <t>구더기, 흩어지다</t>
  </si>
  <si>
    <t xml:space="preserve">And then, nothing has happened </t>
  </si>
  <si>
    <t>공기의 밀도</t>
  </si>
  <si>
    <t>Density of Air</t>
  </si>
  <si>
    <t>드라마,스릴러,미스터리</t>
  </si>
  <si>
    <t>조수인</t>
  </si>
  <si>
    <t>아워 리메인즈</t>
  </si>
  <si>
    <t>Our Remains</t>
  </si>
  <si>
    <t>전쟁,드라마</t>
  </si>
  <si>
    <t>깐부(코로나방학소동)</t>
  </si>
  <si>
    <t>픽션들</t>
  </si>
  <si>
    <t>장세경</t>
  </si>
  <si>
    <t>경 필름</t>
  </si>
  <si>
    <t>트랜스</t>
  </si>
  <si>
    <t>Trans</t>
  </si>
  <si>
    <t>SF,스릴러,판타지,미스터리</t>
  </si>
  <si>
    <t>도내리</t>
  </si>
  <si>
    <t>네거티브 필름 프로덕션즈</t>
  </si>
  <si>
    <t>싫은 건 아니지만</t>
  </si>
  <si>
    <t>Feeling a bit awkward</t>
  </si>
  <si>
    <t>오세섭</t>
  </si>
  <si>
    <t>좀비는 좀비끼리 우리는 우리끼리</t>
  </si>
  <si>
    <t>만인의 연인</t>
  </si>
  <si>
    <t>Nobody’s Lover</t>
  </si>
  <si>
    <t>한인미</t>
  </si>
  <si>
    <t>통영에서의 하루</t>
  </si>
  <si>
    <t>A Day in Tongyeong</t>
  </si>
  <si>
    <t>(주)삼이공,(주)토리엔터테인먼트,투영필름</t>
  </si>
  <si>
    <t>첫번째 아이</t>
  </si>
  <si>
    <t>First Child</t>
  </si>
  <si>
    <t>허정재</t>
  </si>
  <si>
    <t>화원</t>
  </si>
  <si>
    <t>팬픽에서 연애까지</t>
  </si>
  <si>
    <t>From Fanfic to Love</t>
  </si>
  <si>
    <t>강윤성</t>
  </si>
  <si>
    <t>㈜드림스테이션</t>
  </si>
  <si>
    <t>블루 그레이</t>
  </si>
  <si>
    <t>Blue Grey</t>
  </si>
  <si>
    <t>김상아</t>
  </si>
  <si>
    <t>전전날</t>
  </si>
  <si>
    <t>The Day Before the Day</t>
  </si>
  <si>
    <t>박광호</t>
  </si>
  <si>
    <t>꽁초</t>
  </si>
  <si>
    <t>언더식스티</t>
  </si>
  <si>
    <t>토마토의 정원</t>
  </si>
  <si>
    <t>Yellow Tomato</t>
  </si>
  <si>
    <t>루즈</t>
  </si>
  <si>
    <t>Lip Rouge</t>
  </si>
  <si>
    <t>조민서</t>
  </si>
  <si>
    <t>들꽃자리</t>
  </si>
  <si>
    <t>Where the Cosmos Blooms</t>
  </si>
  <si>
    <t>양시몽</t>
  </si>
  <si>
    <t>유포자들</t>
  </si>
  <si>
    <t>The Distributors</t>
  </si>
  <si>
    <t>범죄,드라마,스릴러</t>
  </si>
  <si>
    <t>홍석구</t>
  </si>
  <si>
    <t>KBS,(주)아센디오</t>
  </si>
  <si>
    <t>창밖은 겨울</t>
  </si>
  <si>
    <t>When Winter Comes</t>
  </si>
  <si>
    <t>이상진</t>
  </si>
  <si>
    <t>끼리끼리 필름</t>
  </si>
  <si>
    <t>사랑니</t>
  </si>
  <si>
    <t>Blossom Again</t>
  </si>
  <si>
    <t>정지우</t>
  </si>
  <si>
    <t>(주)시네마서비스</t>
  </si>
  <si>
    <t>인어; 바다를 부른 여인</t>
  </si>
  <si>
    <t>Mermaid; The Woman Who Called the Sea</t>
  </si>
  <si>
    <t>손현규</t>
  </si>
  <si>
    <t xml:space="preserve">창작집단 꼴 </t>
  </si>
  <si>
    <t>우수</t>
  </si>
  <si>
    <t>Usu</t>
  </si>
  <si>
    <t>오세현</t>
  </si>
  <si>
    <t>(주)률필름,영화사당나귀</t>
  </si>
  <si>
    <t>세이레</t>
  </si>
  <si>
    <t>Seire</t>
  </si>
  <si>
    <t>박강</t>
  </si>
  <si>
    <t>머슴바울</t>
  </si>
  <si>
    <t>사극,뮤지컬</t>
  </si>
  <si>
    <t>권혁만</t>
  </si>
  <si>
    <t>권필름,스토리윤</t>
  </si>
  <si>
    <t>모자산책</t>
  </si>
  <si>
    <t>조성규</t>
  </si>
  <si>
    <t>(주)와우</t>
  </si>
  <si>
    <t>그 겨울, 나는</t>
  </si>
  <si>
    <t>Through My Midwinter</t>
  </si>
  <si>
    <t>오성호</t>
  </si>
  <si>
    <t>섶</t>
  </si>
  <si>
    <t>Depend</t>
  </si>
  <si>
    <t>허진석</t>
  </si>
  <si>
    <t>심야카페: 미씽 허니</t>
  </si>
  <si>
    <t>Cafe Midnight</t>
  </si>
  <si>
    <t>멜로/로맨스,판타지</t>
  </si>
  <si>
    <t>정윤수</t>
  </si>
  <si>
    <t>(주)케이드래곤</t>
  </si>
  <si>
    <t>압꾸정</t>
  </si>
  <si>
    <t>MEN OF PLASTIC</t>
  </si>
  <si>
    <t>임진순</t>
  </si>
  <si>
    <t>갑둔리 흉가</t>
  </si>
  <si>
    <t>Gabdunri: the vanishing town</t>
  </si>
  <si>
    <t>홍재균</t>
  </si>
  <si>
    <t>(주)모그픽쳐스</t>
  </si>
  <si>
    <t>미애언니라고 불러줘</t>
  </si>
  <si>
    <t>CALL ME sis</t>
  </si>
  <si>
    <t>이상우</t>
  </si>
  <si>
    <t>이상우필름</t>
  </si>
  <si>
    <t>녹화중이야</t>
  </si>
  <si>
    <t>Recording</t>
  </si>
  <si>
    <t>박민국</t>
  </si>
  <si>
    <t>노가리필름</t>
  </si>
  <si>
    <t>괴기맨숀</t>
  </si>
  <si>
    <t>조바른</t>
  </si>
  <si>
    <t>(주)엠씨엠씨</t>
  </si>
  <si>
    <t>오랜만이다</t>
  </si>
  <si>
    <t>How Have You Been</t>
  </si>
  <si>
    <t>이은정</t>
  </si>
  <si>
    <t>(주)필름모멘텀</t>
  </si>
  <si>
    <t>러브로큰</t>
  </si>
  <si>
    <t>주식회사 지산크리에이티브스</t>
  </si>
  <si>
    <t>가려진 섬</t>
  </si>
  <si>
    <t>스릴러,미스터리</t>
  </si>
  <si>
    <t>윤산</t>
  </si>
  <si>
    <t>(주)영진크리에이티브</t>
  </si>
  <si>
    <t>악에 바쳐</t>
  </si>
  <si>
    <t>(주)나인테일즈코리아</t>
  </si>
  <si>
    <t>헤이지니&amp;럭키강이 비밀의 문</t>
  </si>
  <si>
    <t>공연,가족,뮤지컬</t>
  </si>
  <si>
    <t>안진성</t>
  </si>
  <si>
    <t>뮤지컬 스페셜딜리버리</t>
  </si>
  <si>
    <t>오준석</t>
  </si>
  <si>
    <t xml:space="preserve">엠제이플래닛 </t>
  </si>
  <si>
    <t>한산 리덕스</t>
  </si>
  <si>
    <t>Hansan: Rising Dragon REDUX</t>
  </si>
  <si>
    <t>김한민</t>
  </si>
  <si>
    <t>(주)빅스톤픽쳐스</t>
  </si>
  <si>
    <t>몬테크리스토: 더 뮤지컬 라이브</t>
  </si>
  <si>
    <t>장화, 홍련</t>
  </si>
  <si>
    <t>A Tale Of Two Sisters</t>
  </si>
  <si>
    <t>김지운</t>
  </si>
  <si>
    <t>(주)마술피리,(주)영화사봄</t>
  </si>
  <si>
    <t>살인의 추억</t>
  </si>
  <si>
    <t>Memories of Murder</t>
  </si>
  <si>
    <t>(주)싸이더스</t>
  </si>
  <si>
    <t>선택</t>
  </si>
  <si>
    <t>The Road Taken</t>
  </si>
  <si>
    <t>홍기선</t>
  </si>
  <si>
    <t>영필름,(주)신씨네</t>
  </si>
  <si>
    <t>4인용 식탁</t>
  </si>
  <si>
    <t>The Uninvited</t>
  </si>
  <si>
    <t>공포(호러),미스터리,스릴러</t>
  </si>
  <si>
    <t>이수연</t>
  </si>
  <si>
    <t>싸이더스에이치큐,(주)영화사봄</t>
  </si>
  <si>
    <t>탑</t>
  </si>
  <si>
    <t>WALK UP</t>
  </si>
  <si>
    <t>호반(湖畔)의 메아리</t>
  </si>
  <si>
    <t>An Echo Of Lakeside</t>
  </si>
  <si>
    <t>1978</t>
  </si>
  <si>
    <t>박남수</t>
  </si>
  <si>
    <t>(주)우진필림</t>
  </si>
  <si>
    <t>낮에는 덥고 밤에는 춥고</t>
  </si>
  <si>
    <t>Hot in Day, Cold at Night</t>
  </si>
  <si>
    <t>박송열</t>
  </si>
  <si>
    <t>사랑하자</t>
  </si>
  <si>
    <t>사잇소리</t>
  </si>
  <si>
    <t>김정욱</t>
  </si>
  <si>
    <t>(주)유비네트워크</t>
  </si>
  <si>
    <t>산상수훈 파이널 컷</t>
  </si>
  <si>
    <t>유영의</t>
  </si>
  <si>
    <t>(주)그란</t>
  </si>
  <si>
    <t>젊은 남자</t>
  </si>
  <si>
    <t>The Young Man</t>
  </si>
  <si>
    <t>배창호</t>
  </si>
  <si>
    <t>배창호프로덕션</t>
  </si>
  <si>
    <t>미혹</t>
  </si>
  <si>
    <t>The Other Child</t>
  </si>
  <si>
    <t>엔진을켜 스튜디오,(주)고집스튜디오,(주)싸이더스</t>
  </si>
  <si>
    <t>도화지</t>
  </si>
  <si>
    <t>이지성</t>
  </si>
  <si>
    <t>연주의 시간</t>
  </si>
  <si>
    <t>Time to Walk</t>
  </si>
  <si>
    <t>최의수</t>
  </si>
  <si>
    <t>유토피아</t>
  </si>
  <si>
    <t>노연제</t>
  </si>
  <si>
    <t>졸업</t>
  </si>
  <si>
    <t>Graduation</t>
  </si>
  <si>
    <t>김민수</t>
  </si>
  <si>
    <t>수색자</t>
  </si>
  <si>
    <t>The Recon</t>
  </si>
  <si>
    <t>김민섭</t>
  </si>
  <si>
    <t>케이필름</t>
  </si>
  <si>
    <t>자백</t>
  </si>
  <si>
    <t>Confession</t>
  </si>
  <si>
    <t>범죄,스릴러</t>
  </si>
  <si>
    <t>윤종석</t>
  </si>
  <si>
    <t>리얼라이즈픽쳐스(주)</t>
  </si>
  <si>
    <t>아르코라이브 무용 물속 골리앗</t>
  </si>
  <si>
    <t>김모든</t>
  </si>
  <si>
    <t xml:space="preserve">모든 컴퍼니 </t>
  </si>
  <si>
    <t>극장판 검정고무신 : 즐거운 나의 집</t>
  </si>
  <si>
    <t>송정율,송요한</t>
  </si>
  <si>
    <t>㈜형설앤,㈜새한프로덕션</t>
  </si>
  <si>
    <t>어게인</t>
  </si>
  <si>
    <t>again</t>
  </si>
  <si>
    <t>정동주</t>
  </si>
  <si>
    <t>온 세상이 하얗다</t>
  </si>
  <si>
    <t>And There was Light</t>
  </si>
  <si>
    <t>김지석</t>
  </si>
  <si>
    <t>귀못</t>
  </si>
  <si>
    <t>Devil in the lake</t>
  </si>
  <si>
    <t>탁세웅</t>
  </si>
  <si>
    <t>수중양생</t>
  </si>
  <si>
    <t>water curing</t>
  </si>
  <si>
    <t>송주현</t>
  </si>
  <si>
    <t>리뷰왕 장봉기</t>
  </si>
  <si>
    <t>Mr.Review</t>
  </si>
  <si>
    <t>신기헌</t>
  </si>
  <si>
    <t>없는 이름</t>
  </si>
  <si>
    <t>An Empty Name</t>
  </si>
  <si>
    <t>안도영</t>
  </si>
  <si>
    <t>한나 때문에</t>
  </si>
  <si>
    <t>Because of Hanna</t>
  </si>
  <si>
    <t>김달리</t>
  </si>
  <si>
    <t>닻</t>
  </si>
  <si>
    <t>Anchor</t>
  </si>
  <si>
    <t>양궁소녀</t>
  </si>
  <si>
    <t>The archer girl</t>
  </si>
  <si>
    <t>고고다이노 극장판: 얼음공룡의 비밀</t>
  </si>
  <si>
    <t>GOGODINO EXPLORERS MOVIE : FROZEN DINO'S SECRETS</t>
  </si>
  <si>
    <t>이선명</t>
  </si>
  <si>
    <t>(주)모꼬지</t>
  </si>
  <si>
    <t>리멤버</t>
  </si>
  <si>
    <t>REMEMBER</t>
  </si>
  <si>
    <t>이일형</t>
  </si>
  <si>
    <t>(주)영화사 월광</t>
  </si>
  <si>
    <t>슈팅스타</t>
  </si>
  <si>
    <t>장덕래</t>
  </si>
  <si>
    <t>갓길로 달리는 코뿔소</t>
  </si>
  <si>
    <t>The Boxer</t>
  </si>
  <si>
    <t>A18픽쳐스,(주)26컴퍼니</t>
  </si>
  <si>
    <t>붉은 장미의 추억</t>
  </si>
  <si>
    <t>Though the Rose has Withered</t>
  </si>
  <si>
    <t>지금, 이대로가 좋아요</t>
  </si>
  <si>
    <t>Sisters On The Road</t>
  </si>
  <si>
    <t>2008</t>
  </si>
  <si>
    <t>부지영</t>
  </si>
  <si>
    <t>(주)디엔에이프로덕션,디앤에이프로덕션</t>
  </si>
  <si>
    <t>창극 춘향</t>
  </si>
  <si>
    <t>김명곤</t>
  </si>
  <si>
    <t>문화체육관광부 국립극장</t>
  </si>
  <si>
    <t>봄날</t>
  </si>
  <si>
    <t>When Spring Comes</t>
  </si>
  <si>
    <t>이돈구</t>
  </si>
  <si>
    <t>뮤지컬 &lt;미아 파밀리아&gt;</t>
  </si>
  <si>
    <t>Musical &lt;Mia Famiglia&gt;</t>
  </si>
  <si>
    <t>장우성</t>
  </si>
  <si>
    <t>주식회사 홍컴퍼니</t>
  </si>
  <si>
    <t>십센치 : 권정열 인 시네마</t>
  </si>
  <si>
    <t>10CM : KWON JEONG YEOL IN CINEMA</t>
  </si>
  <si>
    <t>김병준</t>
  </si>
  <si>
    <t>대무가</t>
  </si>
  <si>
    <t>DAEMUGA</t>
  </si>
  <si>
    <t>이한종</t>
  </si>
  <si>
    <t>(주)쿠키픽쳐스</t>
  </si>
  <si>
    <t>엑스칼리버 더 뮤지컬 다큐멘터리: 도겸의 찬란한 여정</t>
  </si>
  <si>
    <t>정직한 후보2</t>
  </si>
  <si>
    <t>Honest Candidate 2</t>
  </si>
  <si>
    <t>장유정</t>
  </si>
  <si>
    <t>(주)수필름,(주)홍필름</t>
  </si>
  <si>
    <t>오아시스</t>
  </si>
  <si>
    <t>Oasis</t>
  </si>
  <si>
    <t>멜로/로맨스,범죄</t>
  </si>
  <si>
    <t>박주희</t>
  </si>
  <si>
    <t>사랑은 지금부터 시작이야</t>
  </si>
  <si>
    <t>This Is The Beginning Of Love</t>
  </si>
  <si>
    <t>1990</t>
  </si>
  <si>
    <t>이미례</t>
  </si>
  <si>
    <t>동방영화사</t>
  </si>
  <si>
    <t>미인</t>
  </si>
  <si>
    <t>A Beauty</t>
  </si>
  <si>
    <t>1975</t>
  </si>
  <si>
    <t>이형표</t>
  </si>
  <si>
    <t>스타게이저: 아스트로스코프</t>
  </si>
  <si>
    <t>STARGAZER: ASTROSCOPE</t>
  </si>
  <si>
    <t>도하</t>
  </si>
  <si>
    <t>리틀 포레스트</t>
  </si>
  <si>
    <t>Little Forest</t>
  </si>
  <si>
    <t>(주)영화사수박</t>
  </si>
  <si>
    <t>썬더버드</t>
  </si>
  <si>
    <t>THUNDERBIRD</t>
  </si>
  <si>
    <t>이재원</t>
  </si>
  <si>
    <t>낭만닥터 이영만의 모정</t>
  </si>
  <si>
    <t>낮과 달</t>
  </si>
  <si>
    <t>The Cave</t>
  </si>
  <si>
    <t>이영아</t>
  </si>
  <si>
    <t>백두산</t>
  </si>
  <si>
    <t>ASHFALL</t>
  </si>
  <si>
    <t>어드벤처,드라마</t>
  </si>
  <si>
    <t>이해준,김병서</t>
  </si>
  <si>
    <t>주식회사 덱스터 픽쳐스,(주)퍼펙트스톰필름,(주)씨제이이엔엠</t>
  </si>
  <si>
    <t>말임씨를 부탁해</t>
  </si>
  <si>
    <t>Take Care of My Mom</t>
  </si>
  <si>
    <t>박경목</t>
  </si>
  <si>
    <t>(주)파란오이,안목</t>
  </si>
  <si>
    <t>브로커</t>
  </si>
  <si>
    <t>Broker</t>
  </si>
  <si>
    <t>고레에다 히로카즈</t>
  </si>
  <si>
    <t>영화사 집</t>
  </si>
  <si>
    <t>헤어질 결심</t>
  </si>
  <si>
    <t>Decision to Leave</t>
  </si>
  <si>
    <t>미스터리,멜로/로맨스</t>
  </si>
  <si>
    <t>박찬욱</t>
  </si>
  <si>
    <t>모호필름</t>
  </si>
  <si>
    <t>한산: 용의 출현</t>
  </si>
  <si>
    <t>Hansan: Rising Dragon</t>
  </si>
  <si>
    <t>모래는 멈추지 않아</t>
  </si>
  <si>
    <t>김승연</t>
  </si>
  <si>
    <t>탈출</t>
  </si>
  <si>
    <t>양승용</t>
  </si>
  <si>
    <t>다잉 빈센트</t>
  </si>
  <si>
    <t>Dying Vincent</t>
  </si>
  <si>
    <t>여진</t>
  </si>
  <si>
    <t>이정민</t>
  </si>
  <si>
    <t>진도 시큐리티</t>
  </si>
  <si>
    <t>Jindo Security</t>
  </si>
  <si>
    <t>이성욱</t>
  </si>
  <si>
    <t>탈날 탈</t>
  </si>
  <si>
    <t>Breakdown</t>
  </si>
  <si>
    <t>서보형</t>
  </si>
  <si>
    <t>가치 캅시다</t>
  </si>
  <si>
    <t>We Go Together</t>
  </si>
  <si>
    <t>조승원</t>
  </si>
  <si>
    <t>The Fairy tale</t>
  </si>
  <si>
    <t>시 선</t>
  </si>
  <si>
    <t>쥬라기캅스 극장판: 공룡시대 대모험</t>
  </si>
  <si>
    <t>Jurassic Cops Theatrical Version: The Great Adventure of the Age of Dinosaurs</t>
  </si>
  <si>
    <t>김호락</t>
  </si>
  <si>
    <t xml:space="preserve">(주)스튜디오버튼 </t>
  </si>
  <si>
    <t>반도</t>
  </si>
  <si>
    <t>Peninsula</t>
  </si>
  <si>
    <t>연상호</t>
  </si>
  <si>
    <t>(주)영화사레드피터</t>
  </si>
  <si>
    <t>투란도트 어둠의 왕국</t>
  </si>
  <si>
    <t>Turandot</t>
  </si>
  <si>
    <t>김시우</t>
  </si>
  <si>
    <t>극장판 엄마 까투리: 도시로 간 까투리 가족</t>
  </si>
  <si>
    <t>KATURI the Movie: The Big City Adventure</t>
  </si>
  <si>
    <t>둠둠</t>
  </si>
  <si>
    <t>Doom Doom</t>
  </si>
  <si>
    <t>정원희</t>
  </si>
  <si>
    <t>(주)이스트게이트컴퍼니</t>
  </si>
  <si>
    <t>극장판 헬로카봇: 수상한 마술단의 비밀</t>
  </si>
  <si>
    <t>Hello Carbot the Movie: The Secret of the Suspicious Magic Troupe</t>
  </si>
  <si>
    <t>최신규,이슬기,정승원</t>
  </si>
  <si>
    <t>(주)초이락컨텐츠컴퍼니,스튜디오더블유바바(주)</t>
  </si>
  <si>
    <t>주연</t>
  </si>
  <si>
    <t>Ju Yeon</t>
  </si>
  <si>
    <t>송원준</t>
  </si>
  <si>
    <t>영화사 퐑</t>
  </si>
  <si>
    <t>오! 마이 고스트</t>
  </si>
  <si>
    <t>Oh! My Ghost</t>
  </si>
  <si>
    <t>코미디,공포(호러)</t>
  </si>
  <si>
    <t>홍태선</t>
  </si>
  <si>
    <t>한국영상대학교,필름에이픽쳐스,주식회사 제이씨엔터웍스</t>
  </si>
  <si>
    <t>관리의 죽음</t>
  </si>
  <si>
    <t>맥스프로</t>
  </si>
  <si>
    <t>메이드 인 루프탑</t>
  </si>
  <si>
    <t>Made On The Rooftop</t>
  </si>
  <si>
    <t>김조광수</t>
  </si>
  <si>
    <t>(주)레인보우팩토리</t>
  </si>
  <si>
    <t>시인의 사랑</t>
  </si>
  <si>
    <t>The Poet and The Boy</t>
  </si>
  <si>
    <t>김양희</t>
  </si>
  <si>
    <t>(주)영화사진,(주)미인픽쳐스</t>
  </si>
  <si>
    <t>보희와 녹양</t>
  </si>
  <si>
    <t>A Boy and Sungreen</t>
  </si>
  <si>
    <t>안주영</t>
  </si>
  <si>
    <t>환절기</t>
  </si>
  <si>
    <t>In Between Seasons</t>
  </si>
  <si>
    <t>이동은</t>
  </si>
  <si>
    <t>명필름랩</t>
  </si>
  <si>
    <t>번지점프를 하다</t>
  </si>
  <si>
    <t>Bungee Jumping Of Their Own</t>
  </si>
  <si>
    <t>김대승</t>
  </si>
  <si>
    <t>눈엔터테인먼트(주)</t>
  </si>
  <si>
    <t>세 친구</t>
  </si>
  <si>
    <t>Three Friends</t>
  </si>
  <si>
    <t>오스카픽쳐스</t>
  </si>
  <si>
    <t>돌아와요 부산항애(愛)</t>
  </si>
  <si>
    <t>BROTHERS IN HEAVEN</t>
  </si>
  <si>
    <t>박희준</t>
  </si>
  <si>
    <t>(주)블랙홀엔터테인먼트</t>
  </si>
  <si>
    <t>생, 날선생</t>
  </si>
  <si>
    <t>Mr. Wacky</t>
  </si>
  <si>
    <t>2006</t>
  </si>
  <si>
    <t>김동욱</t>
  </si>
  <si>
    <t>㈜필름지</t>
  </si>
  <si>
    <t>노리, 노리파크의 시작</t>
  </si>
  <si>
    <t>Nori Rollercoaster Boy</t>
  </si>
  <si>
    <t>애니메이션,드라마,가족</t>
  </si>
  <si>
    <t>손대균</t>
  </si>
  <si>
    <t>식객</t>
  </si>
  <si>
    <t>Le Grand Chef</t>
  </si>
  <si>
    <t>2007</t>
  </si>
  <si>
    <t>전윤수</t>
  </si>
  <si>
    <t>쇼이스트(주)</t>
  </si>
  <si>
    <t>가비</t>
  </si>
  <si>
    <t>Gabi</t>
  </si>
  <si>
    <t>드라마,멜로/로맨스,미스터리</t>
  </si>
  <si>
    <t>장윤현</t>
  </si>
  <si>
    <t>(주)오션필름</t>
  </si>
  <si>
    <t>사도</t>
  </si>
  <si>
    <t>The Throne</t>
  </si>
  <si>
    <t>이준익</t>
  </si>
  <si>
    <t>(주)타이거픽쳐스</t>
  </si>
  <si>
    <t>광해, 왕이 된 남자</t>
  </si>
  <si>
    <t>Masquerade</t>
  </si>
  <si>
    <t>추창민</t>
  </si>
  <si>
    <t>리얼라이즈픽쳐스(주),(주)씨제이이엔엠</t>
  </si>
  <si>
    <t>자산어보</t>
  </si>
  <si>
    <t>The Book of Fish</t>
  </si>
  <si>
    <t>왕의 남자</t>
  </si>
  <si>
    <t>King and the Clown</t>
  </si>
  <si>
    <t>(주)씨네월드,(주)이글픽쳐스</t>
  </si>
  <si>
    <t>오션 라이크 미</t>
  </si>
  <si>
    <t>Ocean Likes Me</t>
  </si>
  <si>
    <t>주식회사 이모션스튜디오</t>
  </si>
  <si>
    <t>말아</t>
  </si>
  <si>
    <t>ROLLING</t>
  </si>
  <si>
    <t>곽민승</t>
  </si>
  <si>
    <t>왓에버웍스</t>
  </si>
  <si>
    <t>마당을 나온 암탉</t>
  </si>
  <si>
    <t>Leafie, a Hen into the Wild</t>
  </si>
  <si>
    <t>오성윤</t>
  </si>
  <si>
    <t>(주)오돌또기 ,(주)명필름</t>
  </si>
  <si>
    <t>그것만이 내 세상</t>
  </si>
  <si>
    <t>Keys to the Heart</t>
  </si>
  <si>
    <t>최성현</t>
  </si>
  <si>
    <t>고령화 가족</t>
  </si>
  <si>
    <t>Boomerang Family</t>
  </si>
  <si>
    <t>계춘할망</t>
  </si>
  <si>
    <t>Canola</t>
  </si>
  <si>
    <t>창</t>
  </si>
  <si>
    <t>지오엔터테인먼트,(주)퍼플켓츠필름,(주)빅스토리픽쳐스</t>
  </si>
  <si>
    <t>미쓰백</t>
  </si>
  <si>
    <t>Miss Baek</t>
  </si>
  <si>
    <t>영화사 배</t>
  </si>
  <si>
    <t>늑대소년</t>
  </si>
  <si>
    <t>A Werewolf Boy</t>
  </si>
  <si>
    <t>조성희</t>
  </si>
  <si>
    <t>(주)영화사비단길</t>
  </si>
  <si>
    <t>영주</t>
  </si>
  <si>
    <t>Youngju</t>
  </si>
  <si>
    <t>차성덕</t>
  </si>
  <si>
    <t>선물</t>
  </si>
  <si>
    <t>Last Present</t>
  </si>
  <si>
    <t>오기환</t>
  </si>
  <si>
    <t>(주)좋은영화,좋은영화</t>
  </si>
  <si>
    <t>에이비식스 : 테이크 어 챈스</t>
  </si>
  <si>
    <t>AB6IX : TAKE A CHANCE</t>
  </si>
  <si>
    <t>박우주,김혜진</t>
  </si>
  <si>
    <t>EBS친구들 씽씽 댄스파티</t>
  </si>
  <si>
    <t>한국교육방송공사 EBS</t>
  </si>
  <si>
    <t>당신의 이웃은 친절하지 않다</t>
  </si>
  <si>
    <t>Oh My God Bless You</t>
  </si>
  <si>
    <t>미스터리,드라마,범죄,스릴러</t>
  </si>
  <si>
    <t>안드로</t>
  </si>
  <si>
    <t>(주)빅픽처</t>
  </si>
  <si>
    <t>굿바이! 굿마미</t>
  </si>
  <si>
    <t>Goodbye! Good Mommy</t>
  </si>
  <si>
    <t>권용재</t>
  </si>
  <si>
    <t>체크메이트</t>
  </si>
  <si>
    <t>Checkmate</t>
  </si>
  <si>
    <t>김수인</t>
  </si>
  <si>
    <t>공조2: 인터내셔날</t>
  </si>
  <si>
    <t>Confidential Assignment2: International</t>
  </si>
  <si>
    <t>액션,코미디</t>
  </si>
  <si>
    <t>이석훈</t>
  </si>
  <si>
    <t>가나안 김용기</t>
  </si>
  <si>
    <t>김상철</t>
  </si>
  <si>
    <t>파이오니아21</t>
  </si>
  <si>
    <t>다만 악에서 구하소서</t>
  </si>
  <si>
    <t>DELIVER US FROM EVIL</t>
  </si>
  <si>
    <t>홍원찬</t>
  </si>
  <si>
    <t>부적: 남의 운을 빼앗는 자</t>
  </si>
  <si>
    <t>김세성</t>
  </si>
  <si>
    <t>머지션스토어</t>
  </si>
  <si>
    <t>기기묘묘</t>
  </si>
  <si>
    <t>Strange</t>
  </si>
  <si>
    <t>옴니버스</t>
  </si>
  <si>
    <t>이탁,남순아,심규호,김동식</t>
  </si>
  <si>
    <t>종착역</t>
  </si>
  <si>
    <t>Short Vacation</t>
  </si>
  <si>
    <t>권민표,서한솔</t>
  </si>
  <si>
    <t>(주)타이거시네마,DGC</t>
  </si>
  <si>
    <t>입관</t>
  </si>
  <si>
    <t>Open the Casket</t>
  </si>
  <si>
    <t>임의준</t>
  </si>
  <si>
    <t>나들이</t>
  </si>
  <si>
    <t>Outing</t>
  </si>
  <si>
    <t>이유진</t>
  </si>
  <si>
    <t>태어나자마자 핵인싸</t>
  </si>
  <si>
    <t>Moon Power</t>
  </si>
  <si>
    <t>순자와 이슬이</t>
  </si>
  <si>
    <t>A Moon in the Daytime</t>
  </si>
  <si>
    <t>김윤지</t>
  </si>
  <si>
    <t>고마운 사람</t>
  </si>
  <si>
    <t>On White Wind Wall</t>
  </si>
  <si>
    <t>허지은,이경호</t>
  </si>
  <si>
    <t>불면증 소년</t>
  </si>
  <si>
    <t>Insomnia Boy</t>
  </si>
  <si>
    <t>백야</t>
  </si>
  <si>
    <t>White Night</t>
  </si>
  <si>
    <t>염문경</t>
  </si>
  <si>
    <t>조립</t>
  </si>
  <si>
    <t>Assembly</t>
  </si>
  <si>
    <t>떠나가는 J에게</t>
  </si>
  <si>
    <t>So Long J</t>
  </si>
  <si>
    <t>구나현</t>
  </si>
  <si>
    <t>함께 살개</t>
  </si>
  <si>
    <t>Dogether</t>
  </si>
  <si>
    <t>키리에</t>
  </si>
  <si>
    <t>KYRIE</t>
  </si>
  <si>
    <t>이형규</t>
  </si>
  <si>
    <t>잘 들었어요</t>
  </si>
  <si>
    <t>Karaoke Miracle</t>
  </si>
  <si>
    <t>위험한 결혼</t>
  </si>
  <si>
    <t>Dangerous Marriage</t>
  </si>
  <si>
    <t>박현경</t>
  </si>
  <si>
    <t>달팽이</t>
  </si>
  <si>
    <t>Snail</t>
  </si>
  <si>
    <t>아귀도</t>
  </si>
  <si>
    <t>Fall Out</t>
  </si>
  <si>
    <t>가족,범죄</t>
  </si>
  <si>
    <t>정재훈</t>
  </si>
  <si>
    <t>이별 없는 아침</t>
  </si>
  <si>
    <t>춘배의 봄</t>
  </si>
  <si>
    <t>마리</t>
  </si>
  <si>
    <t>거울</t>
  </si>
  <si>
    <t>버려진 것들에 대한</t>
  </si>
  <si>
    <t>스무살의 밤</t>
  </si>
  <si>
    <t>뱀살</t>
  </si>
  <si>
    <t>Possession</t>
  </si>
  <si>
    <t>조영빈</t>
  </si>
  <si>
    <t>즐거운 나의 집</t>
  </si>
  <si>
    <t>호구</t>
  </si>
  <si>
    <t>옥대훈</t>
  </si>
  <si>
    <t>열외</t>
  </si>
  <si>
    <t>수진 씨,</t>
  </si>
  <si>
    <t>조혜리</t>
  </si>
  <si>
    <t>이별하러 가는 길</t>
  </si>
  <si>
    <t>고시생이라</t>
  </si>
  <si>
    <t>맞물린 출근길</t>
  </si>
  <si>
    <t>The Pink Road</t>
  </si>
  <si>
    <t>최정규</t>
  </si>
  <si>
    <t>공터</t>
  </si>
  <si>
    <t>Empty Lot</t>
  </si>
  <si>
    <t>김성규</t>
  </si>
  <si>
    <t>로보카폴리 안전교실 교통편</t>
  </si>
  <si>
    <t>엄준영</t>
  </si>
  <si>
    <t>(주)로이비쥬얼</t>
  </si>
  <si>
    <t>어웨이크</t>
  </si>
  <si>
    <t>이윤호</t>
  </si>
  <si>
    <t>주식회사 티에스나린시네마</t>
  </si>
  <si>
    <t>시맨틱 에러: 더 무비</t>
  </si>
  <si>
    <t>Semantic Error</t>
  </si>
  <si>
    <t>김수정</t>
  </si>
  <si>
    <t>주식회사 왓챠</t>
  </si>
  <si>
    <t>테이크 오프: 파도위에 서다</t>
  </si>
  <si>
    <t>강대희</t>
  </si>
  <si>
    <t>데이 나이트 컴퍼니,(주)프레임픽쳐스</t>
  </si>
  <si>
    <t>오싹한 동거</t>
  </si>
  <si>
    <t>멜로/로맨스,공포(호러)</t>
  </si>
  <si>
    <t>황경성</t>
  </si>
  <si>
    <t>(주)컨택트미디어</t>
  </si>
  <si>
    <t>개는 구덩이를 판다</t>
  </si>
  <si>
    <t>코미디,스릴러</t>
  </si>
  <si>
    <t>최상길</t>
  </si>
  <si>
    <t>헌트</t>
  </si>
  <si>
    <t>HUNT</t>
  </si>
  <si>
    <t>이정재</t>
  </si>
  <si>
    <t>(주)아티스트스튜디오,(주)사나이픽처스</t>
  </si>
  <si>
    <t>우주의 크리스마스</t>
  </si>
  <si>
    <t>Woojoo's Christmas</t>
  </si>
  <si>
    <t>김경형</t>
  </si>
  <si>
    <t>앤유엔터테인먼트(주),영화사삼십육번지유한회사</t>
  </si>
  <si>
    <t>작은 방안의 소녀</t>
  </si>
  <si>
    <t>The Girl in a Tiny Room</t>
  </si>
  <si>
    <t>가족,미스터리,드라마</t>
  </si>
  <si>
    <t>박소진</t>
  </si>
  <si>
    <t>(주)아시아홈 엔터테인먼트,(주)제작사 라제떼,기승전결</t>
  </si>
  <si>
    <t>소피의 세계</t>
  </si>
  <si>
    <t>Sophie's World</t>
  </si>
  <si>
    <t>이제한</t>
  </si>
  <si>
    <t>마름모필름</t>
  </si>
  <si>
    <t>홈리스</t>
  </si>
  <si>
    <t>Homeless</t>
  </si>
  <si>
    <t>임승현</t>
  </si>
  <si>
    <t>비상선언</t>
  </si>
  <si>
    <t>Emergency Declaration</t>
  </si>
  <si>
    <t>한재림</t>
  </si>
  <si>
    <t>(주)매그넘나인,(주)씨제스엔터테인먼트,씨네주 유한회사</t>
  </si>
  <si>
    <t>인생은 뷰티풀: 비타돌체</t>
  </si>
  <si>
    <t>Vita Dolce</t>
  </si>
  <si>
    <t>다큐멘터리,공연</t>
  </si>
  <si>
    <t>김선형,오윤동</t>
  </si>
  <si>
    <t>로보트 태권 V</t>
  </si>
  <si>
    <t>Robot Taekwon V</t>
  </si>
  <si>
    <t>1976</t>
  </si>
  <si>
    <t>SF,가족,애니메이션,액션,코미디</t>
  </si>
  <si>
    <t>김청기</t>
  </si>
  <si>
    <t>서울동화</t>
  </si>
  <si>
    <t>죽이러 간다</t>
  </si>
  <si>
    <t>Go To Kill</t>
  </si>
  <si>
    <t>박남원</t>
  </si>
  <si>
    <t>원픽쳐스</t>
  </si>
  <si>
    <t>리미트</t>
  </si>
  <si>
    <t>Limit</t>
  </si>
  <si>
    <t>이승준</t>
  </si>
  <si>
    <t>(주)베러투모로우,나로픽처스(주),(유)조이앤시네마</t>
  </si>
  <si>
    <t>러브 스토리</t>
  </si>
  <si>
    <t>Love Story</t>
  </si>
  <si>
    <t>정</t>
  </si>
  <si>
    <t>My Heart</t>
  </si>
  <si>
    <t>한끗</t>
  </si>
  <si>
    <t>A Bit Different.</t>
  </si>
  <si>
    <t>이우동</t>
  </si>
  <si>
    <t>소년들</t>
  </si>
  <si>
    <t>정지영</t>
  </si>
  <si>
    <t>(주)아우라픽처스,(주)씨제이이엔엠</t>
  </si>
  <si>
    <t>후아유</t>
  </si>
  <si>
    <t>Who Are You?</t>
  </si>
  <si>
    <t>최호</t>
  </si>
  <si>
    <t>디엔딩닷컴,(주)명필름</t>
  </si>
  <si>
    <t>흉</t>
  </si>
  <si>
    <t>Scar</t>
  </si>
  <si>
    <t>최정연</t>
  </si>
  <si>
    <t>유투부: 파산자 클럽</t>
  </si>
  <si>
    <t>(주)씨맥스커뮤니케이션즈</t>
  </si>
  <si>
    <t>모가디슈</t>
  </si>
  <si>
    <t>Escape from Mogadishu</t>
  </si>
  <si>
    <t>(주)덱스터스튜디오,(주)외유내강,(주)필름케이</t>
  </si>
  <si>
    <t>인플루엔자</t>
  </si>
  <si>
    <t>Influenza</t>
  </si>
  <si>
    <t>황준하</t>
  </si>
  <si>
    <t>아이 엠</t>
  </si>
  <si>
    <t>경아의 딸</t>
  </si>
  <si>
    <t>Gyeong-ah’s Daughter</t>
  </si>
  <si>
    <t>김정은</t>
  </si>
  <si>
    <t>주마등필름</t>
  </si>
  <si>
    <t>파로호</t>
  </si>
  <si>
    <t>Drown</t>
  </si>
  <si>
    <t>임상수</t>
  </si>
  <si>
    <t>내가 못 나가는 것도 아닌데</t>
  </si>
  <si>
    <t>룸 쉐어링</t>
  </si>
  <si>
    <t>My Perfect Roommate</t>
  </si>
  <si>
    <t>이순성</t>
  </si>
  <si>
    <t>모퉁이</t>
  </si>
  <si>
    <t>No surprise</t>
  </si>
  <si>
    <t>신선</t>
  </si>
  <si>
    <t>이공삼칠</t>
  </si>
  <si>
    <t>On My Way Home</t>
  </si>
  <si>
    <t>모홍진</t>
  </si>
  <si>
    <t>모티브픽쳐스(주),(주)재크필름</t>
  </si>
  <si>
    <t>여교수와 남제자</t>
  </si>
  <si>
    <t>콘서트를 지켜라</t>
  </si>
  <si>
    <t>Save the Concert</t>
  </si>
  <si>
    <t>이미리,설민아</t>
  </si>
  <si>
    <t>니 부모 얼굴이 보고 싶다</t>
  </si>
  <si>
    <t xml:space="preserve">I want to know your parents </t>
  </si>
  <si>
    <t>김지훈</t>
  </si>
  <si>
    <t>(주)더타워픽쳐스,이십세기폭스 인터내셔널 프로덕션,(주)리버픽쳐스</t>
  </si>
  <si>
    <t>뉴타운 생존자 수색작전</t>
  </si>
  <si>
    <t>Search operation: The New Town Survivor</t>
  </si>
  <si>
    <t>강민구</t>
  </si>
  <si>
    <t>러브 씩</t>
  </si>
  <si>
    <t>Love Sick</t>
  </si>
  <si>
    <t>정승훈</t>
  </si>
  <si>
    <t>Re-BORN(리-본)</t>
  </si>
  <si>
    <t>Re-BORN</t>
  </si>
  <si>
    <t>판타지,액션,드라마,코미디</t>
  </si>
  <si>
    <t>이민섭,한제이,김태훈,정승훈</t>
  </si>
  <si>
    <t>장아치청</t>
  </si>
  <si>
    <t>Jangah &amp; Chichung</t>
  </si>
  <si>
    <t>판타지,액션,코미디</t>
  </si>
  <si>
    <t>김태훈</t>
  </si>
  <si>
    <t>Re-LOVE(리-러브)</t>
  </si>
  <si>
    <t>Re-LOVE</t>
  </si>
  <si>
    <t>양익준,김인선,유준상</t>
  </si>
  <si>
    <t>깃털처럼 가볍게</t>
  </si>
  <si>
    <t>Light As a Feather</t>
  </si>
  <si>
    <t>유준상</t>
  </si>
  <si>
    <t>선우와 익준</t>
  </si>
  <si>
    <t>Sunwoo and Ikjune</t>
  </si>
  <si>
    <t>양익준</t>
  </si>
  <si>
    <t>하나이야기</t>
  </si>
  <si>
    <t>Hana</t>
  </si>
  <si>
    <t>김인선</t>
  </si>
  <si>
    <t>새콤달콤</t>
  </si>
  <si>
    <t>SWEET AND SOUR (W/T)</t>
  </si>
  <si>
    <t>이계벽</t>
  </si>
  <si>
    <t>두번할까요</t>
  </si>
  <si>
    <t>LOVE, AGAIN</t>
  </si>
  <si>
    <t>코미디,멜로/로맨스</t>
  </si>
  <si>
    <t>박용집</t>
  </si>
  <si>
    <t>(주)영화사울림,(주)영화사바른</t>
  </si>
  <si>
    <t>나를 찾아줘</t>
  </si>
  <si>
    <t>Bring Me Home</t>
  </si>
  <si>
    <t>김승우</t>
  </si>
  <si>
    <t>(주)26컴퍼니,(주)영화사바른</t>
  </si>
  <si>
    <t>The Preparation</t>
  </si>
  <si>
    <t>조영준</t>
  </si>
  <si>
    <t>Spring, Again</t>
  </si>
  <si>
    <t>정용주</t>
  </si>
  <si>
    <t>스파이형 모델</t>
  </si>
  <si>
    <t>Spy-type Model</t>
  </si>
  <si>
    <t>김영일</t>
  </si>
  <si>
    <t>워스트케이스 시나리오</t>
  </si>
  <si>
    <t>외계+인 1부</t>
  </si>
  <si>
    <t>Alienoid</t>
  </si>
  <si>
    <t>액션,판타지,SF</t>
  </si>
  <si>
    <t>최동훈</t>
  </si>
  <si>
    <t>(주)케이퍼필름</t>
  </si>
  <si>
    <t>비욘드 라이브 더 무비: 엑소의 사다리 타고 세계여행3</t>
  </si>
  <si>
    <t>Beyond LIVE the movie : EXO’s Travel the world on a ladder 3</t>
  </si>
  <si>
    <t>최소망</t>
  </si>
  <si>
    <t>(주)에스엠 컬처앤콘텐츠</t>
  </si>
  <si>
    <t>구세주: 리턴즈</t>
  </si>
  <si>
    <t>Oh! My God Returns</t>
  </si>
  <si>
    <t>송창용</t>
  </si>
  <si>
    <t>(주)메가커뮤니케이션즈</t>
  </si>
  <si>
    <t>보이지 않는 눈</t>
  </si>
  <si>
    <t>Invisible Eyes</t>
  </si>
  <si>
    <t>정승희</t>
  </si>
  <si>
    <t>뽀로로 극장판 드래곤캐슬 대모험</t>
  </si>
  <si>
    <t>Pororo Movie_Dragon castle Adventure</t>
  </si>
  <si>
    <t>강승훈,윤제완</t>
  </si>
  <si>
    <t>개들의 도시</t>
  </si>
  <si>
    <t>액션,범죄</t>
  </si>
  <si>
    <t>오정택</t>
  </si>
  <si>
    <t>주식회사 신성</t>
  </si>
  <si>
    <t>간호중</t>
  </si>
  <si>
    <t>The Prayer</t>
  </si>
  <si>
    <t>민규동</t>
  </si>
  <si>
    <t>(주)수필름</t>
  </si>
  <si>
    <t>남자는 괴로워</t>
  </si>
  <si>
    <t>Affliction Of Man</t>
  </si>
  <si>
    <t>1995</t>
  </si>
  <si>
    <t>㈜익영영화</t>
  </si>
  <si>
    <t>서울괴담</t>
  </si>
  <si>
    <t>Urban Myths</t>
  </si>
  <si>
    <t>홍원기</t>
  </si>
  <si>
    <t>쟈니브로스(주),플러스엠 엔터테인먼트</t>
  </si>
  <si>
    <t>핸썸</t>
  </si>
  <si>
    <t>역할들</t>
  </si>
  <si>
    <t>Moments of Role</t>
  </si>
  <si>
    <t>연송하</t>
  </si>
  <si>
    <t>쉼표</t>
  </si>
  <si>
    <t>절해고도</t>
  </si>
  <si>
    <t>A Lonely Island in the Distant Sea</t>
  </si>
  <si>
    <t>김미영</t>
  </si>
  <si>
    <t>보리와 오디 영화사</t>
  </si>
  <si>
    <t>소수의견</t>
  </si>
  <si>
    <t>Minority Opinion</t>
  </si>
  <si>
    <t>김성제</t>
  </si>
  <si>
    <t>(주)하리마오픽쳐스</t>
  </si>
  <si>
    <t>명량</t>
  </si>
  <si>
    <t>The Admiral: Roaring Currents</t>
  </si>
  <si>
    <t>사극,액션</t>
  </si>
  <si>
    <t>기브 뎀: 사라진 자들의 비밀</t>
  </si>
  <si>
    <t>Give Them : Secret of the Lost</t>
  </si>
  <si>
    <t>판타지,드라마,미스터리</t>
  </si>
  <si>
    <t>김경용</t>
  </si>
  <si>
    <t>테디웍스,피엠픽쳐스</t>
  </si>
  <si>
    <t>전우치</t>
  </si>
  <si>
    <t>Jeon Woochi: The Taoist Wizard</t>
  </si>
  <si>
    <t>2009</t>
  </si>
  <si>
    <t>액션,코미디,판타지</t>
  </si>
  <si>
    <t>전설의 땁</t>
  </si>
  <si>
    <t>이승진</t>
  </si>
  <si>
    <t>(주)바이어스이엔티</t>
  </si>
  <si>
    <t>클럽 파우스트</t>
  </si>
  <si>
    <t>club faust</t>
  </si>
  <si>
    <t>임윤기</t>
  </si>
  <si>
    <t>(주)영화사바른</t>
  </si>
  <si>
    <t>마녀(魔女) Part2. The Other One</t>
  </si>
  <si>
    <t>The Witch: Part 2. The Other One</t>
  </si>
  <si>
    <t>박훈정</t>
  </si>
  <si>
    <t>(주)영화사 금월,(주)스튜디오앤뉴,(주)페퍼민트앤컴퍼니</t>
  </si>
  <si>
    <t>비욘드 라이브 더 무비 : 샤이니 월드</t>
  </si>
  <si>
    <t>Beyond Live : SHINee World</t>
  </si>
  <si>
    <t>갈매기</t>
  </si>
  <si>
    <t>Gull</t>
  </si>
  <si>
    <t>김미조</t>
  </si>
  <si>
    <t>DGC</t>
  </si>
  <si>
    <t>불멸의 여신</t>
  </si>
  <si>
    <t>IMMORTAL VAMPIRE</t>
  </si>
  <si>
    <t>김홍익</t>
  </si>
  <si>
    <t>(주)제이엠로드,마루아트센터(주)</t>
  </si>
  <si>
    <t>우스운게 딱! 좋아!</t>
  </si>
  <si>
    <t>김현,정혜연</t>
  </si>
  <si>
    <t>명색이 아프레걸</t>
  </si>
  <si>
    <t>김광보</t>
  </si>
  <si>
    <t>괴물, 유령, 자유인</t>
  </si>
  <si>
    <t>Blessedness, Monsters and Specters</t>
  </si>
  <si>
    <t>SF,멜로/로맨스,드라마</t>
  </si>
  <si>
    <t>홍지영</t>
  </si>
  <si>
    <t>대가리3-일진후배들</t>
  </si>
  <si>
    <t>대가리2-학교무림</t>
  </si>
  <si>
    <t>공기살인</t>
  </si>
  <si>
    <t>TOXIC</t>
  </si>
  <si>
    <t>조용선</t>
  </si>
  <si>
    <t>(주)마스터원엔터테인먼트,TCO(주)더콘텐츠온</t>
  </si>
  <si>
    <t>815사수작전</t>
  </si>
  <si>
    <t>Fight for the Seat 815</t>
  </si>
  <si>
    <t>손병조</t>
  </si>
  <si>
    <t>무녀도</t>
  </si>
  <si>
    <t>The Shaman Sorceress</t>
  </si>
  <si>
    <t>뮤지컬,애니메이션</t>
  </si>
  <si>
    <t>안재훈</t>
  </si>
  <si>
    <t>(주)연필로명상하기</t>
  </si>
  <si>
    <t>감동주의보</t>
  </si>
  <si>
    <t>(주)글로빅엔터테인먼트</t>
  </si>
  <si>
    <t>방관자들</t>
  </si>
  <si>
    <t>Bystanders</t>
  </si>
  <si>
    <t>이종석</t>
  </si>
  <si>
    <t>(주)나인테일드폭스</t>
  </si>
  <si>
    <t>두개의 눈</t>
  </si>
  <si>
    <t>박우재</t>
  </si>
  <si>
    <t>이상한 나라의 아빠</t>
  </si>
  <si>
    <t>이상식</t>
  </si>
  <si>
    <t>(주)더존크리에이티브</t>
  </si>
  <si>
    <t>1958</t>
  </si>
  <si>
    <t>김광석, 못다 한 이야기</t>
  </si>
  <si>
    <t>카시오페아</t>
  </si>
  <si>
    <t>Cassiopeia</t>
  </si>
  <si>
    <t>신연식</t>
  </si>
  <si>
    <t>(주) 루스이소니도스</t>
  </si>
  <si>
    <t>꼭두각시</t>
  </si>
  <si>
    <t>LEMON</t>
  </si>
  <si>
    <t>이현지</t>
  </si>
  <si>
    <t>정말 먼 곳</t>
  </si>
  <si>
    <t>A Distant Place</t>
  </si>
  <si>
    <t>박근영</t>
  </si>
  <si>
    <t>봄내필름,(주)찰나</t>
  </si>
  <si>
    <t>히든</t>
  </si>
  <si>
    <t>한종훈</t>
  </si>
  <si>
    <t>(주)모그픽쳐스,(주)빛그림픽처스</t>
  </si>
  <si>
    <t>피는 물보다 진하다</t>
  </si>
  <si>
    <t>The Goblin</t>
  </si>
  <si>
    <t>김희성</t>
  </si>
  <si>
    <t>(주)도어이앤엠</t>
  </si>
  <si>
    <t>69년 7월, 달의 궁전</t>
  </si>
  <si>
    <t>Moon Palace, July 69</t>
  </si>
  <si>
    <t>김전한</t>
  </si>
  <si>
    <t>달픽쳐스</t>
  </si>
  <si>
    <t>인연을 긋다</t>
  </si>
  <si>
    <t>An Uncomfortable Relationship</t>
  </si>
  <si>
    <t>이정섭</t>
  </si>
  <si>
    <t>영희</t>
  </si>
  <si>
    <t>Young-hee</t>
  </si>
  <si>
    <t>차상민</t>
  </si>
  <si>
    <t>어부바</t>
  </si>
  <si>
    <t>Eobuba</t>
  </si>
  <si>
    <t>최종학</t>
  </si>
  <si>
    <t>(주)글로빅엔터테인먼트,(주)에이치에이케이프로덕션</t>
  </si>
  <si>
    <t>안녕하세요</t>
  </si>
  <si>
    <t>Good morning</t>
  </si>
  <si>
    <t>차봉주</t>
  </si>
  <si>
    <t>(주)디엔디픽쳐스,(유)안녕하세요</t>
  </si>
  <si>
    <t>쏴!쏴!쏴!쏴!탕</t>
  </si>
  <si>
    <t>Shoot! Shoot! Shoot! Shoot! Bang</t>
  </si>
  <si>
    <t>김재한</t>
  </si>
  <si>
    <t>상남영화제작소</t>
  </si>
  <si>
    <t>아이들은 즐겁다</t>
  </si>
  <si>
    <t>KIDS ARE FINE</t>
  </si>
  <si>
    <t>(주)영화사울림</t>
  </si>
  <si>
    <t>액션동자</t>
  </si>
  <si>
    <t>Action Dongja</t>
  </si>
  <si>
    <t>최영민</t>
  </si>
  <si>
    <t>수리수리마수리</t>
  </si>
  <si>
    <t>황혼 블루스</t>
  </si>
  <si>
    <t>Blues in Twilight</t>
  </si>
  <si>
    <t>선우완,송경식,김문옥</t>
  </si>
  <si>
    <t>빛나는 순간</t>
  </si>
  <si>
    <t>Everglow</t>
  </si>
  <si>
    <t>소준문</t>
  </si>
  <si>
    <t>(주)명필름,웬에버스튜디오,명필름랩</t>
  </si>
  <si>
    <t>사랑하고 있습니까</t>
  </si>
  <si>
    <t>Are you in love</t>
  </si>
  <si>
    <t>김정권</t>
  </si>
  <si>
    <t>(주)강철필름</t>
  </si>
  <si>
    <t>화공 솔거</t>
  </si>
  <si>
    <t>#해시태그</t>
  </si>
  <si>
    <t>핑크퐁과 아기상어의 월드투어쇼</t>
  </si>
  <si>
    <t>이승규</t>
  </si>
  <si>
    <t>CGV ICECON</t>
  </si>
  <si>
    <t>모빌리티</t>
  </si>
  <si>
    <t>설국열차</t>
  </si>
  <si>
    <t>Snowpiercer</t>
  </si>
  <si>
    <t>한국,체코</t>
  </si>
  <si>
    <t>SF,액션</t>
  </si>
  <si>
    <t>모호필름,오퍼스픽쳐스(유)</t>
  </si>
  <si>
    <t>헝거</t>
  </si>
  <si>
    <t>Hunger</t>
  </si>
  <si>
    <t>강다연</t>
  </si>
  <si>
    <t>영화사 케디필름</t>
  </si>
  <si>
    <t>평평남녀</t>
  </si>
  <si>
    <t>Unboxing Girl</t>
  </si>
  <si>
    <t>브릿지 프로덕션,냉이영화</t>
  </si>
  <si>
    <t>열두 살</t>
  </si>
  <si>
    <t>Twelve Years Old</t>
  </si>
  <si>
    <t>박성진</t>
  </si>
  <si>
    <t>앵커</t>
  </si>
  <si>
    <t>정지연</t>
  </si>
  <si>
    <t>(주)인사이트필름,(주)어바웃잇,(주)디씨지플러스</t>
  </si>
  <si>
    <t>쓰리: 아직 끝나지 않았다</t>
  </si>
  <si>
    <t>Three</t>
  </si>
  <si>
    <t>드라마,범죄,스릴러</t>
  </si>
  <si>
    <t>박루슬란</t>
  </si>
  <si>
    <t xml:space="preserve"> 아슬란필름</t>
  </si>
  <si>
    <t>스텔라</t>
  </si>
  <si>
    <t>Stellar</t>
  </si>
  <si>
    <t>(주)데이드림엔터테인먼트</t>
  </si>
  <si>
    <t>소설가의 영화</t>
  </si>
  <si>
    <t>The Novelist's Film</t>
  </si>
  <si>
    <t>부기나이트</t>
  </si>
  <si>
    <t>BOOGIE NIGHTS</t>
  </si>
  <si>
    <t>김경엽</t>
  </si>
  <si>
    <t>(주)콘텐츠지</t>
  </si>
  <si>
    <t>언젠간 터질 거야</t>
  </si>
  <si>
    <t>It’s Going to Explode One Day</t>
  </si>
  <si>
    <t>서태범</t>
  </si>
  <si>
    <t>아들의 이름으로</t>
  </si>
  <si>
    <t>In the Name of the Son</t>
  </si>
  <si>
    <t>이정국</t>
  </si>
  <si>
    <t>영화사 혼</t>
  </si>
  <si>
    <t>시동</t>
  </si>
  <si>
    <t>START-UP</t>
  </si>
  <si>
    <t>최정열</t>
  </si>
  <si>
    <t>복지식당</t>
  </si>
  <si>
    <t>Awoke</t>
  </si>
  <si>
    <t>정재익,서태수</t>
  </si>
  <si>
    <t>제주에스엘(주)</t>
  </si>
  <si>
    <t>메모리얼 스팟</t>
  </si>
  <si>
    <t>Memorial Spot</t>
  </si>
  <si>
    <t>송상민</t>
  </si>
  <si>
    <t>오월상생</t>
  </si>
  <si>
    <t>Memory of May</t>
  </si>
  <si>
    <t>전승일</t>
  </si>
  <si>
    <t>3.5교시</t>
  </si>
  <si>
    <t>3.5th Period</t>
  </si>
  <si>
    <t>미스터리,판타지,멜로/로맨스</t>
  </si>
  <si>
    <t>유희정</t>
  </si>
  <si>
    <t>(주)써니엔터테인먼트</t>
  </si>
  <si>
    <t>기묘한 가족</t>
  </si>
  <si>
    <t>THE ODD FAMILY : ZOMBIE ON SALE</t>
  </si>
  <si>
    <t>코미디,가족</t>
  </si>
  <si>
    <t>이민재</t>
  </si>
  <si>
    <t>씨네주 유한회사,오스카10스튜디오</t>
  </si>
  <si>
    <t>뜨거운 피</t>
  </si>
  <si>
    <t>Hot Blooded</t>
  </si>
  <si>
    <t>천명관</t>
  </si>
  <si>
    <t>주식회사 고래픽처스</t>
  </si>
  <si>
    <t>기적</t>
  </si>
  <si>
    <t>Miracle</t>
  </si>
  <si>
    <t>이장훈</t>
  </si>
  <si>
    <t>(주)블러썸픽쳐스</t>
  </si>
  <si>
    <t>극장판 프리파라 모두 모여라! 프리즘☆투어즈</t>
  </si>
  <si>
    <t>PriPara the Movie: Everyone, Assemble! Prism ☆ Tours</t>
  </si>
  <si>
    <t>히시다 마사카즈</t>
  </si>
  <si>
    <t>동우에이앤이(주)</t>
  </si>
  <si>
    <t>장남</t>
  </si>
  <si>
    <t>The Oldest Son</t>
  </si>
  <si>
    <t>1985</t>
  </si>
  <si>
    <t>이두용</t>
  </si>
  <si>
    <t>태흥영화(주)</t>
  </si>
  <si>
    <t>강원도</t>
  </si>
  <si>
    <t>Gangwon-do</t>
  </si>
  <si>
    <t>박기용</t>
  </si>
  <si>
    <t>비필름</t>
  </si>
  <si>
    <t>다녀와요, 다녀왔습니다</t>
  </si>
  <si>
    <t>See you, I’m home</t>
  </si>
  <si>
    <t>손인영,윤재원</t>
  </si>
  <si>
    <t>헐리우드 키드의 생애</t>
  </si>
  <si>
    <t>Life Of Hollywood Kid</t>
  </si>
  <si>
    <t>㈜영화세상</t>
  </si>
  <si>
    <t>하로동선</t>
  </si>
  <si>
    <t>세븐틴 파워 오브 러브 : 더 무비</t>
  </si>
  <si>
    <t>SEVENTEEN POWER OF LOVE : THE MOVIE</t>
  </si>
  <si>
    <t>가무악칠채</t>
  </si>
  <si>
    <t>SEVEN BEATS</t>
  </si>
  <si>
    <t>손인영,이재화</t>
  </si>
  <si>
    <t>아이돌레시피</t>
  </si>
  <si>
    <t>Idol Recipe</t>
  </si>
  <si>
    <t>이호성</t>
  </si>
  <si>
    <t>주식회사 스태프이데아</t>
  </si>
  <si>
    <t>세종대왕의 눈물</t>
  </si>
  <si>
    <t>김나윤</t>
  </si>
  <si>
    <t>희원극단</t>
  </si>
  <si>
    <t>태어나길 잘했어</t>
  </si>
  <si>
    <t>The Slug</t>
  </si>
  <si>
    <t>최진영</t>
  </si>
  <si>
    <t>대장정</t>
  </si>
  <si>
    <t>테이블 매너</t>
  </si>
  <si>
    <t>Table Manner</t>
  </si>
  <si>
    <t>박장운</t>
  </si>
  <si>
    <t>영화사 새삶</t>
  </si>
  <si>
    <t>정의심판</t>
  </si>
  <si>
    <t>Justice Judgment</t>
  </si>
  <si>
    <t>조성현</t>
  </si>
  <si>
    <t>프로젝트 엔터테인먼트</t>
  </si>
  <si>
    <t>파란입이 달린 얼굴</t>
  </si>
  <si>
    <t>A Blue Mouthed Face</t>
  </si>
  <si>
    <t>냉이영화</t>
  </si>
  <si>
    <t>혼자 사는 사람들</t>
  </si>
  <si>
    <t>Aloners</t>
  </si>
  <si>
    <t>홍성은</t>
  </si>
  <si>
    <t>그물</t>
  </si>
  <si>
    <t>THE NET</t>
  </si>
  <si>
    <t>김기덕</t>
  </si>
  <si>
    <t>(주)김기덕 필름</t>
  </si>
  <si>
    <t xml:space="preserve">십개월의 미래 </t>
  </si>
  <si>
    <t>TEN Months</t>
  </si>
  <si>
    <t>남궁선</t>
  </si>
  <si>
    <t>곡녀</t>
  </si>
  <si>
    <t>정인철</t>
  </si>
  <si>
    <t>대성필름</t>
  </si>
  <si>
    <t>아름다운 시절</t>
  </si>
  <si>
    <t>Spring In My Hometown</t>
  </si>
  <si>
    <t>1998</t>
  </si>
  <si>
    <t>이광모</t>
  </si>
  <si>
    <t>㈜영화사 백두대간</t>
  </si>
  <si>
    <t>벙어리 삼룡이</t>
  </si>
  <si>
    <t>Deaf Samryongi</t>
  </si>
  <si>
    <t>1964</t>
  </si>
  <si>
    <t>멜로/로맨스,사극</t>
  </si>
  <si>
    <t>신필름</t>
  </si>
  <si>
    <t>꼴찌부터 일등까지 우리반을 찾습니다</t>
  </si>
  <si>
    <t>Our Class Accepts Anyone Regardless Of Grade</t>
  </si>
  <si>
    <t>황규덕</t>
  </si>
  <si>
    <t>한국 영화독립제작소 물결</t>
  </si>
  <si>
    <t>사랑은 쉬지 않는다</t>
  </si>
  <si>
    <t>축복의 집</t>
  </si>
  <si>
    <t>Dust and Ashes</t>
  </si>
  <si>
    <t>박희권</t>
  </si>
  <si>
    <t>(주)고앤고필름</t>
  </si>
  <si>
    <t>꽃신</t>
  </si>
  <si>
    <t>Flower Shoes</t>
  </si>
  <si>
    <t>고영남</t>
  </si>
  <si>
    <t>남아진흥</t>
  </si>
  <si>
    <t>킹메이커</t>
  </si>
  <si>
    <t>Kingmaker</t>
  </si>
  <si>
    <t>변성현</t>
  </si>
  <si>
    <t>(주)씨앗필름</t>
  </si>
  <si>
    <t>우상</t>
  </si>
  <si>
    <t>Idol</t>
  </si>
  <si>
    <t>이수진</t>
  </si>
  <si>
    <t>리 공동체 영화사,(주)바른손</t>
  </si>
  <si>
    <t>어제 일은 모두 괜찮아</t>
  </si>
  <si>
    <t>The Fault Is Not Yours</t>
  </si>
  <si>
    <t>이성한</t>
  </si>
  <si>
    <t>(주)부영엔터테인먼트</t>
  </si>
  <si>
    <t>벌새</t>
  </si>
  <si>
    <t>House of Hummingbird</t>
  </si>
  <si>
    <t>김보라</t>
  </si>
  <si>
    <t>에피파니(주)</t>
  </si>
  <si>
    <t>매미소리</t>
  </si>
  <si>
    <t>CICADA</t>
  </si>
  <si>
    <t>이충렬</t>
  </si>
  <si>
    <t>주식회사 자유로픽쳐스</t>
  </si>
  <si>
    <t>신마적: 독불장군 엄동욱</t>
  </si>
  <si>
    <t>Wild Age</t>
  </si>
  <si>
    <t>마성지</t>
  </si>
  <si>
    <t>영화사 인연</t>
  </si>
  <si>
    <t>리프레쉬</t>
  </si>
  <si>
    <t>Re:fresh</t>
  </si>
  <si>
    <t>김길영</t>
  </si>
  <si>
    <t>㈜케이엠글로벌미디어</t>
  </si>
  <si>
    <t>내안의 그놈</t>
  </si>
  <si>
    <t>The Dude in Me</t>
  </si>
  <si>
    <t>판타지,코미디</t>
  </si>
  <si>
    <t>강효진</t>
  </si>
  <si>
    <t>(주)에코필름,(주)전망좋은 영화사</t>
  </si>
  <si>
    <t>신의 한 수: 귀수편</t>
  </si>
  <si>
    <t>The Divine Move 2: The Wrathful</t>
  </si>
  <si>
    <t>리건</t>
  </si>
  <si>
    <t>(주)메이스엔터테인먼트,(주)아지트필름</t>
  </si>
  <si>
    <t>최면</t>
  </si>
  <si>
    <t>The Hypnosis</t>
  </si>
  <si>
    <t>공포(호러),스릴러</t>
  </si>
  <si>
    <t>최재훈</t>
  </si>
  <si>
    <t>(주)스마일이엔티</t>
  </si>
  <si>
    <t>하루</t>
  </si>
  <si>
    <t>One day</t>
  </si>
  <si>
    <t>판타지</t>
  </si>
  <si>
    <t>시름</t>
  </si>
  <si>
    <t>AGONY</t>
  </si>
  <si>
    <t>한소현</t>
  </si>
  <si>
    <t>케나쿨룸</t>
  </si>
  <si>
    <t>아빠의 4중주</t>
  </si>
  <si>
    <t>가족,뮤지컬,공연,드라마</t>
  </si>
  <si>
    <t>김나윤,양재철</t>
  </si>
  <si>
    <t>약속</t>
  </si>
  <si>
    <t>Promise</t>
  </si>
  <si>
    <t>박용철</t>
  </si>
  <si>
    <t>짬뽕비권</t>
  </si>
  <si>
    <t>클라임 매니지먼트 주식회사</t>
  </si>
  <si>
    <t>광대: 소리꾼</t>
  </si>
  <si>
    <t>조정래</t>
  </si>
  <si>
    <t>주식회사 제이오엔터테인먼트코리아</t>
  </si>
  <si>
    <t>블루버스데이</t>
  </si>
  <si>
    <t>Blue Birthday</t>
  </si>
  <si>
    <t>멜로/로맨스,드라마,스릴러</t>
  </si>
  <si>
    <t>박단희</t>
  </si>
  <si>
    <t>광대버섯</t>
  </si>
  <si>
    <t>Amanita Muscaria</t>
  </si>
  <si>
    <t>염정석</t>
  </si>
  <si>
    <t>에이핑크 스페셜 무비 : 혼</t>
  </si>
  <si>
    <t>기타,공연,다큐멘터리</t>
  </si>
  <si>
    <t>붉은 얼굴</t>
  </si>
  <si>
    <t>Red Face</t>
  </si>
  <si>
    <t>임신한 나무와 도깨비</t>
  </si>
  <si>
    <t>The Pregnant Tree and the Goblin</t>
  </si>
  <si>
    <t>김동령,박경태</t>
  </si>
  <si>
    <t>(주)시네마달,웃음과바늘 필름&amp;아카이브</t>
  </si>
  <si>
    <t>극장판 안녕 자두야: 제주도의 비밀</t>
  </si>
  <si>
    <t>Hello Jadoo : The Secret of Jeju Island</t>
  </si>
  <si>
    <t>손석우</t>
  </si>
  <si>
    <t>아툰즈</t>
  </si>
  <si>
    <t>효자</t>
  </si>
  <si>
    <t>이훈국</t>
  </si>
  <si>
    <t>영화사 틈,(주)모그픽쳐스</t>
  </si>
  <si>
    <t>애인교실</t>
  </si>
  <si>
    <t>Love Class</t>
  </si>
  <si>
    <t>1973</t>
  </si>
  <si>
    <t>남화</t>
  </si>
  <si>
    <t>사랑의 찬가</t>
  </si>
  <si>
    <t>Love Song</t>
  </si>
  <si>
    <t>1984</t>
  </si>
  <si>
    <t>심재석</t>
  </si>
  <si>
    <t>남아진흥(주)</t>
  </si>
  <si>
    <t>동백꽃 신사</t>
  </si>
  <si>
    <t>The Camellia Man</t>
  </si>
  <si>
    <t>1979</t>
  </si>
  <si>
    <t>이혁수</t>
  </si>
  <si>
    <t>중원의 백일홍</t>
  </si>
  <si>
    <t>Zinnia In Plain</t>
  </si>
  <si>
    <t>김시현</t>
  </si>
  <si>
    <t>무명객</t>
  </si>
  <si>
    <t>Mission Ginseng</t>
  </si>
  <si>
    <t>1977</t>
  </si>
  <si>
    <t>친구여 조용히 가다오</t>
  </si>
  <si>
    <t>Dear Friend, Please Leave Quietly</t>
  </si>
  <si>
    <t>1982</t>
  </si>
  <si>
    <t>에너지 선생</t>
  </si>
  <si>
    <t>Energy Teacher</t>
  </si>
  <si>
    <t>석래명</t>
  </si>
  <si>
    <t>트로트는 인생이다</t>
  </si>
  <si>
    <t>Trot is Life</t>
  </si>
  <si>
    <t>투케이</t>
  </si>
  <si>
    <t>경관의 피</t>
  </si>
  <si>
    <t>The Policeman’s Lineage</t>
  </si>
  <si>
    <t>이규만</t>
  </si>
  <si>
    <t>리양필름(주)</t>
  </si>
  <si>
    <t>포 언투 어스</t>
  </si>
  <si>
    <t>For Unto Us</t>
  </si>
  <si>
    <t>뮤지컬,가족,공연</t>
  </si>
  <si>
    <t>(사)그라시아스합창단</t>
  </si>
  <si>
    <t>레인보우</t>
  </si>
  <si>
    <t>Passerby #3</t>
  </si>
  <si>
    <t>준필름</t>
  </si>
  <si>
    <t xml:space="preserve">가치 캅시다 </t>
  </si>
  <si>
    <t>감성스토리</t>
  </si>
  <si>
    <t>해적: 도깨비 깃발</t>
  </si>
  <si>
    <t>The Pirates : The Last Royal Treasure</t>
  </si>
  <si>
    <t>어드벤처,액션,코미디</t>
  </si>
  <si>
    <t>김정훈</t>
  </si>
  <si>
    <t>(주)어뉴,오스카10스튜디오</t>
  </si>
  <si>
    <t>타이거마스크</t>
  </si>
  <si>
    <t>염정원</t>
  </si>
  <si>
    <t>(주)그노스,(주)파이브데이,꿀잼컴퍼니(주)</t>
  </si>
  <si>
    <t>인생게임</t>
  </si>
  <si>
    <t>The Game of Life</t>
  </si>
  <si>
    <t>양재호</t>
  </si>
  <si>
    <t>영화필름</t>
  </si>
  <si>
    <t>창극 변강쇠 점 찍고 옹녀</t>
  </si>
  <si>
    <t>고선웅</t>
  </si>
  <si>
    <t>비욘드라이브 더 무비 : 엔시티 레조넌스</t>
  </si>
  <si>
    <t>Beyond LIVE NCT: Resonance</t>
  </si>
  <si>
    <t>천년의 노래, 리버스</t>
  </si>
  <si>
    <t>Sound of Millennium Rebirth</t>
  </si>
  <si>
    <t>성유진</t>
  </si>
  <si>
    <t>이상존재</t>
  </si>
  <si>
    <t>MY STRANGER</t>
  </si>
  <si>
    <t>차진우</t>
  </si>
  <si>
    <t>(주)아크메,(주)드림팩트엔터테인먼트</t>
  </si>
  <si>
    <t>여타짜</t>
  </si>
  <si>
    <t>이지승</t>
  </si>
  <si>
    <t>하이컨셉픽쳐스(주),(주)더그레이트컴퍼니</t>
  </si>
  <si>
    <t>여름눈</t>
  </si>
  <si>
    <t>Summer Snow</t>
  </si>
  <si>
    <t>애니메이션,드라마,판타지</t>
  </si>
  <si>
    <t>원희수</t>
  </si>
  <si>
    <t>서머 로운 스튜디오</t>
  </si>
  <si>
    <t>Helper</t>
  </si>
  <si>
    <t>최은우</t>
  </si>
  <si>
    <t>유체이탈자</t>
  </si>
  <si>
    <t>Spiritwalker</t>
  </si>
  <si>
    <t>판타지,액션</t>
  </si>
  <si>
    <t>윤재근</t>
  </si>
  <si>
    <t>(주)비에이엔터테인먼트,(주)사람엔터테인먼트</t>
  </si>
  <si>
    <t>사랑후애</t>
  </si>
  <si>
    <t>After Love</t>
  </si>
  <si>
    <t>한국,중국</t>
  </si>
  <si>
    <t>어일선</t>
  </si>
  <si>
    <t>(주)리옌엔터테인먼트</t>
  </si>
  <si>
    <t>싱어송</t>
  </si>
  <si>
    <t>Sing a Song</t>
  </si>
  <si>
    <t>나오헌</t>
  </si>
  <si>
    <t>소설가 구보의 하루</t>
  </si>
  <si>
    <t>Sisyphus's vacation</t>
  </si>
  <si>
    <t>임현묵</t>
  </si>
  <si>
    <t>영화사 다동극장</t>
  </si>
  <si>
    <t>해피 뉴 이어</t>
  </si>
  <si>
    <t>A YEAR-END MEDLEY</t>
  </si>
  <si>
    <t>곽재용</t>
  </si>
  <si>
    <t>장민호 드라마 최종회</t>
  </si>
  <si>
    <t>Jang Minho Drama</t>
  </si>
  <si>
    <t>씨제이 씨지브이(CJ CGV)(주),CGV ICECON</t>
  </si>
  <si>
    <t>허스토리</t>
  </si>
  <si>
    <t>Herstory</t>
  </si>
  <si>
    <t>송정미 음악회 2021 크리스마스 인 러브</t>
  </si>
  <si>
    <t>전성환</t>
  </si>
  <si>
    <t>나의 사랑, 마이크로폰 맨</t>
  </si>
  <si>
    <t>곽정</t>
  </si>
  <si>
    <t>케이제이랩</t>
  </si>
  <si>
    <t>레퀴엠 포 허스토리</t>
  </si>
  <si>
    <t>Requiem for Herstory</t>
  </si>
  <si>
    <t>우리는 이별에 서툴러서</t>
  </si>
  <si>
    <t>We're not good at parting</t>
  </si>
  <si>
    <t>이현지,이건욱,박동기,민병채</t>
  </si>
  <si>
    <t>꽃손</t>
  </si>
  <si>
    <t>Flower Hands</t>
  </si>
  <si>
    <t>권순중</t>
  </si>
  <si>
    <t>씨엠지초록별</t>
  </si>
  <si>
    <t>케 세라, 세라</t>
  </si>
  <si>
    <t>QUE SERA, SERA</t>
  </si>
  <si>
    <t>간영훈</t>
  </si>
  <si>
    <t>기우제</t>
  </si>
  <si>
    <t>Ritual for Rain</t>
  </si>
  <si>
    <t>권하</t>
  </si>
  <si>
    <t>묘명동화</t>
  </si>
  <si>
    <t>기억의 시간</t>
  </si>
  <si>
    <t>소매각시</t>
  </si>
  <si>
    <t>최우영</t>
  </si>
  <si>
    <t>(주)큰나무엔터테인먼트</t>
  </si>
  <si>
    <t>여자이기 때문에</t>
  </si>
  <si>
    <t>1970</t>
  </si>
  <si>
    <t>조문진</t>
  </si>
  <si>
    <t>약속은 없었지만</t>
  </si>
  <si>
    <t>안개속에 가버린 사랑</t>
  </si>
  <si>
    <t>1969</t>
  </si>
  <si>
    <t>변장호</t>
  </si>
  <si>
    <t>동남아영화공사</t>
  </si>
  <si>
    <t>봉이 김선달</t>
  </si>
  <si>
    <t>Seondal: The Man who Sells the River</t>
  </si>
  <si>
    <t>(주)엠픽처스,(주)에스엔케이픽처스</t>
  </si>
  <si>
    <t>그런 일은 일어나지 않았지</t>
  </si>
  <si>
    <t>(주)콘텐츠윙</t>
  </si>
  <si>
    <t>긴 하루</t>
  </si>
  <si>
    <t>마네킹</t>
  </si>
  <si>
    <t>Mannequin</t>
  </si>
  <si>
    <t>공포(호러),판타지</t>
  </si>
  <si>
    <t>사랑만들기</t>
  </si>
  <si>
    <t>Making A Love</t>
  </si>
  <si>
    <t>1983</t>
  </si>
  <si>
    <t>문여송</t>
  </si>
  <si>
    <t>사랑의 원자탄</t>
  </si>
  <si>
    <t>The Atom Bomb Of Love</t>
  </si>
  <si>
    <t>강대진</t>
  </si>
  <si>
    <t>파문</t>
  </si>
  <si>
    <t>Scandal</t>
  </si>
  <si>
    <t>1968</t>
  </si>
  <si>
    <t>최훈</t>
  </si>
  <si>
    <t>사나이 삼대</t>
  </si>
  <si>
    <t>Three Generations of Men</t>
  </si>
  <si>
    <t>임권택</t>
  </si>
  <si>
    <t>개구장이 도련님</t>
  </si>
  <si>
    <t>Young Master the Urchin</t>
  </si>
  <si>
    <t>1971</t>
  </si>
  <si>
    <t>박문수</t>
  </si>
  <si>
    <t>동양영화사</t>
  </si>
  <si>
    <t>7인의 말괄량이</t>
  </si>
  <si>
    <t>Seven Tomboys</t>
  </si>
  <si>
    <t>김수형</t>
  </si>
  <si>
    <t>제3한강교</t>
  </si>
  <si>
    <t>The Third Han-Gang Bridge</t>
  </si>
  <si>
    <t>김정현</t>
  </si>
  <si>
    <t>너무 깊이 생각하지마</t>
  </si>
  <si>
    <t>Let It Be</t>
  </si>
  <si>
    <t>김한범</t>
  </si>
  <si>
    <t>라임크라임</t>
  </si>
  <si>
    <t>LIMECRIME</t>
  </si>
  <si>
    <t>이승환,유재욱</t>
  </si>
  <si>
    <t>기린놀이터,(주)시네마달</t>
  </si>
  <si>
    <t>동그라미</t>
  </si>
  <si>
    <t>이건우</t>
  </si>
  <si>
    <t>미처 몰랐던 건</t>
  </si>
  <si>
    <t>고은총</t>
  </si>
  <si>
    <t>액션히어로</t>
  </si>
  <si>
    <t>ActionHero</t>
  </si>
  <si>
    <t>이진호</t>
  </si>
  <si>
    <t>밀정</t>
  </si>
  <si>
    <t>The Age of Shadows</t>
  </si>
  <si>
    <t>(주)다크서클픽쳐스,워너브러더스 코리아(주),(주)영화사하얼빈</t>
  </si>
  <si>
    <t xml:space="preserve">좋은 놈, 나쁜 놈, 이상한 놈 </t>
  </si>
  <si>
    <t>The Good, The Bad, The Weird</t>
  </si>
  <si>
    <t>서부극(웨스턴),액션,어드벤처</t>
  </si>
  <si>
    <t>(주)다크서클픽쳐스,(주)바른손이앤에이</t>
  </si>
  <si>
    <t>세자매</t>
  </si>
  <si>
    <t>Three Sisters</t>
  </si>
  <si>
    <t>이승원</t>
  </si>
  <si>
    <t>내가 죽던 날</t>
  </si>
  <si>
    <t>THE DAY I DIED : UNCLOSED CASE</t>
  </si>
  <si>
    <t>박지완</t>
  </si>
  <si>
    <t>오스카10스튜디오,스토리퐁</t>
  </si>
  <si>
    <t>도굴</t>
  </si>
  <si>
    <t>Collectors</t>
  </si>
  <si>
    <t>박정배</t>
  </si>
  <si>
    <t>(주)싸이런픽쳐스</t>
  </si>
  <si>
    <t>아워 미드나잇</t>
  </si>
  <si>
    <t>Our Midnight, 2020</t>
  </si>
  <si>
    <t>임정은</t>
  </si>
  <si>
    <t>모짜르트의 한 방</t>
  </si>
  <si>
    <t>숏버스 배우행</t>
  </si>
  <si>
    <t>Short Bus: NG or OK</t>
  </si>
  <si>
    <t>이건휘,김내리,황지현,서태범,황재필,김효준</t>
  </si>
  <si>
    <t>서울국제초단편영화제</t>
  </si>
  <si>
    <t>마마무 2021 웨어 아 위 콘서트 더 무비</t>
  </si>
  <si>
    <t>손석</t>
  </si>
  <si>
    <t>연애 빠진 로맨스</t>
  </si>
  <si>
    <t>Nothing Serious</t>
  </si>
  <si>
    <t>정가영</t>
  </si>
  <si>
    <t>(주)씨제이이엔엠,트웰브져니(주)</t>
  </si>
  <si>
    <t>에스프레소 앤 크림케이크</t>
  </si>
  <si>
    <t>Espresso &amp; Cream Cake</t>
  </si>
  <si>
    <t>로또쉐어</t>
  </si>
  <si>
    <t>LOTTO SHARE</t>
  </si>
  <si>
    <t>스릴러,액션,범죄</t>
  </si>
  <si>
    <t>소재익</t>
  </si>
  <si>
    <t>숏버스 감독행</t>
  </si>
  <si>
    <t>Short Bus: Ready, Action!</t>
  </si>
  <si>
    <t>최진영,현승휘,서정미,김건휘,이상빈</t>
  </si>
  <si>
    <t>영어완전정복</t>
  </si>
  <si>
    <t>Please Teach Me English</t>
  </si>
  <si>
    <t>김성수</t>
  </si>
  <si>
    <t>(주)나비픽처스</t>
  </si>
  <si>
    <t>핫 블러드</t>
  </si>
  <si>
    <t>Hot blood</t>
  </si>
  <si>
    <t>신재명</t>
  </si>
  <si>
    <t>(주)하늬바람</t>
  </si>
  <si>
    <t>사돈</t>
  </si>
  <si>
    <t>Mothers in Law</t>
  </si>
  <si>
    <t>신성우</t>
  </si>
  <si>
    <t>가장 환하고 따뜻한</t>
  </si>
  <si>
    <t>보조바퀴</t>
  </si>
  <si>
    <t>Toddler Bike</t>
  </si>
  <si>
    <t>이주예</t>
  </si>
  <si>
    <t>주식회사 필름초이스</t>
  </si>
  <si>
    <t>런 보이 런</t>
  </si>
  <si>
    <t>RUN BOY RUN</t>
  </si>
  <si>
    <t>오원재</t>
  </si>
  <si>
    <t>(주)라온컴퍼니플러스,(주)오아시스이엔티</t>
  </si>
  <si>
    <t>장르만 로맨스</t>
  </si>
  <si>
    <t>Perhaps Love</t>
  </si>
  <si>
    <t>조은지</t>
  </si>
  <si>
    <t>(주)비리프</t>
  </si>
  <si>
    <t>극한직업</t>
  </si>
  <si>
    <t>Extreme Job</t>
  </si>
  <si>
    <t>(주)어바웃잇,영화사 해그림 주식회사,(주)씨제이이엔엠</t>
  </si>
  <si>
    <t>이른 여름 슈퍼맨</t>
  </si>
  <si>
    <t>Superman in Early Summer</t>
  </si>
  <si>
    <t>유상곤</t>
  </si>
  <si>
    <t>서복</t>
  </si>
  <si>
    <t>SEOBOK</t>
  </si>
  <si>
    <t>이용주</t>
  </si>
  <si>
    <t>(주)씨제이이엔엠,(주)티피에스컴퍼니</t>
  </si>
  <si>
    <t>남의 나라</t>
  </si>
  <si>
    <t>김정민</t>
  </si>
  <si>
    <t>주식회사 플릭스코</t>
  </si>
  <si>
    <t>낫아웃</t>
  </si>
  <si>
    <t>NOT OUT</t>
  </si>
  <si>
    <t>이정곤</t>
  </si>
  <si>
    <t>이안필름,(주)키즈리턴</t>
  </si>
  <si>
    <t>화이트데이: 부서진 결계</t>
  </si>
  <si>
    <t>THE LABYRINT</t>
  </si>
  <si>
    <t>송운</t>
  </si>
  <si>
    <t>(주)슬기로운늑대</t>
  </si>
  <si>
    <t>브라더</t>
  </si>
  <si>
    <t>(주)모그픽쳐스,(주)더그레이트컴퍼니</t>
  </si>
  <si>
    <t>팬텀: 더 뮤지컬 라이브</t>
  </si>
  <si>
    <t>Phantom: The Musical Live</t>
  </si>
  <si>
    <t>발신</t>
  </si>
  <si>
    <t>Spoiler</t>
  </si>
  <si>
    <t>김동윤</t>
  </si>
  <si>
    <t>귀토-토끼의 팔란</t>
  </si>
  <si>
    <t>요시찰</t>
  </si>
  <si>
    <t>The blacklist</t>
  </si>
  <si>
    <t>김성한</t>
  </si>
  <si>
    <t>비밀의 정원</t>
  </si>
  <si>
    <t>Way Back Home</t>
  </si>
  <si>
    <t>박선주</t>
  </si>
  <si>
    <t>몬순픽쳐스</t>
  </si>
  <si>
    <t>뫼비우스</t>
  </si>
  <si>
    <t>Moebius</t>
  </si>
  <si>
    <t>김영,황형근,최영주,이소연</t>
  </si>
  <si>
    <t>특별한 사이</t>
  </si>
  <si>
    <t>문선경</t>
  </si>
  <si>
    <t>동백</t>
  </si>
  <si>
    <t>Dongbaek</t>
  </si>
  <si>
    <t>드라마,가족,전쟁</t>
  </si>
  <si>
    <t>신준영</t>
  </si>
  <si>
    <t xml:space="preserve">EBS 댄스파티! </t>
  </si>
  <si>
    <t>귀문</t>
  </si>
  <si>
    <t>GUIMOON: The Lightless Door</t>
  </si>
  <si>
    <t>심덕근</t>
  </si>
  <si>
    <t>(주)고스트픽처스,(주)주피터필름</t>
  </si>
  <si>
    <t>수학여행</t>
  </si>
  <si>
    <t>A Brand New Journey</t>
  </si>
  <si>
    <t>김희진</t>
  </si>
  <si>
    <t>필름</t>
  </si>
  <si>
    <t>Election</t>
  </si>
  <si>
    <t>홍석재</t>
  </si>
  <si>
    <t>F20</t>
  </si>
  <si>
    <t>홍은미</t>
  </si>
  <si>
    <t>KBS,몬스터유니온</t>
  </si>
  <si>
    <t>숏버스 섬뜩행</t>
  </si>
  <si>
    <t>Short Bus: Bad Dream</t>
  </si>
  <si>
    <t>드라마,공포(호러)</t>
  </si>
  <si>
    <t>강다연,전민혁,김상규,임의준</t>
  </si>
  <si>
    <t>오마이키스</t>
  </si>
  <si>
    <t>전바다</t>
  </si>
  <si>
    <t>유한회사 영화사 반딧불</t>
  </si>
  <si>
    <t>몰디브 환상특급</t>
  </si>
  <si>
    <t>Maldives Express</t>
  </si>
  <si>
    <t>드라마,코미디,스릴러,가족</t>
  </si>
  <si>
    <t>신수아</t>
  </si>
  <si>
    <t>숏버스 기묘행</t>
  </si>
  <si>
    <t>Short Bus: Mysterious Reality</t>
  </si>
  <si>
    <t>현명우,유정수,김지산,이용섭,전윤수,오현도</t>
  </si>
  <si>
    <t>숏버스 감성행</t>
  </si>
  <si>
    <t>Short Bus: Memory Trip</t>
  </si>
  <si>
    <t>강인석,안다훈,박경진</t>
  </si>
  <si>
    <t>숏버스 이별행</t>
  </si>
  <si>
    <t>Short Bus: Say Goodbye</t>
  </si>
  <si>
    <t>유현,김세희,김홍기,원은선</t>
  </si>
  <si>
    <t>수상한 법정</t>
  </si>
  <si>
    <t>Suspicious Court</t>
  </si>
  <si>
    <t>(주)에이치에이케이프로덕션</t>
  </si>
  <si>
    <t>당신얼굴 앞에서</t>
  </si>
  <si>
    <t>IN FRONT OF YOUR FACE</t>
  </si>
  <si>
    <t>피어썸</t>
  </si>
  <si>
    <t>이상헌</t>
  </si>
  <si>
    <t>㈜에스에이치엔터앤컴퍼니,(주)스토리제이</t>
  </si>
  <si>
    <t>바람아 안개를 걷어가다오</t>
  </si>
  <si>
    <t>Mom's Song</t>
  </si>
  <si>
    <t>신동민</t>
  </si>
  <si>
    <t>(주)모쿠슈라</t>
  </si>
  <si>
    <t>여배우 노출 오디션 삼순위</t>
  </si>
  <si>
    <t>최선의 삶</t>
  </si>
  <si>
    <t>SNOWBALL</t>
  </si>
  <si>
    <t>이우정</t>
  </si>
  <si>
    <t>(주)마일스톤컴퍼니,(주)모토</t>
  </si>
  <si>
    <t>플라이 하이</t>
  </si>
  <si>
    <t>Fly High</t>
  </si>
  <si>
    <t>(주)분홍돌고래,(주)다세포클럽</t>
  </si>
  <si>
    <t>양방언과 국립국악관현악단-인투 더 라이트</t>
  </si>
  <si>
    <t>Yang Bang-ean and the National Orchestra of Korea-Into the Light</t>
  </si>
  <si>
    <t>양방언</t>
  </si>
  <si>
    <t>문화체육관광부 국립극장,국립국악관현악단</t>
  </si>
  <si>
    <t>담쟁이</t>
  </si>
  <si>
    <t>Take Me Home</t>
  </si>
  <si>
    <t>다이노(DIE NO),(주)조이컴퍼니</t>
  </si>
  <si>
    <t>싱크홀</t>
  </si>
  <si>
    <t>Sinkhole</t>
  </si>
  <si>
    <t>(주)더타워픽쳐스</t>
  </si>
  <si>
    <t>창극 패왕별희</t>
  </si>
  <si>
    <t>Farewell My Concubine</t>
  </si>
  <si>
    <t>우싱궈</t>
  </si>
  <si>
    <t>(주)케빈앤컴퍼니</t>
  </si>
  <si>
    <t>굴레: 소녀의 눈</t>
  </si>
  <si>
    <t>Abyss: The Girl's Eye</t>
  </si>
  <si>
    <t>장현상</t>
  </si>
  <si>
    <t>피치 오브 타임 극장판</t>
  </si>
  <si>
    <t>Peach of Time</t>
  </si>
  <si>
    <t>실크우드,(주)리틀빅픽쳐스</t>
  </si>
  <si>
    <t>슈퍼문</t>
  </si>
  <si>
    <t>Super Moon</t>
  </si>
  <si>
    <t>홍대영</t>
  </si>
  <si>
    <t>깜보 스튜디오</t>
  </si>
  <si>
    <t>블랙머니</t>
  </si>
  <si>
    <t>BLACK MONEY</t>
  </si>
  <si>
    <t>유한회사 질라라비,(주)아우라픽처스</t>
  </si>
  <si>
    <t>차이나타운</t>
  </si>
  <si>
    <t>Chinatown</t>
  </si>
  <si>
    <t>박우상</t>
  </si>
  <si>
    <t>(주)삼영필림</t>
  </si>
  <si>
    <t>스트레스 제로</t>
  </si>
  <si>
    <t>이대희</t>
  </si>
  <si>
    <t>(주)이대희 애니메이션스튜디오,(주)302플래닛</t>
  </si>
  <si>
    <t>검객</t>
  </si>
  <si>
    <t>The Swordsman</t>
  </si>
  <si>
    <t>오퍼스픽쳐스(유)</t>
  </si>
  <si>
    <t>인질</t>
  </si>
  <si>
    <t>Hostage: Missing Celebrity</t>
  </si>
  <si>
    <t>액션,스릴러</t>
  </si>
  <si>
    <t>필감성</t>
  </si>
  <si>
    <t>(주)외유내강,(주)샘컴퍼니</t>
  </si>
  <si>
    <t>보이스비</t>
  </si>
  <si>
    <t>Boys Be!!</t>
  </si>
  <si>
    <t>윤민식</t>
  </si>
  <si>
    <t>(주)골든스토리픽처스,(주)오렌지옐로우하임</t>
  </si>
  <si>
    <t>운봉</t>
  </si>
  <si>
    <t>장동현</t>
  </si>
  <si>
    <t>(주)컨텐츠 빌리지,(주)스토리풀,필름팩토리(Film Factory)</t>
  </si>
  <si>
    <t>미스터 보스</t>
  </si>
  <si>
    <t>Mr. Boss</t>
  </si>
  <si>
    <t>김형기</t>
  </si>
  <si>
    <t>(주)더 재미,대쉬 필름,강천산 픽쳐스</t>
  </si>
  <si>
    <t>용루각2: 신들의 밤</t>
  </si>
  <si>
    <t>Dragon Inn Part 2: The Night of Gods</t>
  </si>
  <si>
    <t>액션,미스터리,스릴러</t>
  </si>
  <si>
    <t>최상훈</t>
  </si>
  <si>
    <t>(주)그노스,꿀잼컴퍼니(주)</t>
  </si>
  <si>
    <t>샤크 : 더 비기닝</t>
  </si>
  <si>
    <t>채여준</t>
  </si>
  <si>
    <t>JTBC 스튜디오,(주)투유드림</t>
  </si>
  <si>
    <t>무사</t>
  </si>
  <si>
    <t>Musa-The Warrior</t>
  </si>
  <si>
    <t>클라이밍</t>
  </si>
  <si>
    <t>Climbing</t>
  </si>
  <si>
    <t>김혜미</t>
  </si>
  <si>
    <t>디바</t>
  </si>
  <si>
    <t>Diva</t>
  </si>
  <si>
    <t>조슬예</t>
  </si>
  <si>
    <t>영화사올(주),팔팔애비뉴(주)</t>
  </si>
  <si>
    <t>고스트</t>
  </si>
  <si>
    <t>Ghost</t>
  </si>
  <si>
    <t>박현철</t>
  </si>
  <si>
    <t>커피 느와르: 블랙 브라운</t>
  </si>
  <si>
    <t>Coffee Noir: Black Brown</t>
  </si>
  <si>
    <t>피도 안마른 녀석들</t>
  </si>
  <si>
    <t>특별시 사람들</t>
  </si>
  <si>
    <t>Where Are You Going?</t>
  </si>
  <si>
    <t>박철웅</t>
  </si>
  <si>
    <t>보이스</t>
  </si>
  <si>
    <t>On the Line</t>
  </si>
  <si>
    <t>김선,김곡</t>
  </si>
  <si>
    <t>쇼미더고스트</t>
  </si>
  <si>
    <t>Show Me the Ghost</t>
  </si>
  <si>
    <t>김은경</t>
  </si>
  <si>
    <t>빛나는 나의 다이어리에게</t>
  </si>
  <si>
    <t>크리에이티브 랩 유랑</t>
  </si>
  <si>
    <t>The Present</t>
  </si>
  <si>
    <t xml:space="preserve">(주)제일기획,(주)영화사호필름 </t>
  </si>
  <si>
    <t>압구리길다방</t>
  </si>
  <si>
    <t>김문학</t>
  </si>
  <si>
    <t>여고괴담 두번째 이야기</t>
  </si>
  <si>
    <t>Memento Mori</t>
  </si>
  <si>
    <t>김태용,민규동</t>
  </si>
  <si>
    <t>(주)씨네이천</t>
  </si>
  <si>
    <t>서양 골동 양과자점 앤티크</t>
  </si>
  <si>
    <t>Antique</t>
  </si>
  <si>
    <t>영화사 집,(주)수필름</t>
  </si>
  <si>
    <t>내 생애 가장 아름다운 일주일</t>
  </si>
  <si>
    <t>All For Love</t>
  </si>
  <si>
    <t>(주)두사부필름,(주)수필름</t>
  </si>
  <si>
    <t>청포도 사탕: 17년 전의 약속</t>
  </si>
  <si>
    <t>Grape Candy</t>
  </si>
  <si>
    <t>연애소설</t>
  </si>
  <si>
    <t>Lover's Concerto</t>
  </si>
  <si>
    <t>㈜팝콘필름</t>
  </si>
  <si>
    <t>사랑해! 진영아</t>
  </si>
  <si>
    <t>My Dear Girl, Jin-young</t>
  </si>
  <si>
    <t>이성은</t>
  </si>
  <si>
    <t>㈜인디스토리,(주)어뮤즈엔터테인먼트</t>
  </si>
  <si>
    <t>생각의 여름</t>
  </si>
  <si>
    <t>Midsummer Madness</t>
  </si>
  <si>
    <t>김종재</t>
  </si>
  <si>
    <t>너드 조크 필름</t>
  </si>
  <si>
    <t>습도 다소 높음</t>
  </si>
  <si>
    <t>The Rain Comes Soon</t>
  </si>
  <si>
    <t>고봉수</t>
  </si>
  <si>
    <t>백지수표 주식회사,(주)빅오션이엔엠,주식회사 씨엠닉스</t>
  </si>
  <si>
    <t>그대 너머에</t>
  </si>
  <si>
    <t>Beyond you, 2020</t>
  </si>
  <si>
    <t>박홍민</t>
  </si>
  <si>
    <t>농부영화사</t>
  </si>
  <si>
    <t>디스 아메리카노</t>
  </si>
  <si>
    <t>THIS Americano</t>
  </si>
  <si>
    <t>권유주</t>
  </si>
  <si>
    <t>어서오시게스트하우스</t>
  </si>
  <si>
    <t>Welcome to the Guesthouse</t>
  </si>
  <si>
    <t>심요한</t>
  </si>
  <si>
    <t>K'arts</t>
  </si>
  <si>
    <t>영화의 거리</t>
  </si>
  <si>
    <t>김민근</t>
  </si>
  <si>
    <t>제작사 눈</t>
  </si>
  <si>
    <t>콜</t>
  </si>
  <si>
    <t>CALL</t>
  </si>
  <si>
    <t>이충현</t>
  </si>
  <si>
    <t>(주)용필름</t>
  </si>
  <si>
    <t>승리호</t>
  </si>
  <si>
    <t>SPACE SWEEPERS</t>
  </si>
  <si>
    <t>제불찰씨 이야기</t>
  </si>
  <si>
    <t>The Story Of Mr. Sorry</t>
  </si>
  <si>
    <t>애니메이션,드라마,스릴러,미스터리</t>
  </si>
  <si>
    <t>류지나,이혜영,김일현,곽인근,이은미</t>
  </si>
  <si>
    <t>솔로탈출귀</t>
  </si>
  <si>
    <t>My Ghost Girlfriend</t>
  </si>
  <si>
    <t>전용석</t>
  </si>
  <si>
    <t>집</t>
  </si>
  <si>
    <t>The House</t>
  </si>
  <si>
    <t>판타지,애니메이션</t>
  </si>
  <si>
    <t>반주영,이현진,이재호,박미선</t>
  </si>
  <si>
    <t>로망은 없다</t>
  </si>
  <si>
    <t>What Is Not Romance</t>
  </si>
  <si>
    <t>박재옥,수경,홍은지</t>
  </si>
  <si>
    <t>세이브 미</t>
  </si>
  <si>
    <t>Save Me</t>
  </si>
  <si>
    <t>캐논볼</t>
  </si>
  <si>
    <t>Cannonball</t>
  </si>
  <si>
    <t>정승민</t>
  </si>
  <si>
    <t>디포커스필름</t>
  </si>
  <si>
    <t>극장판 콩순이: 장난감나라 대모험</t>
  </si>
  <si>
    <t>KONGSUNI the movie : Toy World Adventure</t>
  </si>
  <si>
    <t>숲의 비명 : 사라진 사람들</t>
  </si>
  <si>
    <t>전혜림</t>
  </si>
  <si>
    <t>(주)트리필름,(주)포레스트필름</t>
  </si>
  <si>
    <t>조제</t>
  </si>
  <si>
    <t>Josée</t>
  </si>
  <si>
    <t>해피니스</t>
  </si>
  <si>
    <t>윤중부</t>
  </si>
  <si>
    <t>제8일의 밤</t>
  </si>
  <si>
    <t>THE 8TH NIGHT</t>
  </si>
  <si>
    <t>김태형</t>
  </si>
  <si>
    <t>(주)빅오션이엔엠,(주)고고스튜디오</t>
  </si>
  <si>
    <t>잔나비 판타스틱 올드패션드 리턴즈! x 넌센스 Ⅱ</t>
  </si>
  <si>
    <t>JANNABI Fantastic Old-fashioned Returns! X Nonsense Ⅱ</t>
  </si>
  <si>
    <t>방법: 재차의</t>
  </si>
  <si>
    <t>The Cursed: Dead Man’s Prey</t>
  </si>
  <si>
    <t>김용완</t>
  </si>
  <si>
    <t>클라이맥스 스튜디오(주),(주)씨제이이엔엠,스튜디오 드래곤,(주)키이스트</t>
  </si>
  <si>
    <t>묵향</t>
  </si>
  <si>
    <t>Scent of Ink</t>
  </si>
  <si>
    <t>정구호</t>
  </si>
  <si>
    <t>완벽한 동거</t>
  </si>
  <si>
    <t>김정우</t>
  </si>
  <si>
    <t>㈜더드림앤드픽쳐스</t>
  </si>
  <si>
    <t>이번엔 잘 되겠지</t>
  </si>
  <si>
    <t>이승수</t>
  </si>
  <si>
    <t>무진영화사</t>
  </si>
  <si>
    <t>차인표</t>
  </si>
  <si>
    <t>What Happened to Mr. Cha?</t>
  </si>
  <si>
    <t>(주)어바웃잇,(주)티케이씨픽쳐스</t>
  </si>
  <si>
    <t>평범한 날들</t>
  </si>
  <si>
    <t>Ordinary Days</t>
  </si>
  <si>
    <t>이난</t>
  </si>
  <si>
    <t>이난필름</t>
  </si>
  <si>
    <t>못</t>
  </si>
  <si>
    <t>Mot</t>
  </si>
  <si>
    <t>서호빈</t>
  </si>
  <si>
    <t>캐리tv 러브콘서트 더 무비</t>
  </si>
  <si>
    <t xml:space="preserve">CarrieTV LOVE CONCERT : THE MOVIE </t>
  </si>
  <si>
    <t>정귀호,이민환,석진욱</t>
  </si>
  <si>
    <t>영면</t>
  </si>
  <si>
    <t>이승호,서오름,방성훈,이세영</t>
  </si>
  <si>
    <t>오! 문희</t>
  </si>
  <si>
    <t>Oh! My Gran</t>
  </si>
  <si>
    <t>정세교</t>
  </si>
  <si>
    <t>보통날</t>
  </si>
  <si>
    <t>김예나,박규은,이미소</t>
  </si>
  <si>
    <t>사랑인가 바</t>
  </si>
  <si>
    <t>나만 보이니</t>
  </si>
  <si>
    <t>임용재</t>
  </si>
  <si>
    <t>아이윌 송</t>
  </si>
  <si>
    <t>이상훈</t>
  </si>
  <si>
    <t>(주)오예스</t>
  </si>
  <si>
    <t>담보</t>
  </si>
  <si>
    <t>Pawn</t>
  </si>
  <si>
    <t>강대규</t>
  </si>
  <si>
    <t>(주)제이케이필름,(주)레드로버,(주)씨제이이엔엠,(주)영화사연</t>
  </si>
  <si>
    <t>나는 나를 해고하지 않는다</t>
  </si>
  <si>
    <t>I Don’t Fire Myself</t>
  </si>
  <si>
    <t>이태겸</t>
  </si>
  <si>
    <t>(주)홍시쥔,아트 윙</t>
  </si>
  <si>
    <t>관계의 가나다에 있는 우리는</t>
  </si>
  <si>
    <t>The ABCs of Our Relationship</t>
  </si>
  <si>
    <t>이인의</t>
  </si>
  <si>
    <t>굿인스토리</t>
  </si>
  <si>
    <t>흩어진 밤</t>
  </si>
  <si>
    <t>Scattered Night</t>
  </si>
  <si>
    <t>이지형,김솔</t>
  </si>
  <si>
    <t>국가대표 2</t>
  </si>
  <si>
    <t>RUN OFF</t>
  </si>
  <si>
    <t>김종현</t>
  </si>
  <si>
    <t>케이엠컬쳐㈜</t>
  </si>
  <si>
    <t>카이: 거울 호수의 전설</t>
  </si>
  <si>
    <t>Kai</t>
  </si>
  <si>
    <t>미씽: 사라진 여자</t>
  </si>
  <si>
    <t>MISSING</t>
  </si>
  <si>
    <t>이언희</t>
  </si>
  <si>
    <t>다이스필름(주)</t>
  </si>
  <si>
    <t>동주</t>
  </si>
  <si>
    <t>DONGJU; The Portrait of A Poet</t>
  </si>
  <si>
    <t>미쓰 와이프</t>
  </si>
  <si>
    <t>Wonderful Nightmare</t>
  </si>
  <si>
    <t>(주)영화사아이비젼,플러스엠 엔터테인먼트</t>
  </si>
  <si>
    <t>블랙핑크 더 무비</t>
  </si>
  <si>
    <t>BLACKPINK THE MOVIE</t>
  </si>
  <si>
    <t>오윤동,정수이</t>
  </si>
  <si>
    <t>쥐띠부인</t>
  </si>
  <si>
    <t>A Lady Born In The Year Of Rat</t>
  </si>
  <si>
    <t>1972</t>
  </si>
  <si>
    <t>곽정환</t>
  </si>
  <si>
    <t>합동영화(주)</t>
  </si>
  <si>
    <t>CCTV</t>
  </si>
  <si>
    <t>채널맥</t>
  </si>
  <si>
    <t>파이프라인</t>
  </si>
  <si>
    <t>Pipeline</t>
  </si>
  <si>
    <t>유하</t>
  </si>
  <si>
    <t>(주)빅오션이엔엠</t>
  </si>
  <si>
    <t>폰</t>
  </si>
  <si>
    <t>The Phone</t>
  </si>
  <si>
    <t>안병기</t>
  </si>
  <si>
    <t>(주)토일렛픽쳐스</t>
  </si>
  <si>
    <t>버티고</t>
  </si>
  <si>
    <t>Vertigo</t>
  </si>
  <si>
    <t>전계수</t>
  </si>
  <si>
    <t>영화사 도로시(주)</t>
  </si>
  <si>
    <t>남편이 필요해?</t>
  </si>
  <si>
    <t>(주)아시아무비</t>
  </si>
  <si>
    <t>여고괴담 여섯번째 이야기 : 모교</t>
  </si>
  <si>
    <t>WHISPERING CORRIDORS 6 : THE HUMMING</t>
  </si>
  <si>
    <t>이미영</t>
  </si>
  <si>
    <t>오늘도 참치마요</t>
  </si>
  <si>
    <t>Don’t swallow it today, too</t>
  </si>
  <si>
    <t>김은정</t>
  </si>
  <si>
    <t>오소호 필름</t>
  </si>
  <si>
    <t>좀비크러쉬: 헤이리</t>
  </si>
  <si>
    <t>Zombie Crush in Heyri</t>
  </si>
  <si>
    <t>GATE6</t>
  </si>
  <si>
    <t>고백초년생</t>
  </si>
  <si>
    <t>STRAWBERRY MILK</t>
  </si>
  <si>
    <t>김택규</t>
  </si>
  <si>
    <t>히어로픽처스</t>
  </si>
  <si>
    <t>난중일기</t>
  </si>
  <si>
    <t>Admiral's diary</t>
  </si>
  <si>
    <t>1997</t>
  </si>
  <si>
    <t>사극,애니메이션</t>
  </si>
  <si>
    <t>변강문</t>
  </si>
  <si>
    <t>(주)한길프로덕션</t>
  </si>
  <si>
    <t>저승보다 낯선</t>
  </si>
  <si>
    <t>Stranger than the Beyond</t>
  </si>
  <si>
    <t>여균동</t>
  </si>
  <si>
    <t>우사유필름</t>
  </si>
  <si>
    <t>열아홉</t>
  </si>
  <si>
    <t>Nineteen</t>
  </si>
  <si>
    <t>우경희</t>
  </si>
  <si>
    <t>발신제한</t>
  </si>
  <si>
    <t>HARD HIT</t>
  </si>
  <si>
    <t>스릴러,액션</t>
  </si>
  <si>
    <t>김창주</t>
  </si>
  <si>
    <t>(주)티피에스컴퍼니,(주)씨제이이엔엠</t>
  </si>
  <si>
    <t>라이브 하드</t>
  </si>
  <si>
    <t>Live Hard</t>
  </si>
  <si>
    <t>키치스필름</t>
  </si>
  <si>
    <t>미드나이트</t>
  </si>
  <si>
    <t>Midnight</t>
  </si>
  <si>
    <t>권오승</t>
  </si>
  <si>
    <t>(주)페퍼민트앤컴퍼니</t>
  </si>
  <si>
    <t>갓뎀, 유</t>
  </si>
  <si>
    <t>God damn, YOU</t>
  </si>
  <si>
    <t>박경순</t>
  </si>
  <si>
    <t>동명이인 프로젝트 시즌3</t>
  </si>
  <si>
    <t>TWO PERSON AT THE SAME TOWN SE3</t>
  </si>
  <si>
    <t>드라마,코미디,SF,멜로/로맨스</t>
  </si>
  <si>
    <t>이경원</t>
  </si>
  <si>
    <t>올드웨일</t>
  </si>
  <si>
    <t>토요일 오후</t>
  </si>
  <si>
    <t>On a Sturday Afternoon</t>
  </si>
  <si>
    <t>안태훈</t>
  </si>
  <si>
    <t>기담</t>
  </si>
  <si>
    <t>Epitaph</t>
  </si>
  <si>
    <t>정식,정범식</t>
  </si>
  <si>
    <t>이발소 異氏</t>
  </si>
  <si>
    <t>Uncle 'Bar' At Barbershop</t>
  </si>
  <si>
    <t>2000</t>
  </si>
  <si>
    <t>권종관</t>
  </si>
  <si>
    <t>카오산 탱고</t>
  </si>
  <si>
    <t>On the Road, Khaosan Tango</t>
  </si>
  <si>
    <t>김범삼</t>
  </si>
  <si>
    <t>더 데빌</t>
  </si>
  <si>
    <t>이지나</t>
  </si>
  <si>
    <t>전당포</t>
  </si>
  <si>
    <t>Pawn Shop</t>
  </si>
  <si>
    <t>장영</t>
  </si>
  <si>
    <t>감자</t>
  </si>
  <si>
    <t>Potato Sweet Potato</t>
  </si>
  <si>
    <t>우체통</t>
  </si>
  <si>
    <t>Postbox</t>
  </si>
  <si>
    <t>소원</t>
  </si>
  <si>
    <t>wish</t>
  </si>
  <si>
    <t>이세영</t>
  </si>
  <si>
    <t>청산, 유수</t>
  </si>
  <si>
    <t>Days of Green</t>
  </si>
  <si>
    <t>신동일</t>
  </si>
  <si>
    <t>비아신 픽처스</t>
  </si>
  <si>
    <t>타임리스</t>
  </si>
  <si>
    <t>아빠는 어떤 표정을 짓고 있나</t>
  </si>
  <si>
    <t>범털 2: 쩐의 전쟁</t>
  </si>
  <si>
    <t>강태호</t>
  </si>
  <si>
    <t>(주)피터팬픽쳐스</t>
  </si>
  <si>
    <t>B급 청춘</t>
  </si>
  <si>
    <t>내겐 너무 소중한 너</t>
  </si>
  <si>
    <t>My lovely angel</t>
  </si>
  <si>
    <t>이창원,권성모</t>
  </si>
  <si>
    <t>(주)파인스토리</t>
  </si>
  <si>
    <t>어머니는 죽지 않는다</t>
  </si>
  <si>
    <t>Mother</t>
  </si>
  <si>
    <t>하명중</t>
  </si>
  <si>
    <t>HMJ필름</t>
  </si>
  <si>
    <t>고백</t>
  </si>
  <si>
    <t>Go Back</t>
  </si>
  <si>
    <t>퍼레이드 픽쳐스</t>
  </si>
  <si>
    <t>감쪽같은 그녀</t>
  </si>
  <si>
    <t>A Little Princess</t>
  </si>
  <si>
    <t>허인무</t>
  </si>
  <si>
    <t>(주)지오필름</t>
  </si>
  <si>
    <t>아르코 라이브 연극 깐느로 가는 길</t>
  </si>
  <si>
    <t>ARKO LIVE 연극 깐느로 가는 길</t>
  </si>
  <si>
    <t>나를 구하지 마세요</t>
  </si>
  <si>
    <t>Please Don't Save Me</t>
  </si>
  <si>
    <t>정연경</t>
  </si>
  <si>
    <t>(주)아우라픽처스</t>
  </si>
  <si>
    <t>내일의 시간</t>
  </si>
  <si>
    <t>Going My Home</t>
  </si>
  <si>
    <t>이재일</t>
  </si>
  <si>
    <t>2021 스웨그 에이지 : 외쳐, 조선!</t>
  </si>
  <si>
    <t>2021 Swag Age: Shout Out, Joseon!</t>
  </si>
  <si>
    <t>우진하,곽기영</t>
  </si>
  <si>
    <t>(주)피엘종합기획</t>
  </si>
  <si>
    <t>전주에서 길을 묻다</t>
  </si>
  <si>
    <t>Ask The Myway in Jeonju</t>
  </si>
  <si>
    <t>진승현</t>
  </si>
  <si>
    <t>(주)진진엔터테인먼트필름</t>
  </si>
  <si>
    <t>밤빛</t>
  </si>
  <si>
    <t>Night Light</t>
  </si>
  <si>
    <t>김무영</t>
  </si>
  <si>
    <t>보이드 스페이스</t>
  </si>
  <si>
    <t>비와 당신의 이야기</t>
  </si>
  <si>
    <t>Waiting For Rain</t>
  </si>
  <si>
    <t>조진모</t>
  </si>
  <si>
    <t>(주)아지트필름</t>
  </si>
  <si>
    <t>스프링 송</t>
  </si>
  <si>
    <t>Spring Song</t>
  </si>
  <si>
    <t>쥬네스엔터테인먼트</t>
  </si>
  <si>
    <t>불어라 검풍아</t>
  </si>
  <si>
    <t>SLATE</t>
  </si>
  <si>
    <t>(주)컨텐츠 빌리지,(주)엠씨엠씨</t>
  </si>
  <si>
    <t>젊은이의 양지</t>
  </si>
  <si>
    <t>Light for the Youth</t>
  </si>
  <si>
    <t>시니어퀸 : 58년 개띠 여고동창생</t>
  </si>
  <si>
    <t>Senior Queen</t>
  </si>
  <si>
    <t>시네마테크 충무로</t>
  </si>
  <si>
    <t>아르코 라이브 뮤지컬 인사이드 윌리엄</t>
  </si>
  <si>
    <t>메기</t>
  </si>
  <si>
    <t>Maggie</t>
  </si>
  <si>
    <t>미스터리,코미디</t>
  </si>
  <si>
    <t>이옥섭</t>
  </si>
  <si>
    <t>국가인권위원회,2X9HD</t>
  </si>
  <si>
    <t>마리이야기</t>
  </si>
  <si>
    <t>My Beautiful Girl, Mari</t>
  </si>
  <si>
    <t>세가지 소원</t>
  </si>
  <si>
    <t>장난감</t>
  </si>
  <si>
    <t>Play</t>
  </si>
  <si>
    <t>더스트맨</t>
  </si>
  <si>
    <t>DUST-MAN</t>
  </si>
  <si>
    <t>김나경</t>
  </si>
  <si>
    <t>신비아파트 뮤지컬 시즌3 : 뱀파이어왕의 비밀</t>
  </si>
  <si>
    <t>김종해</t>
  </si>
  <si>
    <t>안녕, 그때</t>
  </si>
  <si>
    <t>비에 젖은 나방</t>
  </si>
  <si>
    <t>Underground Light</t>
  </si>
  <si>
    <t>전민혁</t>
  </si>
  <si>
    <t>작년에 봤던 새</t>
  </si>
  <si>
    <t>The Bird We Saw Once</t>
  </si>
  <si>
    <t>이다영</t>
  </si>
  <si>
    <t>내일의 기억</t>
  </si>
  <si>
    <t>Recalled</t>
  </si>
  <si>
    <t>서유민</t>
  </si>
  <si>
    <t>(주)아이필름코퍼레이션,(주)토리픽쳐스</t>
  </si>
  <si>
    <t>비처럼 음악처럼</t>
  </si>
  <si>
    <t>Rain &amp; Rain</t>
  </si>
  <si>
    <t>김남경</t>
  </si>
  <si>
    <t>이스타엔터테인먼트,㈜인터몰디앤이</t>
  </si>
  <si>
    <t>유공자</t>
  </si>
  <si>
    <t>박상훈</t>
  </si>
  <si>
    <t>이닥픽쳐스</t>
  </si>
  <si>
    <t>대화의 조건</t>
  </si>
  <si>
    <t>Terms of Conversation</t>
  </si>
  <si>
    <t>턴: 더 스트릿</t>
  </si>
  <si>
    <t>Turn:The Street</t>
  </si>
  <si>
    <t>임석진</t>
  </si>
  <si>
    <t>(주)26컴퍼니,발키리픽처스</t>
  </si>
  <si>
    <t>파이터</t>
  </si>
  <si>
    <t>FIGHTER</t>
  </si>
  <si>
    <t>윤재호</t>
  </si>
  <si>
    <t>영화사 해그림 주식회사</t>
  </si>
  <si>
    <t>노가리</t>
  </si>
  <si>
    <t>We Gon' Be Alright</t>
  </si>
  <si>
    <t>인천스텔라</t>
  </si>
  <si>
    <t>Super Nova</t>
  </si>
  <si>
    <t>SF,가족,멜로/로맨스</t>
  </si>
  <si>
    <t>백승기</t>
  </si>
  <si>
    <t>꾸러기스튜디오</t>
  </si>
  <si>
    <t>트웬티 해커</t>
  </si>
  <si>
    <t>Twenty Hacker</t>
  </si>
  <si>
    <t>한현석</t>
  </si>
  <si>
    <t>황무지 5월의 고해</t>
  </si>
  <si>
    <t>김태영</t>
  </si>
  <si>
    <t>(주)인디컴</t>
  </si>
  <si>
    <t>굿 마더</t>
  </si>
  <si>
    <t>A Good Mother</t>
  </si>
  <si>
    <t>족구왕</t>
  </si>
  <si>
    <t>The King of Jokgu</t>
  </si>
  <si>
    <t>코미디,멜로/로맨스,드라마</t>
  </si>
  <si>
    <t>우문기</t>
  </si>
  <si>
    <t>광화문시네마</t>
  </si>
  <si>
    <t>낮잠</t>
  </si>
  <si>
    <t>Sleep Tight</t>
  </si>
  <si>
    <t>드라마,미스터리,가족,판타지</t>
  </si>
  <si>
    <t>이충식,김선중</t>
  </si>
  <si>
    <t>쿠다</t>
  </si>
  <si>
    <t>아빠는 예쁘다</t>
  </si>
  <si>
    <t>Dad is Pretty</t>
  </si>
  <si>
    <t>가족,코미디</t>
  </si>
  <si>
    <t>김승협,박수민</t>
  </si>
  <si>
    <t>(주)유비콘텐츠,영화사공감</t>
  </si>
  <si>
    <t>더 박스</t>
  </si>
  <si>
    <t>The Box</t>
  </si>
  <si>
    <t>양정웅</t>
  </si>
  <si>
    <t>무서워서 크게 부르는 노래</t>
  </si>
  <si>
    <t>Ode to Misfits</t>
  </si>
  <si>
    <t>조현진</t>
  </si>
  <si>
    <t>멀리가지마라</t>
  </si>
  <si>
    <t>Don't Go Too Far</t>
  </si>
  <si>
    <t>코미디,범죄</t>
  </si>
  <si>
    <t>박현용</t>
  </si>
  <si>
    <t>(주)파노라마이엔티,야경꾼</t>
  </si>
  <si>
    <t>베르테르</t>
  </si>
  <si>
    <t>Werther</t>
  </si>
  <si>
    <t>조광하</t>
  </si>
  <si>
    <t>고래사냥</t>
  </si>
  <si>
    <t>Whale Hunting</t>
  </si>
  <si>
    <t>베르나르다 알바</t>
  </si>
  <si>
    <t>Bernarda Alba</t>
  </si>
  <si>
    <t>연태흠</t>
  </si>
  <si>
    <t>(주)브이컴퍼니</t>
  </si>
  <si>
    <t>우리 지금 만나</t>
  </si>
  <si>
    <t>Let Us Meet Now</t>
  </si>
  <si>
    <t>김서윤,강이관,부지영</t>
  </si>
  <si>
    <t>컬러러쉬</t>
  </si>
  <si>
    <t>컨버전스티비</t>
  </si>
  <si>
    <t>오하이오 삿포로</t>
  </si>
  <si>
    <t xml:space="preserve">Ohayo Sapporo </t>
  </si>
  <si>
    <t>김성준</t>
  </si>
  <si>
    <t>아프리카</t>
  </si>
  <si>
    <t>A.F.R.I.K.A</t>
  </si>
  <si>
    <t>신승수</t>
  </si>
  <si>
    <t>(주)신승수프로덕션</t>
  </si>
  <si>
    <t>아르코 라이브 전통예술 신 심방곡</t>
  </si>
  <si>
    <t>딱정벌레</t>
  </si>
  <si>
    <t>Beetles</t>
  </si>
  <si>
    <t>김은희</t>
  </si>
  <si>
    <t xml:space="preserve">마시멜로엔터테인먼트&amp;프로젝트 날 </t>
  </si>
  <si>
    <t>아홉수 로맨스</t>
  </si>
  <si>
    <t>이새별,신효진</t>
  </si>
  <si>
    <t>스토리웨이브픽쳐스</t>
  </si>
  <si>
    <t>인싸</t>
  </si>
  <si>
    <t>INSSA</t>
  </si>
  <si>
    <t>비케이 시네윈,㈜리필름</t>
  </si>
  <si>
    <t>공모전</t>
  </si>
  <si>
    <t>새해전야</t>
  </si>
  <si>
    <t>NEW YEAR BLUES</t>
  </si>
  <si>
    <t>이 안에 외계인이 있다</t>
  </si>
  <si>
    <t>There is an Alien Here</t>
  </si>
  <si>
    <t>코미디,SF</t>
  </si>
  <si>
    <t>최은종</t>
  </si>
  <si>
    <t>조아필름,(주)와이제이글로벌그룹,파랑필름</t>
  </si>
  <si>
    <t>더블패티</t>
  </si>
  <si>
    <t>백승환</t>
  </si>
  <si>
    <t>(주)백그림</t>
  </si>
  <si>
    <t>낡은 북이 울리면</t>
  </si>
  <si>
    <t>When Old Drum Rings</t>
  </si>
  <si>
    <t>최민영</t>
  </si>
  <si>
    <t>아르코 라이브 무용 고요한 순환</t>
  </si>
  <si>
    <t>ARKO LIVE 무용 고요한 순환</t>
  </si>
  <si>
    <t>불어라 검풍아 - 감독판</t>
  </si>
  <si>
    <t>양지</t>
  </si>
  <si>
    <t>Yangji</t>
  </si>
  <si>
    <t>씨엠픽쳐스</t>
  </si>
  <si>
    <t>소리꾼</t>
  </si>
  <si>
    <t>The Singer</t>
  </si>
  <si>
    <t>킬러파티 (양수리 살인사건)</t>
  </si>
  <si>
    <t>김건</t>
  </si>
  <si>
    <t>출동! 시크릿 보틀 수호대</t>
  </si>
  <si>
    <t>정연준</t>
  </si>
  <si>
    <t>(주)청담러닝</t>
  </si>
  <si>
    <t>미션 파서블</t>
  </si>
  <si>
    <t>MISSION: POSSIBLE</t>
  </si>
  <si>
    <t>김형주</t>
  </si>
  <si>
    <t>(주)노시스컴퍼니</t>
  </si>
  <si>
    <t>당신이 잠든 사이에</t>
  </si>
  <si>
    <t>What Happened Last Night</t>
  </si>
  <si>
    <t>미녀는 괴로워</t>
  </si>
  <si>
    <t>200 Pounds Beauty</t>
  </si>
  <si>
    <t>리얼라이즈픽쳐스(주),케이엠컬쳐㈜</t>
  </si>
  <si>
    <t>연리지</t>
  </si>
  <si>
    <t>Now And Forever</t>
  </si>
  <si>
    <t>김성중</t>
  </si>
  <si>
    <t>마이 뉴 파트너</t>
  </si>
  <si>
    <t>My New Partner</t>
  </si>
  <si>
    <t>국가대표</t>
  </si>
  <si>
    <t>Take Off</t>
  </si>
  <si>
    <t>드라마,액션,코미디</t>
  </si>
  <si>
    <t>파파로티</t>
  </si>
  <si>
    <t>My Paparotti</t>
  </si>
  <si>
    <t>윤종찬</t>
  </si>
  <si>
    <t>극장판 샤이닝스타:새로운 루나퀸의 탄생!</t>
  </si>
  <si>
    <t>Shining Star: Lunar Queen</t>
  </si>
  <si>
    <t>박일호,정지훈,이승호</t>
  </si>
  <si>
    <t>(주)마로스튜디오</t>
  </si>
  <si>
    <t>이웃사촌</t>
  </si>
  <si>
    <t>Best Friend</t>
  </si>
  <si>
    <t>이환경</t>
  </si>
  <si>
    <t>(주)시네마허브,환타지엔터테인먼트</t>
  </si>
  <si>
    <t>청풍명월(淸風明月)</t>
  </si>
  <si>
    <t>Sword In The Moon</t>
  </si>
  <si>
    <t>(주)화이트리엔터테인먼트</t>
  </si>
  <si>
    <t>나두야 간다</t>
  </si>
  <si>
    <t>A Wacky Switch</t>
  </si>
  <si>
    <t>정연원</t>
  </si>
  <si>
    <t>화이트리시네마</t>
  </si>
  <si>
    <t>미스터 주: 사라진 VIP</t>
  </si>
  <si>
    <t>MR. ZOO: THE MISSING VIP</t>
  </si>
  <si>
    <t>김태윤</t>
  </si>
  <si>
    <t>한맥영화(주)</t>
  </si>
  <si>
    <t>해가 서쪽에서 뜬다면</t>
  </si>
  <si>
    <t>If the sun rises in the West</t>
  </si>
  <si>
    <t>이은</t>
  </si>
  <si>
    <t>(주)명필름</t>
  </si>
  <si>
    <t>버스, 정류장</t>
  </si>
  <si>
    <t>L’Abri</t>
  </si>
  <si>
    <t>이미연</t>
  </si>
  <si>
    <t>안녕, 형아</t>
  </si>
  <si>
    <t>Little Brother</t>
  </si>
  <si>
    <t>임태형</t>
  </si>
  <si>
    <t>광식이 동생 광태</t>
  </si>
  <si>
    <t>When Romance Meets Destiny</t>
  </si>
  <si>
    <t>김현석</t>
  </si>
  <si>
    <t xml:space="preserve">(주)엠케이픽처스 </t>
  </si>
  <si>
    <t>아이스케키</t>
  </si>
  <si>
    <t>Ice Bar</t>
  </si>
  <si>
    <t>여인광</t>
  </si>
  <si>
    <t>구미호 가족</t>
  </si>
  <si>
    <t>The Fox Family</t>
  </si>
  <si>
    <t>코미디,뮤지컬,판타지</t>
  </si>
  <si>
    <t>이형곤</t>
  </si>
  <si>
    <t>걸스카우트</t>
  </si>
  <si>
    <t>Girl Scouts</t>
  </si>
  <si>
    <t>드라마,범죄,코미디</t>
  </si>
  <si>
    <t>김상만</t>
  </si>
  <si>
    <t>(주)보경사</t>
  </si>
  <si>
    <t>소년은 울지 않는다</t>
  </si>
  <si>
    <t>Once Upon A Time In Seoul</t>
  </si>
  <si>
    <t>액션,전쟁</t>
  </si>
  <si>
    <t>배형준</t>
  </si>
  <si>
    <t>(주)엠케이픽처스 ,라스칼엔터테인먼트(주)</t>
  </si>
  <si>
    <t>YMCA야구단</t>
  </si>
  <si>
    <t>YMCA Baseball Team</t>
  </si>
  <si>
    <t>(주)명필름,CJ ENM</t>
  </si>
  <si>
    <t>몽정기2</t>
  </si>
  <si>
    <t>Wet Dreams 2</t>
  </si>
  <si>
    <t>정초신</t>
  </si>
  <si>
    <t>그때 그 사람들</t>
  </si>
  <si>
    <t>The President's Last Bang</t>
  </si>
  <si>
    <t>우리 생애 최고의 순간</t>
  </si>
  <si>
    <t>Forever The Moment</t>
  </si>
  <si>
    <t>카트</t>
  </si>
  <si>
    <t>Cart</t>
  </si>
  <si>
    <t>접속</t>
  </si>
  <si>
    <t>The Contact</t>
  </si>
  <si>
    <t>돌멩이</t>
  </si>
  <si>
    <t>Stone Skipping</t>
  </si>
  <si>
    <t>김정식</t>
  </si>
  <si>
    <t>셰익스피어 앤 컴퍼니</t>
  </si>
  <si>
    <t>Shakespeare and Company</t>
  </si>
  <si>
    <t>안다훈</t>
  </si>
  <si>
    <t>두 남자이야기</t>
  </si>
  <si>
    <t>A Story about Two Men</t>
  </si>
  <si>
    <t>김병무,김선아,박세희,박진한,신혜진,이진화,황현주</t>
  </si>
  <si>
    <t>국카스텐 콘서트 실황 : 해프닝</t>
  </si>
  <si>
    <t>(주)인터파크</t>
  </si>
  <si>
    <t>큰엄마의 미친봉고</t>
  </si>
  <si>
    <t>MY BIG MAMA'S CRAZY RIDE</t>
  </si>
  <si>
    <t>기도하는 남자</t>
  </si>
  <si>
    <t>Pray</t>
  </si>
  <si>
    <t>드라마,가족,범죄</t>
  </si>
  <si>
    <t>영화사 연,클리어마인드스튜디오(주)</t>
  </si>
  <si>
    <t>루비</t>
  </si>
  <si>
    <t>Ruby</t>
  </si>
  <si>
    <t>박한진</t>
  </si>
  <si>
    <t>남매의 여름밤</t>
  </si>
  <si>
    <t>Moving On</t>
  </si>
  <si>
    <t>윤단비</t>
  </si>
  <si>
    <t>오누필름</t>
  </si>
  <si>
    <t>크루아상</t>
  </si>
  <si>
    <t>Croissant</t>
  </si>
  <si>
    <t>(주)와우,(주)와이제이글로벌그룹</t>
  </si>
  <si>
    <t>오늘, 우리 2</t>
  </si>
  <si>
    <t>Today, Together 2</t>
  </si>
  <si>
    <t>양재준,이나연,이준섭,여장천</t>
  </si>
  <si>
    <t>필름다빈</t>
  </si>
  <si>
    <t>마이 리틀 히어로</t>
  </si>
  <si>
    <t>A Wonderful Moment</t>
  </si>
  <si>
    <t>굿초이스컷픽쳐스(주)</t>
  </si>
  <si>
    <t>잔칫날</t>
  </si>
  <si>
    <t>Festival</t>
  </si>
  <si>
    <t>김록경</t>
  </si>
  <si>
    <t>스토리텔러 픽처스</t>
  </si>
  <si>
    <t>도시의 연애담</t>
  </si>
  <si>
    <t>김영빈</t>
  </si>
  <si>
    <t>공동경비구역 JSA</t>
  </si>
  <si>
    <t>Joint Security Area /JSA</t>
  </si>
  <si>
    <t>구명조끼를 한 해적선장</t>
  </si>
  <si>
    <t>Sailing a Paper Boat</t>
  </si>
  <si>
    <t>귀여운 남자</t>
  </si>
  <si>
    <t>(주)드림팩트엔터테인먼트</t>
  </si>
  <si>
    <t>태극기 휘날리며</t>
  </si>
  <si>
    <t>TaeGukGi: Brotherhood Of War</t>
  </si>
  <si>
    <t>간이역</t>
  </si>
  <si>
    <t>유한회사 간이역</t>
  </si>
  <si>
    <t>나만 없어 고양이</t>
  </si>
  <si>
    <t>Hello, My Cat</t>
  </si>
  <si>
    <t>가족,판타지,드라마</t>
  </si>
  <si>
    <t>복운석,신혜진</t>
  </si>
  <si>
    <t>라이터스</t>
  </si>
  <si>
    <t>어린 의뢰인</t>
  </si>
  <si>
    <t>My First Client</t>
  </si>
  <si>
    <t>장규성</t>
  </si>
  <si>
    <t>이스트드림시노펙스(주)</t>
  </si>
  <si>
    <t>야생 동물</t>
  </si>
  <si>
    <t xml:space="preserve">Wild Animals </t>
  </si>
  <si>
    <t>장형윤</t>
  </si>
  <si>
    <t>사기왕 미스터 허</t>
  </si>
  <si>
    <t>Swindler Mr. Heo</t>
  </si>
  <si>
    <t>1967</t>
  </si>
  <si>
    <t>이만희</t>
  </si>
  <si>
    <t>동인프로덕션</t>
  </si>
  <si>
    <t>금메달</t>
  </si>
  <si>
    <t>Gold Medal</t>
  </si>
  <si>
    <t>천사는 바이러스</t>
  </si>
  <si>
    <t>Finding Angel</t>
  </si>
  <si>
    <t>전주 영상위원회</t>
  </si>
  <si>
    <t>열혈형사</t>
  </si>
  <si>
    <t>Hot Blooded Detective</t>
  </si>
  <si>
    <t>범털</t>
  </si>
  <si>
    <t>Beomteol (King of Prison)</t>
  </si>
  <si>
    <t>후쿠오카</t>
  </si>
  <si>
    <t>FUKUOKA</t>
  </si>
  <si>
    <t>(주)률필름</t>
  </si>
  <si>
    <t>프랑스여자</t>
  </si>
  <si>
    <t>A French Woman</t>
  </si>
  <si>
    <t>윤희에게</t>
  </si>
  <si>
    <t>Moonlit Winter</t>
  </si>
  <si>
    <t>임대형</t>
  </si>
  <si>
    <t>영화사 달리기</t>
  </si>
  <si>
    <t>욕창</t>
  </si>
  <si>
    <t>A Bedsore</t>
  </si>
  <si>
    <t>심혜정</t>
  </si>
  <si>
    <t>선샤인 패밀리</t>
  </si>
  <si>
    <t>Sunshine Family</t>
  </si>
  <si>
    <t>한국,필리핀</t>
  </si>
  <si>
    <t>김태식</t>
  </si>
  <si>
    <t>필름라인</t>
  </si>
  <si>
    <t>비 내리는 날의 양자강</t>
  </si>
  <si>
    <t>We Need to Talk About Her</t>
  </si>
  <si>
    <t>차정윤</t>
  </si>
  <si>
    <t>69세</t>
  </si>
  <si>
    <t>An Old Lady</t>
  </si>
  <si>
    <t>임선애</t>
  </si>
  <si>
    <t>(주)기린제작사</t>
  </si>
  <si>
    <t>항거:유관순 이야기</t>
  </si>
  <si>
    <t>A Resistance</t>
  </si>
  <si>
    <t>조민호</t>
  </si>
  <si>
    <t>(주)디씨지플러스</t>
  </si>
  <si>
    <t>잃어버린 얼굴 1895</t>
  </si>
  <si>
    <t>Lost Face</t>
  </si>
  <si>
    <t>(재)서울예술단</t>
  </si>
  <si>
    <t>프리즈너</t>
  </si>
  <si>
    <t>The Prisoner</t>
  </si>
  <si>
    <t>양길영</t>
  </si>
  <si>
    <t>스웨그</t>
  </si>
  <si>
    <t>SWAG</t>
  </si>
  <si>
    <t>임성관</t>
  </si>
  <si>
    <t>(주)퍼플스트로우필름</t>
  </si>
  <si>
    <t>얼굴들</t>
  </si>
  <si>
    <t>Possible Faces</t>
  </si>
  <si>
    <t>이강현</t>
  </si>
  <si>
    <t>이별유예, 일주일</t>
  </si>
  <si>
    <t>김규현</t>
  </si>
  <si>
    <t>(주)에스비에스미디어넷</t>
  </si>
  <si>
    <t>배심원들</t>
  </si>
  <si>
    <t>The Verdict</t>
  </si>
  <si>
    <t>ARKO LIVE 뮤지컬 시데레우스</t>
  </si>
  <si>
    <t>(주)아이디어랩</t>
  </si>
  <si>
    <t xml:space="preserve">송가인 더 드라마 </t>
  </si>
  <si>
    <t>이태슬,김성윤</t>
  </si>
  <si>
    <t>포켓돌스튜디오</t>
  </si>
  <si>
    <t>花和_꽃의흔적</t>
  </si>
  <si>
    <t>PAPAHEARME_Present</t>
  </si>
  <si>
    <t>다큐멘터리,가족</t>
  </si>
  <si>
    <t>가끔 구름</t>
  </si>
  <si>
    <t>Can We Just Love</t>
  </si>
  <si>
    <t>아유데어</t>
  </si>
  <si>
    <t>Are You There</t>
  </si>
  <si>
    <t>정은욱</t>
  </si>
  <si>
    <t>증언</t>
  </si>
  <si>
    <t>Testimony</t>
  </si>
  <si>
    <t>쥬시걸</t>
  </si>
  <si>
    <t>Juicy Girl</t>
  </si>
  <si>
    <t>(주)이스트웨이브스튜디오</t>
  </si>
  <si>
    <t xml:space="preserve">뮤직 앤 리얼리티 </t>
  </si>
  <si>
    <t>Fiction &amp; Other Realities</t>
  </si>
  <si>
    <t>빅 포니,스티브 리</t>
  </si>
  <si>
    <t>(주)보더리스필름</t>
  </si>
  <si>
    <t>엽기적인 그녀</t>
  </si>
  <si>
    <t>My Sassy Girl</t>
  </si>
  <si>
    <t>(주)신씨네</t>
  </si>
  <si>
    <t>나의이름</t>
  </si>
  <si>
    <t>THE NAME</t>
  </si>
  <si>
    <t>허동우</t>
  </si>
  <si>
    <t>(주)뉴데이픽쳐스</t>
  </si>
  <si>
    <t>정형석</t>
  </si>
  <si>
    <t>닷 팩토리,전주 영상위원회</t>
  </si>
  <si>
    <t>너는 펫</t>
  </si>
  <si>
    <t>You're My Pet</t>
  </si>
  <si>
    <t>김병곤</t>
  </si>
  <si>
    <t>컴어나더(주)</t>
  </si>
  <si>
    <t>나의 특별한 형제</t>
  </si>
  <si>
    <t>Inseparable Bros</t>
  </si>
  <si>
    <t>(주)명필름,(주)조이래빗</t>
  </si>
  <si>
    <t>기기괴괴 성형수</t>
  </si>
  <si>
    <t>Beauty Water</t>
  </si>
  <si>
    <t>조경훈</t>
  </si>
  <si>
    <t>(주)에스에스애니멘트 ,(주)스튜디오 애니멀</t>
  </si>
  <si>
    <t>국도극장: 감독판</t>
  </si>
  <si>
    <t>Somewhere in Between</t>
  </si>
  <si>
    <t>전지희</t>
  </si>
  <si>
    <t>레슬러</t>
  </si>
  <si>
    <t>LOVE+SLING</t>
  </si>
  <si>
    <t>김대웅</t>
  </si>
  <si>
    <t>(주)안나푸르나필름</t>
  </si>
  <si>
    <t>사라진 시간</t>
  </si>
  <si>
    <t>ME AND ME</t>
  </si>
  <si>
    <t>정진영</t>
  </si>
  <si>
    <t>(주)비에이엔터테인먼트,(주)다니필름</t>
  </si>
  <si>
    <t>다시 만난 날들</t>
  </si>
  <si>
    <t>Da Capo</t>
  </si>
  <si>
    <t>심찬양</t>
  </si>
  <si>
    <t>(주)푸른나무픽쳐스</t>
  </si>
  <si>
    <t>파수꾼</t>
  </si>
  <si>
    <t>Bleak Night</t>
  </si>
  <si>
    <t>윤성현</t>
  </si>
  <si>
    <t>스틸 플라워</t>
  </si>
  <si>
    <t>Steel Flower</t>
  </si>
  <si>
    <t>박석영</t>
  </si>
  <si>
    <t>(주)무비엔진</t>
  </si>
  <si>
    <t>우리집</t>
  </si>
  <si>
    <t>The House of Us</t>
  </si>
  <si>
    <t>윤가은</t>
  </si>
  <si>
    <t>(주)아토</t>
  </si>
  <si>
    <t>춘천, 춘천</t>
  </si>
  <si>
    <t>Autumn, Autumn</t>
  </si>
  <si>
    <t>리플레이 : 다시 시작되는 순간</t>
  </si>
  <si>
    <t>Replay : The Moment</t>
  </si>
  <si>
    <t>고희섭</t>
  </si>
  <si>
    <t>바다를 건너 온 엄마</t>
  </si>
  <si>
    <t>Mom Came Over the Sea</t>
  </si>
  <si>
    <t>뺑반</t>
  </si>
  <si>
    <t>Hit-and-Run Squad</t>
  </si>
  <si>
    <t>한준희</t>
  </si>
  <si>
    <t>오리진필름(주),(주)쇼박스</t>
  </si>
  <si>
    <t>지하실</t>
  </si>
  <si>
    <t>The Basement</t>
  </si>
  <si>
    <t>최양현</t>
  </si>
  <si>
    <t>(주)파란오이</t>
  </si>
  <si>
    <t>사라센의 칼</t>
  </si>
  <si>
    <t>Sword of Sarasen</t>
  </si>
  <si>
    <t>임재영</t>
  </si>
  <si>
    <t>대쉬 필름</t>
  </si>
  <si>
    <t>애비규환</t>
  </si>
  <si>
    <t>MORE THAN FAMILY</t>
  </si>
  <si>
    <t>최하나</t>
  </si>
  <si>
    <t>(주)아토,(주)모토</t>
  </si>
  <si>
    <t>테우리</t>
  </si>
  <si>
    <t>Teuri</t>
  </si>
  <si>
    <t>여름날</t>
  </si>
  <si>
    <t>Days in a Summer</t>
  </si>
  <si>
    <t>오정석</t>
  </si>
  <si>
    <t>오전필름</t>
  </si>
  <si>
    <t>최정민</t>
  </si>
  <si>
    <t>씨네마캣 픽쳐스</t>
  </si>
  <si>
    <t>삼진그룹 영어토익반</t>
  </si>
  <si>
    <t>SAMJIN COMPANY ENGLISH CLASS</t>
  </si>
  <si>
    <t>언더독</t>
  </si>
  <si>
    <t>Underdog</t>
  </si>
  <si>
    <t xml:space="preserve">(주)오돌또기 </t>
  </si>
  <si>
    <t>령희</t>
  </si>
  <si>
    <t>Alien</t>
  </si>
  <si>
    <t>연제광</t>
  </si>
  <si>
    <t>에듀케이션</t>
  </si>
  <si>
    <t>The Education</t>
  </si>
  <si>
    <t>김덕중</t>
  </si>
  <si>
    <t>신과함께-인과 연</t>
  </si>
  <si>
    <t>Along with the Gods: The Last 49 Days</t>
  </si>
  <si>
    <t>리얼라이즈픽쳐스(주),(주)덱스터스튜디오</t>
  </si>
  <si>
    <t>신과함께-죄와 벌</t>
  </si>
  <si>
    <t>Along with the Gods: The Two Worlds</t>
  </si>
  <si>
    <t>추억의 검정고무신</t>
  </si>
  <si>
    <t>The Precious memory of Gogo Brothers</t>
  </si>
  <si>
    <t>송정율</t>
  </si>
  <si>
    <t>(주)대교 미디어콘텐츠사업본부</t>
  </si>
  <si>
    <t>도영씨</t>
  </si>
  <si>
    <t>The Girl Who Ran</t>
  </si>
  <si>
    <t>소리도 없이</t>
  </si>
  <si>
    <t>Voice of Silence</t>
  </si>
  <si>
    <t>홍의정</t>
  </si>
  <si>
    <t>(주)루이스 픽쳐스,(주)브로콜리픽쳐스</t>
  </si>
  <si>
    <t>사자</t>
  </si>
  <si>
    <t>The Divine Fury</t>
  </si>
  <si>
    <t>미스터리,액션,판타지,공포(호러)</t>
  </si>
  <si>
    <t>(주)키이스트</t>
  </si>
  <si>
    <t>보이지 않는 배우들</t>
  </si>
  <si>
    <t>Invisible Actors</t>
  </si>
  <si>
    <t>채형식</t>
  </si>
  <si>
    <t>남산의 부장들</t>
  </si>
  <si>
    <t>The Man Standing Next</t>
  </si>
  <si>
    <t>우민호</t>
  </si>
  <si>
    <t>오늘, 우리</t>
  </si>
  <si>
    <t>Today, Together</t>
  </si>
  <si>
    <t>조은지,부은주,송예진,곽은미,조은지</t>
  </si>
  <si>
    <t>작은 빛</t>
  </si>
  <si>
    <t>Tiny Light</t>
  </si>
  <si>
    <t>조민재</t>
  </si>
  <si>
    <t>영화사 낭</t>
  </si>
  <si>
    <t>장사리 : 잊혀진 영웅들</t>
  </si>
  <si>
    <t>Battle of Jangsari</t>
  </si>
  <si>
    <t>전쟁</t>
  </si>
  <si>
    <t>곽경택,김태훈</t>
  </si>
  <si>
    <t>이장</t>
  </si>
  <si>
    <t>Move the Grave</t>
  </si>
  <si>
    <t>드라마,가족,코미디,판타지</t>
  </si>
  <si>
    <t>정승오</t>
  </si>
  <si>
    <t>재혼의 기술</t>
  </si>
  <si>
    <t>Remarriage Skills</t>
  </si>
  <si>
    <t>하준사</t>
  </si>
  <si>
    <t>저 산 너머</t>
  </si>
  <si>
    <t>BEYOND THE MOUNTAIN</t>
  </si>
  <si>
    <t>리온픽쳐스(주)</t>
  </si>
  <si>
    <t>정직한 후보</t>
  </si>
  <si>
    <t>HONEST CANDIDATE</t>
  </si>
  <si>
    <t>오만</t>
  </si>
  <si>
    <t>Huris</t>
  </si>
  <si>
    <t>지일주</t>
  </si>
  <si>
    <t>영화로운 나날</t>
  </si>
  <si>
    <t>Film Adventure</t>
  </si>
  <si>
    <t>이상덕</t>
  </si>
  <si>
    <t>콧수염필름즈</t>
  </si>
  <si>
    <t>양자물리학</t>
  </si>
  <si>
    <t>By Quantum Physics: A Nightlife Venture</t>
  </si>
  <si>
    <t>이성태</t>
  </si>
  <si>
    <t>야구소녀</t>
  </si>
  <si>
    <t>Baseball Girl</t>
  </si>
  <si>
    <t>최윤태</t>
  </si>
  <si>
    <t>애월</t>
  </si>
  <si>
    <t>Moonfishing in Aewol</t>
  </si>
  <si>
    <t>박철우</t>
  </si>
  <si>
    <t>(주)흑기사</t>
  </si>
  <si>
    <t>아홉 스님</t>
  </si>
  <si>
    <t>윤성준</t>
  </si>
  <si>
    <t>(주)퍼스트런,우주레이블</t>
  </si>
  <si>
    <t>아직 지나지 않은 여름</t>
  </si>
  <si>
    <t>Still Summer</t>
  </si>
  <si>
    <t>윤형철</t>
  </si>
  <si>
    <t>아이즈 온 미 : 더 무비</t>
  </si>
  <si>
    <t xml:space="preserve">EYES ON ME : THE MOVIE </t>
  </si>
  <si>
    <t>좀비파이터</t>
  </si>
  <si>
    <t>Zombie Fighter</t>
  </si>
  <si>
    <t>공포(호러),액션,드라마,가족</t>
  </si>
  <si>
    <t>임지환</t>
  </si>
  <si>
    <t>아워 바디</t>
  </si>
  <si>
    <t>Our Body</t>
  </si>
  <si>
    <t>한가람</t>
  </si>
  <si>
    <t>죽도 서핑 다이어리</t>
  </si>
  <si>
    <t>Jukdo Surfing Diary</t>
  </si>
  <si>
    <t>스튜디오블루(주)</t>
  </si>
  <si>
    <t>슈팅걸스</t>
  </si>
  <si>
    <t>Shooting Girls</t>
  </si>
  <si>
    <t>배효민</t>
  </si>
  <si>
    <t>새바엔터테인먼트,(주)아이언 스튜디오</t>
  </si>
  <si>
    <t>찬실이는 복도 많지</t>
  </si>
  <si>
    <t>Lucky Chan-sil</t>
  </si>
  <si>
    <t>드라마,멜로/로맨스,판타지</t>
  </si>
  <si>
    <t>김초희</t>
  </si>
  <si>
    <t>(주)지이프로덕션,(주)사이드미러</t>
  </si>
  <si>
    <t>성혜의 나라</t>
  </si>
  <si>
    <t>The Land of Seonghye</t>
  </si>
  <si>
    <t>닷 팩토리</t>
  </si>
  <si>
    <t xml:space="preserve">창은 </t>
  </si>
  <si>
    <t>윤지혜</t>
  </si>
  <si>
    <t>리슨픽처스</t>
  </si>
  <si>
    <t>설화</t>
  </si>
  <si>
    <t>Snow Blossoms</t>
  </si>
  <si>
    <t>최형렬</t>
  </si>
  <si>
    <t>침입자</t>
  </si>
  <si>
    <t>Intruder</t>
  </si>
  <si>
    <t>손원평</t>
  </si>
  <si>
    <t>(주)비에이엔터테인먼트</t>
  </si>
  <si>
    <t>서치 아웃</t>
  </si>
  <si>
    <t>Search Out</t>
  </si>
  <si>
    <t>(주)디엔와이</t>
  </si>
  <si>
    <t>수상한 이웃</t>
  </si>
  <si>
    <t>Rainbow Playground</t>
  </si>
  <si>
    <t>사선의 끝</t>
  </si>
  <si>
    <t>The Threshold of Death</t>
  </si>
  <si>
    <t>이은상</t>
  </si>
  <si>
    <t>여수 밤바다</t>
  </si>
  <si>
    <t>The Night View of the Ocean in Yeosu</t>
  </si>
  <si>
    <t>열두 번째 용의자</t>
  </si>
  <si>
    <t>The 12th Suspect</t>
  </si>
  <si>
    <t>고명성</t>
  </si>
  <si>
    <t>(주)영화사진,엠앤씨에프</t>
  </si>
  <si>
    <t>오늘도 위위</t>
  </si>
  <si>
    <t>The Journey of the 12 Cats</t>
  </si>
  <si>
    <t>박범준</t>
  </si>
  <si>
    <t>(주)코쿤나인</t>
  </si>
  <si>
    <t>파도를 걷는 소년</t>
  </si>
  <si>
    <t>The Boy From Nowhere</t>
  </si>
  <si>
    <t>(주)컬쳐플랫폼</t>
  </si>
  <si>
    <t>비행</t>
  </si>
  <si>
    <t>Dreamer</t>
  </si>
  <si>
    <t>조성빈</t>
  </si>
  <si>
    <t>㈜ 써드아이비디오</t>
  </si>
  <si>
    <t>핑크퐁 시네마 콘서트 : 우주대탐험</t>
  </si>
  <si>
    <t>퍼펙트맨</t>
  </si>
  <si>
    <t>Man of Men</t>
  </si>
  <si>
    <t>용수</t>
  </si>
  <si>
    <t>(주)맨필름,(주)쇼박스</t>
  </si>
  <si>
    <t>바람의 언덕</t>
  </si>
  <si>
    <t>The Hill of Wind</t>
  </si>
  <si>
    <t>영화사 삼순</t>
  </si>
  <si>
    <t>판소리 복서</t>
  </si>
  <si>
    <t>My Punch-Drunk Boxer</t>
  </si>
  <si>
    <t>정혁기</t>
  </si>
  <si>
    <t>바다로 가자</t>
  </si>
  <si>
    <t>Forbidden Fatherland</t>
  </si>
  <si>
    <t>가족,다큐멘터리,전쟁</t>
  </si>
  <si>
    <t>김량</t>
  </si>
  <si>
    <t xml:space="preserve">ZONE Film </t>
  </si>
  <si>
    <t>해치지않아</t>
  </si>
  <si>
    <t>SECRET ZOO</t>
  </si>
  <si>
    <t>손재곤</t>
  </si>
  <si>
    <t>(주)디씨지플러스,(주)어바웃잇</t>
  </si>
  <si>
    <t>폐교</t>
  </si>
  <si>
    <t>최효원</t>
  </si>
  <si>
    <t>82년생 김지영</t>
  </si>
  <si>
    <t xml:space="preserve">KIM JI-YOUNG, BORN 1982 </t>
  </si>
  <si>
    <t>김도영</t>
  </si>
  <si>
    <t>(주)봄바람영화사</t>
  </si>
  <si>
    <t>힘을 내요, 미스터 리</t>
  </si>
  <si>
    <t>CHEER UP, MR. LEE</t>
  </si>
  <si>
    <t>(주)용필름,(주)덱스터스튜디오</t>
  </si>
  <si>
    <t>호텔 레이크</t>
  </si>
  <si>
    <t>윤은경</t>
  </si>
  <si>
    <t>(주)이에스픽쳐스,㈜인디스토리</t>
  </si>
  <si>
    <t>마왕의 딸 이리샤</t>
  </si>
  <si>
    <t>Ireesha, The Daughter of Elf-king</t>
  </si>
  <si>
    <t>한국영화아카데미,(주)지금이 아니면 안돼</t>
  </si>
  <si>
    <t>호흡</t>
  </si>
  <si>
    <t>Clean Up</t>
  </si>
  <si>
    <t>권만기</t>
  </si>
  <si>
    <t>혼 : 공포의 시작</t>
  </si>
  <si>
    <t>유성호</t>
  </si>
  <si>
    <t>영화사 딴판</t>
  </si>
  <si>
    <t>히트맨</t>
  </si>
  <si>
    <t>HITMAN: AGENT JUN</t>
  </si>
  <si>
    <t>최원섭</t>
  </si>
  <si>
    <t>베리굿스튜디오(주)</t>
  </si>
  <si>
    <t>대전 블루스</t>
  </si>
  <si>
    <t>Last Blues, Last Dance</t>
  </si>
  <si>
    <t>스토리텔러,알리스필름,붐필름,송영철 공작소</t>
  </si>
  <si>
    <t>니나 내나</t>
  </si>
  <si>
    <t>Family Affair</t>
  </si>
  <si>
    <t>(주)명필름,로랜드스튜디오</t>
  </si>
  <si>
    <t>꼴통 2인조</t>
  </si>
  <si>
    <t>박준식</t>
  </si>
  <si>
    <t>(주)스토리풀,(주)컨텐츠 빌리지</t>
  </si>
  <si>
    <t>김일성의 아이들</t>
  </si>
  <si>
    <t>KIM IL SUNG's Children</t>
  </si>
  <si>
    <t>다큐멘터리,전쟁</t>
  </si>
  <si>
    <t>김덕영</t>
  </si>
  <si>
    <t>다큐스토리</t>
  </si>
  <si>
    <t>기억할 만한 지나침</t>
  </si>
  <si>
    <t>Ephemerals to Remember</t>
  </si>
  <si>
    <t>박영임</t>
  </si>
  <si>
    <t>순리필름</t>
  </si>
  <si>
    <t>극장판 헬로카봇 : 달나라를 구해줘!</t>
  </si>
  <si>
    <t>Hello Carbot the Movie: Save the Moon</t>
  </si>
  <si>
    <t>최신규,김진철</t>
  </si>
  <si>
    <t>(주)초이락컨텐츠팩토리</t>
  </si>
  <si>
    <t>극장판 타오르지마 버스터-블랙어썰트의 귀환</t>
  </si>
  <si>
    <t>The Return of Dark Assault</t>
  </si>
  <si>
    <t>코미디,애니메이션,액션,어드벤처</t>
  </si>
  <si>
    <t>조영광</t>
  </si>
  <si>
    <t>(주)시너지미디어</t>
  </si>
  <si>
    <t xml:space="preserve">극장판 미니특공대: 공룡왕 디노 </t>
  </si>
  <si>
    <t>Miniforce: Dino King</t>
  </si>
  <si>
    <t>이영준</t>
  </si>
  <si>
    <t>(주)삼지애니메이션</t>
  </si>
  <si>
    <t>그녀의 비밀정원</t>
  </si>
  <si>
    <t>Invitation</t>
  </si>
  <si>
    <t>김인식</t>
  </si>
  <si>
    <t>(주)인디컴미디어</t>
  </si>
  <si>
    <t>국도극장</t>
  </si>
  <si>
    <t>공수도</t>
  </si>
  <si>
    <t>Justice High</t>
  </si>
  <si>
    <t>계절과 계절 사이</t>
  </si>
  <si>
    <t>Between the Seasons</t>
  </si>
  <si>
    <t>김준식</t>
  </si>
  <si>
    <t>한국영상대학교,감성스토리</t>
  </si>
  <si>
    <t>결백</t>
  </si>
  <si>
    <t>Innocence</t>
  </si>
  <si>
    <t>박상현</t>
  </si>
  <si>
    <t>(주)이디오플랜</t>
  </si>
  <si>
    <t>갈까부다</t>
  </si>
  <si>
    <t>Wish You Were Here</t>
  </si>
  <si>
    <t>다큐멘터리,가족,멜로/로맨스</t>
  </si>
  <si>
    <t>#살아있다</t>
  </si>
  <si>
    <t>#ALIVE</t>
  </si>
  <si>
    <t>조일형</t>
  </si>
  <si>
    <t>영화사 집,(주)퍼스펙티브픽쳐스</t>
  </si>
  <si>
    <t>얼굴없는 보스: 못다한 이야기 감독판</t>
  </si>
  <si>
    <t>(주)좋은 하늘</t>
  </si>
  <si>
    <t>푸른노을</t>
  </si>
  <si>
    <t>Magic hour</t>
  </si>
  <si>
    <t>박규식</t>
  </si>
  <si>
    <t>(주)마이더스필름</t>
  </si>
  <si>
    <t>그놈이다</t>
  </si>
  <si>
    <t>FATAL INTUITION</t>
  </si>
  <si>
    <t>상상필름(주),(주)브라더픽처스</t>
  </si>
  <si>
    <t>웃는남자 감독판</t>
  </si>
  <si>
    <t>김수기</t>
  </si>
  <si>
    <t>(주)디지컴코리아엠앤엠</t>
  </si>
  <si>
    <t>가장 보통의 연애</t>
  </si>
  <si>
    <t>Crazy Romance</t>
  </si>
  <si>
    <t>김한결</t>
  </si>
  <si>
    <t>어멍</t>
  </si>
  <si>
    <t>Eomung</t>
  </si>
  <si>
    <t>고훈</t>
  </si>
  <si>
    <t>(주)로드픽쳐스</t>
  </si>
  <si>
    <t>청춘빌라 살인사건</t>
  </si>
  <si>
    <t>Dogs in the House</t>
  </si>
  <si>
    <t>코미디,범죄,드라마</t>
  </si>
  <si>
    <t>신해강</t>
  </si>
  <si>
    <t>(주)메가폰엔터테인먼트</t>
  </si>
  <si>
    <t>아내를 죽였다</t>
  </si>
  <si>
    <t>Killed My Wife</t>
  </si>
  <si>
    <t>김하라</t>
  </si>
  <si>
    <t>단테미디어랩</t>
  </si>
  <si>
    <t>너의 여자친구</t>
  </si>
  <si>
    <t>My Bossy Girl</t>
  </si>
  <si>
    <t>이장희</t>
  </si>
  <si>
    <t>영하의 바람</t>
  </si>
  <si>
    <t>Sub-zero Wind</t>
  </si>
  <si>
    <t>김유리</t>
  </si>
  <si>
    <t>비밀의화원,브릿지 프로덕션</t>
  </si>
  <si>
    <t>집 이야기</t>
  </si>
  <si>
    <t>I Am Home</t>
  </si>
  <si>
    <t>박제범</t>
  </si>
  <si>
    <t>(주)영화사지음</t>
  </si>
  <si>
    <t>얼굴없는 보스</t>
  </si>
  <si>
    <t>The Faceless Boss</t>
  </si>
  <si>
    <t>송창용,송경용</t>
  </si>
  <si>
    <t>접전: 갑을 전쟁</t>
  </si>
  <si>
    <t>Driving With My Boss</t>
  </si>
  <si>
    <t>지성원</t>
  </si>
  <si>
    <t>카센타</t>
  </si>
  <si>
    <t>NAILED</t>
  </si>
  <si>
    <t>하윤재</t>
  </si>
  <si>
    <t>팔팔애비뉴(주)</t>
  </si>
  <si>
    <t>지금 이순간</t>
  </si>
  <si>
    <t>첫잔처럼</t>
  </si>
  <si>
    <t>더하우스</t>
  </si>
  <si>
    <t>스릴러,미스터리,공포(호러)</t>
  </si>
  <si>
    <t>박균이</t>
  </si>
  <si>
    <t>(주)뉴버드</t>
  </si>
  <si>
    <t>마음 울적한 날엔</t>
  </si>
  <si>
    <t>One blue rainy day</t>
  </si>
  <si>
    <t>한유원,강동완,김남석</t>
  </si>
  <si>
    <t>나쁜 녀석들: 더 무비</t>
  </si>
  <si>
    <t>The Bad Guys: Reign of Chaos</t>
  </si>
  <si>
    <t>손용호</t>
  </si>
  <si>
    <t>(주)씨제이이엔엠,(주)영화사비단길</t>
  </si>
  <si>
    <t>정지혜</t>
  </si>
  <si>
    <t>아들의 방문이 잠겼다</t>
  </si>
  <si>
    <t>A Locked Room</t>
  </si>
  <si>
    <t>이석민</t>
  </si>
  <si>
    <t>기생충</t>
  </si>
  <si>
    <t>PARASITE</t>
  </si>
  <si>
    <t>(주)바른손이앤에이</t>
  </si>
  <si>
    <t>엘리트</t>
  </si>
  <si>
    <t>Elite</t>
  </si>
  <si>
    <t>신영,이우림</t>
  </si>
  <si>
    <t>목영이엔엠</t>
  </si>
  <si>
    <t>종이꽃</t>
  </si>
  <si>
    <t>Paper Flower</t>
  </si>
  <si>
    <t>(주)로드픽쳐스,㈜스토리셋</t>
  </si>
  <si>
    <t>붕붕</t>
  </si>
  <si>
    <t>Bzz</t>
  </si>
  <si>
    <t>정석주</t>
  </si>
  <si>
    <t>어디에나 있는 어디에도 없는</t>
  </si>
  <si>
    <t>Everywhere but nowhere</t>
  </si>
  <si>
    <t>불량한 가족</t>
  </si>
  <si>
    <t>Road Family</t>
  </si>
  <si>
    <t>장재일</t>
  </si>
  <si>
    <t>(주)발자국 공장</t>
  </si>
  <si>
    <t>犬견 : 버려진 아이들</t>
  </si>
  <si>
    <t>서하늘</t>
  </si>
  <si>
    <t xml:space="preserve">바라봄엔터테인먼트	</t>
  </si>
  <si>
    <t>하모니</t>
  </si>
  <si>
    <t>Harmony</t>
  </si>
  <si>
    <t>(주)제이케이필름</t>
  </si>
  <si>
    <t xml:space="preserve">피원에이치 : 새로운 세계의 시작 </t>
  </si>
  <si>
    <t>P1H</t>
  </si>
  <si>
    <t>드라마,SF</t>
  </si>
  <si>
    <t>(주)에프엔씨스토리,(주)창픽쳐스</t>
  </si>
  <si>
    <t>뽀로로 극장판 슈퍼썰매 대모험</t>
  </si>
  <si>
    <t>Pororo: The Racing Adventure</t>
  </si>
  <si>
    <t>(주)오콘,중국오락문화투자유한회사</t>
  </si>
  <si>
    <t>죽지않는 인간들의 밤</t>
  </si>
  <si>
    <t>Night of the Undead</t>
  </si>
  <si>
    <t>신정원</t>
  </si>
  <si>
    <t>(주)브라더픽쳐스,TCO(주)더콘텐츠온</t>
  </si>
  <si>
    <t>일단뛰어</t>
  </si>
  <si>
    <t>Make It Big</t>
  </si>
  <si>
    <t>조의석</t>
  </si>
  <si>
    <t>기획시대(주),코리아픽쳐스(주)</t>
  </si>
  <si>
    <t>파슬리 소녀</t>
  </si>
  <si>
    <t>Parsley Girl</t>
  </si>
  <si>
    <t>노영미</t>
  </si>
  <si>
    <t>특수요원</t>
  </si>
  <si>
    <t>(주)영화사 사계절</t>
  </si>
  <si>
    <t>Again</t>
  </si>
  <si>
    <t>조창열</t>
  </si>
  <si>
    <t>선종 무문관</t>
  </si>
  <si>
    <t>윤용진</t>
  </si>
  <si>
    <t>구직자들</t>
  </si>
  <si>
    <t>The Interviewees</t>
  </si>
  <si>
    <t>갱</t>
  </si>
  <si>
    <t>GANG</t>
  </si>
  <si>
    <t>(주)스토리풀,(주)컨텐츠 빌리지,(주)모그픽쳐스</t>
  </si>
  <si>
    <t>국제수사</t>
  </si>
  <si>
    <t>The Golden Holiday</t>
  </si>
  <si>
    <t>김봉한</t>
  </si>
  <si>
    <t>(주)영화사장춘</t>
  </si>
  <si>
    <t>이별의 목적</t>
  </si>
  <si>
    <t>The Art of Loving</t>
  </si>
  <si>
    <t>(주)한영씨앤텍</t>
  </si>
  <si>
    <t>극장판 미니특공대: 햄버거괴물의 습격</t>
  </si>
  <si>
    <t>애니메이션,액션</t>
  </si>
  <si>
    <t xml:space="preserve">싸이더:애,심 </t>
  </si>
  <si>
    <t>CYDER</t>
  </si>
  <si>
    <t>하트어택</t>
  </si>
  <si>
    <t>HEART ATTACK</t>
  </si>
  <si>
    <t>밥정</t>
  </si>
  <si>
    <t>The Wandering Chef</t>
  </si>
  <si>
    <t>박혜령</t>
  </si>
  <si>
    <t>(주)하얀소엔터테인먼트</t>
  </si>
  <si>
    <t>메피스토</t>
  </si>
  <si>
    <t>김동후</t>
  </si>
  <si>
    <t>㈜아라유니버스</t>
  </si>
  <si>
    <t>매지컬: 공주를 웃겨라</t>
  </si>
  <si>
    <t>정윤철</t>
  </si>
  <si>
    <t>애니투아트(주)</t>
  </si>
  <si>
    <t>스윈들러</t>
  </si>
  <si>
    <t>SWINDLER</t>
  </si>
  <si>
    <t>이동환</t>
  </si>
  <si>
    <t>환필름</t>
  </si>
  <si>
    <t>미스터트롯: 더 무비</t>
  </si>
  <si>
    <t>전수경</t>
  </si>
  <si>
    <t>반칙왕</t>
  </si>
  <si>
    <t>The Foul King</t>
  </si>
  <si>
    <t>(주)영화사봄</t>
  </si>
  <si>
    <t>마법천자문: 대마왕의 부활을 막아라</t>
  </si>
  <si>
    <t>The Five Magic Letters</t>
  </si>
  <si>
    <t>윤영기</t>
  </si>
  <si>
    <t>클레멘타인</t>
  </si>
  <si>
    <t>Clementine</t>
  </si>
  <si>
    <t>김두영</t>
  </si>
  <si>
    <t>펄스타 픽쳐스</t>
  </si>
  <si>
    <t>귀걸이</t>
  </si>
  <si>
    <t>Her Earring</t>
  </si>
  <si>
    <t>원더풀 데이즈</t>
  </si>
  <si>
    <t>Wonderful Days</t>
  </si>
  <si>
    <t>김문생</t>
  </si>
  <si>
    <t>틴하우스(주)</t>
  </si>
  <si>
    <t>불륜</t>
  </si>
  <si>
    <t>Unlawful Love</t>
  </si>
  <si>
    <t>김준성</t>
  </si>
  <si>
    <t>민우씨 오는 날</t>
  </si>
  <si>
    <t>Awaiting</t>
  </si>
  <si>
    <t>(주)빅픽쳐</t>
  </si>
  <si>
    <t>모래</t>
  </si>
  <si>
    <t>Morae (Sand)</t>
  </si>
  <si>
    <t>구르는 수레바퀴</t>
  </si>
  <si>
    <t>SAMSARA</t>
  </si>
  <si>
    <t>문정윤</t>
  </si>
  <si>
    <t>아방가르드 필름</t>
  </si>
  <si>
    <t>개장수</t>
  </si>
  <si>
    <t>늙은 부부이야기: 스테이지 무비</t>
  </si>
  <si>
    <t>The Story of an Old Couple : STAGE MOVIE</t>
  </si>
  <si>
    <t>신태연</t>
  </si>
  <si>
    <t>예술의전당</t>
  </si>
  <si>
    <t>공포체험라디오 4DX</t>
  </si>
  <si>
    <t>서정희</t>
  </si>
  <si>
    <t>CGV ICECON,씨제이포디플렉스 주식회사</t>
  </si>
  <si>
    <t>7월7일</t>
  </si>
  <si>
    <t>On July 7</t>
  </si>
  <si>
    <t>손승현</t>
  </si>
  <si>
    <t>필름소년</t>
  </si>
  <si>
    <t>우린같이 영화를보고 소설을읽어</t>
  </si>
  <si>
    <t>We Watch Movies and Read Novels Together</t>
  </si>
  <si>
    <t>이연철</t>
  </si>
  <si>
    <t>오케이 마담</t>
  </si>
  <si>
    <t>OK! MADAM</t>
  </si>
  <si>
    <t>이철하</t>
  </si>
  <si>
    <t>영화사올(주),(주)사나이픽처스</t>
  </si>
  <si>
    <t>한반도</t>
  </si>
  <si>
    <t>Hanbando</t>
  </si>
  <si>
    <t>강우석</t>
  </si>
  <si>
    <t>(주)시네마서비스글로벌</t>
  </si>
  <si>
    <t>돈의 맛: 금지된 거래</t>
  </si>
  <si>
    <t>이동현</t>
  </si>
  <si>
    <t>더 킹</t>
  </si>
  <si>
    <t>The King</t>
  </si>
  <si>
    <t>(주)매그넘나인</t>
  </si>
  <si>
    <t>미스터 고</t>
  </si>
  <si>
    <t>Mr. Go</t>
  </si>
  <si>
    <t>(주)덱스터필름,(주)광대무변,(주)컨텐츠아이</t>
  </si>
  <si>
    <t>초미의 관심사</t>
  </si>
  <si>
    <t>Jazzy Misfits</t>
  </si>
  <si>
    <t>남연우</t>
  </si>
  <si>
    <t>클라이맥스 스튜디오(주)</t>
  </si>
  <si>
    <t>식스볼</t>
  </si>
  <si>
    <t>SIX-BALL</t>
  </si>
  <si>
    <t>스릴러,기타</t>
  </si>
  <si>
    <t>채기준</t>
  </si>
  <si>
    <t>필동</t>
  </si>
  <si>
    <t>Pil-dong</t>
  </si>
  <si>
    <t>레지스탕스 필름</t>
  </si>
  <si>
    <t>강철비2 : 정상회담 확장판</t>
  </si>
  <si>
    <t>Steel Rain2: Summit (Director's Cut)</t>
  </si>
  <si>
    <t>양우석</t>
  </si>
  <si>
    <t>(주)스튜디오게니우스우정</t>
  </si>
  <si>
    <t>그대, 고맙소 : 김호중 생애 첫 팬미팅 무비</t>
  </si>
  <si>
    <t>태백권</t>
  </si>
  <si>
    <t>The Therapist : Fist of Tae-baek</t>
  </si>
  <si>
    <t>코미디,가족,액션</t>
  </si>
  <si>
    <t>브라보 마이 라이프</t>
  </si>
  <si>
    <t>Bravo My Life</t>
  </si>
  <si>
    <t>박영훈</t>
  </si>
  <si>
    <t>저금통</t>
  </si>
  <si>
    <t>장산시네마</t>
  </si>
  <si>
    <t>남편의 꿈</t>
  </si>
  <si>
    <t>뷰티풀 데이즈</t>
  </si>
  <si>
    <t>Beautiful Days</t>
  </si>
  <si>
    <t>한국,프랑스</t>
  </si>
  <si>
    <t>애프터, 애프터</t>
  </si>
  <si>
    <t>유현호</t>
  </si>
  <si>
    <t>광인</t>
  </si>
  <si>
    <t>김철수 주연</t>
  </si>
  <si>
    <t>소녀의 침묵</t>
  </si>
  <si>
    <t>B급호러단편선</t>
  </si>
  <si>
    <t>아무 의미 없다</t>
  </si>
  <si>
    <t>60일의 썸머</t>
  </si>
  <si>
    <t>60 Days of Summer</t>
  </si>
  <si>
    <t>김희영</t>
  </si>
  <si>
    <t>부활의 노래</t>
  </si>
  <si>
    <t>The Song Of Resurrection</t>
  </si>
  <si>
    <t>새빛영화제작소</t>
  </si>
  <si>
    <t>강철비2: 정상회담</t>
  </si>
  <si>
    <t>Steel Rain2: Summit</t>
  </si>
  <si>
    <t>길</t>
  </si>
  <si>
    <t>WAY</t>
  </si>
  <si>
    <t>이하림</t>
  </si>
  <si>
    <t>(주)로즈필름</t>
  </si>
  <si>
    <t>무지개 여신</t>
  </si>
  <si>
    <t>Rainbow Goddess</t>
  </si>
  <si>
    <t>코미디,기타</t>
  </si>
  <si>
    <t>이문영</t>
  </si>
  <si>
    <t>영화사 아람(주)</t>
  </si>
  <si>
    <t>리얼파이터</t>
  </si>
  <si>
    <t>Real Fighter</t>
  </si>
  <si>
    <t>김춘식,김경택</t>
  </si>
  <si>
    <t>새천년 건강체조</t>
  </si>
  <si>
    <t>New Millenium Gymnastics</t>
  </si>
  <si>
    <t>권경원</t>
  </si>
  <si>
    <t>효자동 이발사</t>
  </si>
  <si>
    <t>The President's Barber</t>
  </si>
  <si>
    <t>임찬상</t>
  </si>
  <si>
    <t>영화사청어람(주)</t>
  </si>
  <si>
    <t>봉오동 전투</t>
  </si>
  <si>
    <t>The Battle: Roar to Victory</t>
  </si>
  <si>
    <t>사극,액션,드라마</t>
  </si>
  <si>
    <t>원신연</t>
  </si>
  <si>
    <t>(주)빅스톤픽쳐스,(주)더블유픽처스,(주)쇼박스</t>
  </si>
  <si>
    <t>해적: 바다로 간 산적</t>
  </si>
  <si>
    <t>The Pirates</t>
  </si>
  <si>
    <t>극비수사</t>
  </si>
  <si>
    <t>The Classified File</t>
  </si>
  <si>
    <t>곽경택</t>
  </si>
  <si>
    <t>(주)제이콘컴퍼니,(주)영화사 신세계</t>
  </si>
  <si>
    <t>머피와 샐리의 법칙</t>
  </si>
  <si>
    <t>시네마테크 충무로,스마일픽쳐스</t>
  </si>
  <si>
    <t>작은 형</t>
  </si>
  <si>
    <t>Unwanted Brother</t>
  </si>
  <si>
    <t>심광진</t>
  </si>
  <si>
    <t>파인스토리,(주)인베스트하우스</t>
  </si>
  <si>
    <t>오후에 만나요</t>
  </si>
  <si>
    <t>See You In The Afternoon</t>
  </si>
  <si>
    <t>조치영</t>
  </si>
  <si>
    <t>있잖아요 비밀이에요</t>
  </si>
  <si>
    <t>You Know What? It'S A Secret</t>
  </si>
  <si>
    <t>조금환</t>
  </si>
  <si>
    <t>대경필름</t>
  </si>
  <si>
    <t>안녕?! 오케스트라</t>
  </si>
  <si>
    <t>Hello?! Orchestra</t>
  </si>
  <si>
    <t xml:space="preserve">(주)MBC,(주)꿈꾸는 오아시스,센미디어 </t>
  </si>
  <si>
    <t>폴란드로 간 아이들</t>
  </si>
  <si>
    <t>The Children Gone to Poland</t>
  </si>
  <si>
    <t>추상미</t>
  </si>
  <si>
    <t xml:space="preserve">보아스필름 </t>
  </si>
  <si>
    <t>마법경찰 갈갈이와 옥동자</t>
  </si>
  <si>
    <t>Magic Police Galgali And Okdongja</t>
  </si>
  <si>
    <t>이한열</t>
  </si>
  <si>
    <t>(주)토토엔터테인먼트</t>
  </si>
  <si>
    <t>슈퍼스타</t>
  </si>
  <si>
    <t>Super Star</t>
  </si>
  <si>
    <t>스토리룸</t>
  </si>
  <si>
    <t>우리 연애의 이력</t>
  </si>
  <si>
    <t>With or Without You</t>
  </si>
  <si>
    <t>조성은</t>
  </si>
  <si>
    <t>주식회사 가비안필름스튜디오</t>
  </si>
  <si>
    <t>최악의 하루</t>
  </si>
  <si>
    <t>Worst Woman</t>
  </si>
  <si>
    <t>굿바이 썸머</t>
  </si>
  <si>
    <t>Goodbye Summer</t>
  </si>
  <si>
    <t>박주영</t>
  </si>
  <si>
    <t>버라이어티 리얼리티</t>
  </si>
  <si>
    <t>Variety Reality</t>
  </si>
  <si>
    <t>깡패와소녀</t>
  </si>
  <si>
    <t>Bully and girl</t>
  </si>
  <si>
    <t>방현준</t>
  </si>
  <si>
    <t>비에이치제이시네마</t>
  </si>
  <si>
    <t>그의 결혼식</t>
  </si>
  <si>
    <t>His Wedding</t>
  </si>
  <si>
    <t>권호영</t>
  </si>
  <si>
    <t>백건우 피아노 리사이틀</t>
  </si>
  <si>
    <t>맞짱의 신: 시라소니</t>
  </si>
  <si>
    <t>김승권</t>
  </si>
  <si>
    <t>신호인</t>
  </si>
  <si>
    <t>The Traffic Lights</t>
  </si>
  <si>
    <t>김한솔</t>
  </si>
  <si>
    <t>생일</t>
  </si>
  <si>
    <t>Birthday</t>
  </si>
  <si>
    <t>이종언</t>
  </si>
  <si>
    <t>나우필름(주),(주)영화사레드피터,파인하우스필름(주)</t>
  </si>
  <si>
    <t>노맨스랜드</t>
  </si>
  <si>
    <t>NOMANSLAND</t>
  </si>
  <si>
    <t>코미디,미스터리,공포(호러),뮤지컬</t>
  </si>
  <si>
    <t>박중하,신지현,김상혁,지화자</t>
  </si>
  <si>
    <t>영화사 유일무이</t>
  </si>
  <si>
    <t>어른도감</t>
  </si>
  <si>
    <t>Adulthood</t>
  </si>
  <si>
    <t>우리 학교 대표</t>
  </si>
  <si>
    <t>A School Rep</t>
  </si>
  <si>
    <t>박상준</t>
  </si>
  <si>
    <t>(주)오죤필름</t>
  </si>
  <si>
    <t>사과</t>
  </si>
  <si>
    <t>Sakwa</t>
  </si>
  <si>
    <t>강이관</t>
  </si>
  <si>
    <t>나는 증인이다</t>
  </si>
  <si>
    <t>The Witness</t>
  </si>
  <si>
    <t>안상훈</t>
  </si>
  <si>
    <t>(주)문와쳐</t>
  </si>
  <si>
    <t>가시</t>
  </si>
  <si>
    <t>Choked</t>
  </si>
  <si>
    <t>김중현</t>
  </si>
  <si>
    <t>태어나서 미안해</t>
  </si>
  <si>
    <t>Sympathy for Us</t>
  </si>
  <si>
    <t>최영석</t>
  </si>
  <si>
    <t>너와 나의 21세기</t>
  </si>
  <si>
    <t>Our Fantastic 21St Century</t>
  </si>
  <si>
    <t>류형기</t>
  </si>
  <si>
    <t>그녀들의 방</t>
  </si>
  <si>
    <t>The Room Nearby</t>
  </si>
  <si>
    <t>고태정</t>
  </si>
  <si>
    <t>어떤 개인 날</t>
  </si>
  <si>
    <t>The Day After</t>
  </si>
  <si>
    <t>이숙경,고태정</t>
  </si>
  <si>
    <t>장례식의 멤버</t>
  </si>
  <si>
    <t>Members of the Funeral</t>
  </si>
  <si>
    <t>백승빈</t>
  </si>
  <si>
    <t>세계일주</t>
  </si>
  <si>
    <t>The Trip Around the World</t>
  </si>
  <si>
    <t>가족,어드벤처</t>
  </si>
  <si>
    <t>이항배</t>
  </si>
  <si>
    <t>(주)쿠나</t>
  </si>
  <si>
    <t>임을 위한 행진곡</t>
  </si>
  <si>
    <t>주식회사 무당벌레필름,주식회사 에스케이엠엔터테인먼트,(주)알앤오엔터테인먼트</t>
  </si>
  <si>
    <t>꿈은 이루어진다</t>
  </si>
  <si>
    <t>Dreams  come true</t>
  </si>
  <si>
    <t>계윤식</t>
  </si>
  <si>
    <t xml:space="preserve">(주)드림슈거픽쳐스,와이케이픽쳐스,EXCON </t>
  </si>
  <si>
    <t>비스트</t>
  </si>
  <si>
    <t>The Beast</t>
  </si>
  <si>
    <t>이정호</t>
  </si>
  <si>
    <t>(주)스튜디오앤뉴</t>
  </si>
  <si>
    <t>라디오 스타</t>
  </si>
  <si>
    <t>Radio Star</t>
  </si>
  <si>
    <t>(주)영화사아침,(주)씨네월드</t>
  </si>
  <si>
    <t>늙은 부부이야기</t>
  </si>
  <si>
    <t>The Story of an Old Couple</t>
  </si>
  <si>
    <t>근본주의자</t>
  </si>
  <si>
    <t>A Fundamentalist</t>
  </si>
  <si>
    <t>코미디,드라마,가족,액션</t>
  </si>
  <si>
    <t>조선명탐정 : 사라진 놉의 딸</t>
  </si>
  <si>
    <t>Detective K : Secret of the Lost Island</t>
  </si>
  <si>
    <t>사극,코미디,어드벤처</t>
  </si>
  <si>
    <t>김석윤</t>
  </si>
  <si>
    <t>청년필름(주)</t>
  </si>
  <si>
    <t>조선명탐정: 흡혈괴마의 비밀</t>
  </si>
  <si>
    <t>Detective K: Secret of the Living Dead</t>
  </si>
  <si>
    <t>사극,어드벤처,코미디</t>
  </si>
  <si>
    <t>부산행:익스텐디드</t>
  </si>
  <si>
    <t>TRAIN TO BUSAN:EXTENDED</t>
  </si>
  <si>
    <t>깡치 2</t>
  </si>
  <si>
    <t>(주)컨텐츠 빌리지,(주)스토리풀</t>
  </si>
  <si>
    <t>배반의 장미</t>
  </si>
  <si>
    <t>Too Hot to Die</t>
  </si>
  <si>
    <t>박진영</t>
  </si>
  <si>
    <t>동호, 연수를 치다</t>
  </si>
  <si>
    <t>The Car Crash : Hit by Dongho</t>
  </si>
  <si>
    <t>석재승</t>
  </si>
  <si>
    <t>마리아들</t>
  </si>
  <si>
    <t>Maries</t>
  </si>
  <si>
    <t>배채윤</t>
  </si>
  <si>
    <t>바람의 전설</t>
  </si>
  <si>
    <t>Dance With The Wind</t>
  </si>
  <si>
    <t>박정우</t>
  </si>
  <si>
    <t>필름매니아(주)</t>
  </si>
  <si>
    <t>소중한 날의 꿈</t>
  </si>
  <si>
    <t>Green Days</t>
  </si>
  <si>
    <t>애니메이션,드라마</t>
  </si>
  <si>
    <t xml:space="preserve"> 범죄해결 특수반</t>
  </si>
  <si>
    <t>LAPD</t>
  </si>
  <si>
    <t>시, 나리오</t>
  </si>
  <si>
    <t>Si, Nario</t>
  </si>
  <si>
    <t>김동원</t>
  </si>
  <si>
    <t>썸머트리 주식회사</t>
  </si>
  <si>
    <t>섬개구리 만세</t>
  </si>
  <si>
    <t>Long Live the Island Frogs!</t>
  </si>
  <si>
    <t>정진우</t>
  </si>
  <si>
    <t>하얀 나비</t>
  </si>
  <si>
    <t>White Butterfly</t>
  </si>
  <si>
    <t>김삼력</t>
  </si>
  <si>
    <t>영화사 사계절</t>
  </si>
  <si>
    <t>대장 김창수</t>
  </si>
  <si>
    <t>MAN OF WILL</t>
  </si>
  <si>
    <t>(주)비에이엔터테인먼트,(주)무비스퀘어</t>
  </si>
  <si>
    <t>디엠지: 리로드</t>
  </si>
  <si>
    <t>DMZ: RELOAD</t>
  </si>
  <si>
    <t>공포(호러),액션,미스터리</t>
  </si>
  <si>
    <t>오인천</t>
  </si>
  <si>
    <t>(주)영화맞춤제작소 영화공장,블리트필름</t>
  </si>
  <si>
    <t>815 군산 : 돼지의 최후</t>
  </si>
  <si>
    <t>815 GUNSAN : The Destiny of Pigs.</t>
  </si>
  <si>
    <t>한기중</t>
  </si>
  <si>
    <t>주식회사 제이씨투엠인터내셔녈</t>
  </si>
  <si>
    <t>어쩌다, 결혼</t>
  </si>
  <si>
    <t>Trade Your Love</t>
  </si>
  <si>
    <t>박호찬,박수진</t>
  </si>
  <si>
    <t>남매 보존의 법칙</t>
  </si>
  <si>
    <t>김형우</t>
  </si>
  <si>
    <t>상록수</t>
  </si>
  <si>
    <t>Evergreen tree</t>
  </si>
  <si>
    <t>1961</t>
  </si>
  <si>
    <t>속닥속닥</t>
  </si>
  <si>
    <t>The Whispering</t>
  </si>
  <si>
    <t>(주)파이브데이,꿀잼컴퍼니(주)</t>
  </si>
  <si>
    <t>고스트 메신저 극장판</t>
  </si>
  <si>
    <t>Ghost Messenger</t>
  </si>
  <si>
    <t>애니메이션,SF,판타지</t>
  </si>
  <si>
    <t>구봉회</t>
  </si>
  <si>
    <t>(주)스튜디오 애니멀</t>
  </si>
  <si>
    <t>극장판 꼬마버스 타요의 에이스 구출작전</t>
  </si>
  <si>
    <t>THE TAYO MOVIE MISSION : ACE</t>
  </si>
  <si>
    <t>류정우</t>
  </si>
  <si>
    <t>(주)아이코닉스,(주)스튜디오게일</t>
  </si>
  <si>
    <t>극장판 반지의 비밀일기</t>
  </si>
  <si>
    <t>Banzi’s Secret Diary</t>
  </si>
  <si>
    <t>한승우</t>
  </si>
  <si>
    <t>(주)쏘울 크리에이티브,애니맥스 브로드캐스팅 코리아 유한회사</t>
  </si>
  <si>
    <t>경계인들</t>
  </si>
  <si>
    <t>The marginal people</t>
  </si>
  <si>
    <t>박소진,배세웅</t>
  </si>
  <si>
    <t>라제떼</t>
  </si>
  <si>
    <t>광대들: 풍문조작단</t>
  </si>
  <si>
    <t>Jesters: The Game Changers</t>
  </si>
  <si>
    <t>김주호</t>
  </si>
  <si>
    <t>(주)영화사심플렉스</t>
  </si>
  <si>
    <t>키큰 여자</t>
  </si>
  <si>
    <t xml:space="preserve">내편이 없어 </t>
  </si>
  <si>
    <t>The funeral to heaven</t>
  </si>
  <si>
    <t>정태성</t>
  </si>
  <si>
    <t>화수분시네마</t>
  </si>
  <si>
    <t>아르코라이브 무용 히트 앤 런</t>
  </si>
  <si>
    <t>ARKO LIVE 무용 HIT&amp;RUN</t>
  </si>
  <si>
    <t>아르코라이브 의자 고치는 여인</t>
  </si>
  <si>
    <t>ARKO LIVE 의자 고치는 여인</t>
  </si>
  <si>
    <t>벨</t>
  </si>
  <si>
    <t>Bell</t>
  </si>
  <si>
    <t>미확인 동영상 : 절대클릭금지</t>
  </si>
  <si>
    <t>Don't Click</t>
  </si>
  <si>
    <t>김태경</t>
  </si>
  <si>
    <t>(주)에이디사공육,(주)다세포클럽</t>
  </si>
  <si>
    <t>아르코 라이브 완창판소리프로젝트2 강산제수궁가</t>
  </si>
  <si>
    <t>나의 정원</t>
  </si>
  <si>
    <t>In My Garden</t>
  </si>
  <si>
    <t>원태웅</t>
  </si>
  <si>
    <t>심장의 모양</t>
  </si>
  <si>
    <t>Shape of Heart</t>
  </si>
  <si>
    <t>미스터 좀비(감독판)</t>
  </si>
  <si>
    <t>정장</t>
  </si>
  <si>
    <t>김재현</t>
  </si>
  <si>
    <t>속물들</t>
  </si>
  <si>
    <t>The Snob</t>
  </si>
  <si>
    <t>신아가,이상철</t>
  </si>
  <si>
    <t>영화사고래</t>
  </si>
  <si>
    <t>아르코라이브 뮤지컬 안테모사</t>
  </si>
  <si>
    <t>ARKO LIVE 뮤지컬 안테모사</t>
  </si>
  <si>
    <t>이정민,오미선</t>
  </si>
  <si>
    <t>일진 나쁜녀석들</t>
  </si>
  <si>
    <t>보일 때까지</t>
  </si>
  <si>
    <t>오래영</t>
  </si>
  <si>
    <t>적과의 동침</t>
  </si>
  <si>
    <t>In Love And the War</t>
  </si>
  <si>
    <t>박건용</t>
  </si>
  <si>
    <t>(주)알지엔터웍스</t>
  </si>
  <si>
    <t>창간호</t>
  </si>
  <si>
    <t>The First Issue</t>
  </si>
  <si>
    <t>드라마,코미디,멜로/로맨스,뮤지컬</t>
  </si>
  <si>
    <t>백승환,하수민,정인희,지일주,백승환</t>
  </si>
  <si>
    <t>(주)백그림,(주)실버라이닝 스튜디오</t>
  </si>
  <si>
    <t>몸이 울린다</t>
  </si>
  <si>
    <t>My Body Is Ringing</t>
  </si>
  <si>
    <t>방재호</t>
  </si>
  <si>
    <t>기억의 소리</t>
  </si>
  <si>
    <t>The Sound of Memories</t>
  </si>
  <si>
    <t>미스터리,판타지</t>
  </si>
  <si>
    <t>이공희</t>
  </si>
  <si>
    <t>이공희 필름</t>
  </si>
  <si>
    <t>쌍칼</t>
  </si>
  <si>
    <t>Dual Wielding Swordsman</t>
  </si>
  <si>
    <t>장대운</t>
  </si>
  <si>
    <t>블러드 사쿠라</t>
  </si>
  <si>
    <t>BLOOD SAKURA</t>
  </si>
  <si>
    <t>아나운서 살인사건</t>
  </si>
  <si>
    <t xml:space="preserve">Judgment Night </t>
  </si>
  <si>
    <t>(주)영화맞춤제작소 영화공장</t>
  </si>
  <si>
    <t>악의제국: 13일의금요일 챕터2</t>
  </si>
  <si>
    <t>철수무정</t>
  </si>
  <si>
    <t>The Enforcer</t>
  </si>
  <si>
    <t>한국,홍콩</t>
  </si>
  <si>
    <t>장철</t>
  </si>
  <si>
    <t>태창흥업</t>
  </si>
  <si>
    <t>장마</t>
  </si>
  <si>
    <t>The Rainy Season</t>
  </si>
  <si>
    <t>방형석</t>
  </si>
  <si>
    <t>임팩트</t>
  </si>
  <si>
    <t>IMPACT</t>
  </si>
  <si>
    <t>최재혁</t>
  </si>
  <si>
    <t>산책</t>
  </si>
  <si>
    <t>A Walk</t>
  </si>
  <si>
    <t>박민선</t>
  </si>
  <si>
    <t>Rear Window</t>
  </si>
  <si>
    <t>손남</t>
  </si>
  <si>
    <t>고추 말리기</t>
  </si>
  <si>
    <t>Making Sun-dried Red Peppers</t>
  </si>
  <si>
    <t>장희선</t>
  </si>
  <si>
    <t>영화제작소 청년</t>
  </si>
  <si>
    <t>살인택시괴담: 야경 챕터2</t>
  </si>
  <si>
    <t>Death CAB</t>
  </si>
  <si>
    <t>말죽거리 잔혹사</t>
  </si>
  <si>
    <t>Spirit Of Jeet Keun Do - Once Upon A Time In High School</t>
  </si>
  <si>
    <t>액션,멜로/로맨스</t>
  </si>
  <si>
    <t>(주)싸이더스,㈜싸이더스픽쳐스</t>
  </si>
  <si>
    <t>마녀</t>
  </si>
  <si>
    <t>The Witch : Part 1. The Subversion</t>
  </si>
  <si>
    <t>미스터리,액션</t>
  </si>
  <si>
    <t>(주)영화사 금월,(주)페퍼민트앤컴퍼니</t>
  </si>
  <si>
    <t>미친사랑</t>
  </si>
  <si>
    <t>Crazy Love</t>
  </si>
  <si>
    <t>문시현</t>
  </si>
  <si>
    <t>(주)씨제이에스지 마당엔터테인먼트</t>
  </si>
  <si>
    <t xml:space="preserve">엄마 바람피게하기 </t>
  </si>
  <si>
    <t>윤원규</t>
  </si>
  <si>
    <t>주식회사 마운틴픽쳐스</t>
  </si>
  <si>
    <t>댄싱퀸</t>
  </si>
  <si>
    <t>Dancing Queen</t>
  </si>
  <si>
    <t>구마적</t>
  </si>
  <si>
    <t>The King of Fighters</t>
  </si>
  <si>
    <t>할 수 있는 자가 구하라</t>
  </si>
  <si>
    <t>Read My Lips</t>
  </si>
  <si>
    <t>윤성호</t>
  </si>
  <si>
    <t>㈜인디스토리,3767필름</t>
  </si>
  <si>
    <t>동경</t>
  </si>
  <si>
    <t>윤웅대</t>
  </si>
  <si>
    <t>괜찬타</t>
  </si>
  <si>
    <t>Do Not Cry I'm Okay</t>
  </si>
  <si>
    <t>빗소리</t>
  </si>
  <si>
    <t>Sound of Rain</t>
  </si>
  <si>
    <t>김진희</t>
  </si>
  <si>
    <t xml:space="preserve">손길 </t>
  </si>
  <si>
    <t>Strangers</t>
  </si>
  <si>
    <t>신소정</t>
  </si>
  <si>
    <t>영재특별전형</t>
  </si>
  <si>
    <t>An Education</t>
  </si>
  <si>
    <t>조용원</t>
  </si>
  <si>
    <t>젊은 밤 후회없다</t>
  </si>
  <si>
    <t>No Regret</t>
  </si>
  <si>
    <t>1986</t>
  </si>
  <si>
    <t>드라마,멜로/로맨스,범죄,액션</t>
  </si>
  <si>
    <t>87 맨발의 청춘</t>
  </si>
  <si>
    <t>Heat of Youth 1987</t>
  </si>
  <si>
    <t>김응천</t>
  </si>
  <si>
    <t>(주)키네마서울</t>
  </si>
  <si>
    <t>얄숙이들의 개성시대</t>
  </si>
  <si>
    <t>Exciting Lives of Three Girls</t>
  </si>
  <si>
    <t>삼아</t>
  </si>
  <si>
    <t>이상한 게임</t>
  </si>
  <si>
    <t>신재천</t>
  </si>
  <si>
    <t>디자인 콘텐츠</t>
  </si>
  <si>
    <t>희망식당</t>
  </si>
  <si>
    <t>Hope Restaurant</t>
  </si>
  <si>
    <t>장혜령</t>
  </si>
  <si>
    <t>신비아파트 극장판 하늘도깨비 대 요르문간드</t>
  </si>
  <si>
    <t>The Haunted House: The Sky Ghost VS Jormungandr</t>
  </si>
  <si>
    <t>여행</t>
  </si>
  <si>
    <t>The Trip</t>
  </si>
  <si>
    <t>(주)디앤디미디어,(주)삼거리픽쳐스</t>
  </si>
  <si>
    <t>엄마에게</t>
  </si>
  <si>
    <t>Still Strange</t>
  </si>
  <si>
    <t>이홍재</t>
  </si>
  <si>
    <t>이홍재 필름</t>
  </si>
  <si>
    <t>히어로</t>
  </si>
  <si>
    <t>HERO</t>
  </si>
  <si>
    <t>(주)마루인큐브</t>
  </si>
  <si>
    <t>THE HERO</t>
  </si>
  <si>
    <t>가족,SF,드라마</t>
  </si>
  <si>
    <t>(주)필마픽쳐스 ,(주)프리윌컴퍼니</t>
  </si>
  <si>
    <t>손님</t>
  </si>
  <si>
    <t>The Piper</t>
  </si>
  <si>
    <t>판타지,공포(호러)</t>
  </si>
  <si>
    <t>김광태</t>
  </si>
  <si>
    <t>(주)유비유필름</t>
  </si>
  <si>
    <t>멋진 하루</t>
  </si>
  <si>
    <t>My Dear Enemy</t>
  </si>
  <si>
    <t>이윤기</t>
  </si>
  <si>
    <t>(주)스폰지이엔티,(주)영화사봄</t>
  </si>
  <si>
    <t>밀양</t>
  </si>
  <si>
    <t>Secret Sunshine</t>
  </si>
  <si>
    <t>이창동</t>
  </si>
  <si>
    <t>파인하우스필름(주)</t>
  </si>
  <si>
    <t>13일의 금요일 : 음모론의 시작</t>
  </si>
  <si>
    <t>Friday the 13th : The Conspiracy Begins</t>
  </si>
  <si>
    <t>미래에게 생긴 일</t>
  </si>
  <si>
    <t>What Happened to Mirae</t>
  </si>
  <si>
    <t>유주현</t>
  </si>
  <si>
    <t>봉천 호랑이 이상대</t>
  </si>
  <si>
    <t>The Lee A.K.A Bongcheon Tiger</t>
  </si>
  <si>
    <t xml:space="preserve">천승: 극강의 싸움꾼 </t>
  </si>
  <si>
    <t>Master of Martial Arts</t>
  </si>
  <si>
    <t>김종욱 찾기</t>
  </si>
  <si>
    <t>Finding Mr. Destiny</t>
  </si>
  <si>
    <t>미안해, 고마워</t>
  </si>
  <si>
    <t>Sorry and Thank You</t>
  </si>
  <si>
    <t>송일곤,오점균,박흥식,임순례</t>
  </si>
  <si>
    <t>(주)보리픽쳐스</t>
  </si>
  <si>
    <t>나의 새라씨</t>
  </si>
  <si>
    <t>To Each Your Sarah</t>
  </si>
  <si>
    <t>김덕근</t>
  </si>
  <si>
    <t>몬테크리스토</t>
  </si>
  <si>
    <t>MONTE CRISTO</t>
  </si>
  <si>
    <t>이동원</t>
  </si>
  <si>
    <t>(주)비프로</t>
  </si>
  <si>
    <t xml:space="preserve">그녀의 연기 </t>
  </si>
  <si>
    <t>You Are More Than Beautiful</t>
  </si>
  <si>
    <t>김태용</t>
  </si>
  <si>
    <t>아이들</t>
  </si>
  <si>
    <t>Boys</t>
  </si>
  <si>
    <t>인간의 숲</t>
  </si>
  <si>
    <t>미스터리,드라마,스릴러,범죄,멜로/로맨스</t>
  </si>
  <si>
    <t>이원우</t>
  </si>
  <si>
    <t>(주)영화사얼굴</t>
  </si>
  <si>
    <t>희한한 시대</t>
  </si>
  <si>
    <t>Age of Irony</t>
  </si>
  <si>
    <t>이은비</t>
  </si>
  <si>
    <t>케이티</t>
  </si>
  <si>
    <t>KT</t>
  </si>
  <si>
    <t>사카모토 준지</t>
  </si>
  <si>
    <t>디지털사이트코리아(주),이십세기폭스코리아(주),(주)씨네콰논</t>
  </si>
  <si>
    <t>메리 크리스마스 미스터 모</t>
  </si>
  <si>
    <t>Merry Christmas Mr. Mo</t>
  </si>
  <si>
    <t>흥부: 글로 세상을 바꾼 자</t>
  </si>
  <si>
    <t>Heung-boo: The Revolutionist</t>
  </si>
  <si>
    <t>조근현</t>
  </si>
  <si>
    <t>(주)영화사 궁,(주)발렌타인필름</t>
  </si>
  <si>
    <t>림동미</t>
  </si>
  <si>
    <t>RIM DONG MI</t>
  </si>
  <si>
    <t>박재영</t>
  </si>
  <si>
    <t>빨간 구두 아가씨</t>
  </si>
  <si>
    <t>The Girl with Red Shoes</t>
  </si>
  <si>
    <t>Flight</t>
  </si>
  <si>
    <t>강예솔</t>
  </si>
  <si>
    <t>가족사진</t>
  </si>
  <si>
    <t>Family Picture</t>
  </si>
  <si>
    <t>구충제</t>
  </si>
  <si>
    <t>당신, 거기 있어줄래요</t>
  </si>
  <si>
    <t>Will You Be There?</t>
  </si>
  <si>
    <t>레드슈즈</t>
  </si>
  <si>
    <t>Red Shoes</t>
  </si>
  <si>
    <t>애니메이션,코미디,판타지,어드벤처,멜로/로맨스</t>
  </si>
  <si>
    <t>홍성호</t>
  </si>
  <si>
    <t>겨울환상</t>
  </si>
  <si>
    <t>Fantasy in Winter</t>
  </si>
  <si>
    <t>김소영</t>
  </si>
  <si>
    <t>가족의 탄생</t>
  </si>
  <si>
    <t>Family Ties</t>
  </si>
  <si>
    <t>블루스톰(주)</t>
  </si>
  <si>
    <t>폴라로이드 작동법</t>
  </si>
  <si>
    <t>How to Operate a Polaroid Camera</t>
  </si>
  <si>
    <t>사랑하는 소녀</t>
  </si>
  <si>
    <t>Tell Her I Love Her</t>
  </si>
  <si>
    <t>Hide and Seek</t>
  </si>
  <si>
    <t>허정</t>
  </si>
  <si>
    <t>(주)드림캡쳐</t>
  </si>
  <si>
    <t>서울의 휴일</t>
  </si>
  <si>
    <t>Holiday in Seoul</t>
  </si>
  <si>
    <t>1956</t>
  </si>
  <si>
    <t>이용민</t>
  </si>
  <si>
    <t>청춘쌍곡선</t>
  </si>
  <si>
    <t>Hyperbolae of Youth</t>
  </si>
  <si>
    <t>한형모</t>
  </si>
  <si>
    <t>다이에 스튜디오</t>
  </si>
  <si>
    <t>뿔을 가진 소년</t>
  </si>
  <si>
    <t>The boy who had horns</t>
  </si>
  <si>
    <t>김휘근</t>
  </si>
  <si>
    <t>김휘근필름</t>
  </si>
  <si>
    <t>변신</t>
  </si>
  <si>
    <t>Metamorphosis</t>
  </si>
  <si>
    <t>김홍선</t>
  </si>
  <si>
    <t>(주)다나크리에이티브</t>
  </si>
  <si>
    <t>반신반의</t>
  </si>
  <si>
    <t xml:space="preserve">Believe It Or Not </t>
  </si>
  <si>
    <t>박찬경</t>
  </si>
  <si>
    <t>혜경궁 홍씨</t>
  </si>
  <si>
    <t>공연,사극,드라마</t>
  </si>
  <si>
    <t>장동홍</t>
  </si>
  <si>
    <t>(주)컴퍼니 숨</t>
  </si>
  <si>
    <t>청담보살</t>
  </si>
  <si>
    <t>Fortune Salon</t>
  </si>
  <si>
    <t>(주)전망좋은 영화사</t>
  </si>
  <si>
    <t>너의 결혼식</t>
  </si>
  <si>
    <t>On Your Wedding Day</t>
  </si>
  <si>
    <t>이석근</t>
  </si>
  <si>
    <t>(주)필름케이,(주)외유내강</t>
  </si>
  <si>
    <t>나는 오늘 꽃을 받았다</t>
  </si>
  <si>
    <t>송시윤</t>
  </si>
  <si>
    <t>실어증</t>
  </si>
  <si>
    <t>박수진</t>
  </si>
  <si>
    <t>동행</t>
  </si>
  <si>
    <t>A Walk Together</t>
  </si>
  <si>
    <t>식, 타악</t>
  </si>
  <si>
    <t>the, able</t>
  </si>
  <si>
    <t>김혜정</t>
  </si>
  <si>
    <t>서울은 바나나</t>
  </si>
  <si>
    <t>김윤수</t>
  </si>
  <si>
    <t>동구 밖</t>
  </si>
  <si>
    <t>On the Way</t>
  </si>
  <si>
    <t>칠순잔치</t>
  </si>
  <si>
    <t>70th Birthday</t>
  </si>
  <si>
    <t>민세진</t>
  </si>
  <si>
    <t>박상균</t>
  </si>
  <si>
    <t>입영전야</t>
  </si>
  <si>
    <t>황하늘</t>
  </si>
  <si>
    <t>전설의 앞차기</t>
  </si>
  <si>
    <t>Legendary Front Kick</t>
  </si>
  <si>
    <t>이정무</t>
  </si>
  <si>
    <t>담</t>
  </si>
  <si>
    <t>집에 가고 싶다.</t>
  </si>
  <si>
    <t>I Wanna Go Home.</t>
  </si>
  <si>
    <t>유혜정</t>
  </si>
  <si>
    <t>입질</t>
  </si>
  <si>
    <t>Bite</t>
  </si>
  <si>
    <t>권한솔</t>
  </si>
  <si>
    <t>화분</t>
  </si>
  <si>
    <t>The Pollen of Flowers</t>
  </si>
  <si>
    <t>하길종</t>
  </si>
  <si>
    <t>대양필름(주)</t>
  </si>
  <si>
    <t>차이니즈 봉봉(서울편)</t>
  </si>
  <si>
    <t>신인기</t>
  </si>
  <si>
    <t>말로는 힘들어</t>
  </si>
  <si>
    <t>Hard To Say</t>
  </si>
  <si>
    <t>이광국</t>
  </si>
  <si>
    <t>러브 콜</t>
  </si>
  <si>
    <t>Love Call</t>
  </si>
  <si>
    <t>멜로/로맨스,드라마,코미디</t>
  </si>
  <si>
    <t>청소년 드라마의 이해와 실제</t>
  </si>
  <si>
    <t>The Theory &amp; Practice Theory of Teenage Drama</t>
  </si>
  <si>
    <t>유.앤.미</t>
  </si>
  <si>
    <t>U and Me</t>
  </si>
  <si>
    <t>릴레이</t>
  </si>
  <si>
    <t>Relay</t>
  </si>
  <si>
    <t>진주는 공부중</t>
  </si>
  <si>
    <t>Blue Birds On the Desk</t>
  </si>
  <si>
    <t>방은진</t>
  </si>
  <si>
    <t>한낮의 피크닉</t>
  </si>
  <si>
    <t>A Midday Picnic</t>
  </si>
  <si>
    <t>강동완,김한라,임오정</t>
  </si>
  <si>
    <t>서울독립영화제</t>
  </si>
  <si>
    <t>런닝맨</t>
  </si>
  <si>
    <t>최봉석</t>
  </si>
  <si>
    <t>내 마음의 풍차</t>
  </si>
  <si>
    <t>Windmill Of My Mind</t>
  </si>
  <si>
    <t>김수용</t>
  </si>
  <si>
    <t>(주)화천공사</t>
  </si>
  <si>
    <t>안녕, 티라노: 영원히, 함께</t>
  </si>
  <si>
    <t>My TYRANO: Together, Forever</t>
  </si>
  <si>
    <t>시즈노 코분</t>
  </si>
  <si>
    <t>(주)미디어캐슬</t>
  </si>
  <si>
    <t>위험한 상견례</t>
  </si>
  <si>
    <t>Meet the In-Laws</t>
  </si>
  <si>
    <t>체포왕</t>
  </si>
  <si>
    <t>Officer of the Year</t>
  </si>
  <si>
    <t>임찬익</t>
  </si>
  <si>
    <t>마마</t>
  </si>
  <si>
    <t>Mama</t>
  </si>
  <si>
    <t>씨네주(유),㈜더드림앤드픽쳐스</t>
  </si>
  <si>
    <t>통증</t>
  </si>
  <si>
    <t>Pain</t>
  </si>
  <si>
    <t>(주)트로피엔터테인먼트,(주)영화사축제,(주)미스터로맨스</t>
  </si>
  <si>
    <t>오늘</t>
  </si>
  <si>
    <t>A Reason to Live</t>
  </si>
  <si>
    <t>이정향</t>
  </si>
  <si>
    <t xml:space="preserve">(주)포시즌스카이컴퍼니 </t>
  </si>
  <si>
    <t>가문의 영광5 - 가문의 귀환</t>
  </si>
  <si>
    <t>Return of the Mafia</t>
  </si>
  <si>
    <t>자칼이 온다</t>
  </si>
  <si>
    <t>Code Name : Jackal</t>
  </si>
  <si>
    <t>(주)노마드필름</t>
  </si>
  <si>
    <t xml:space="preserve">음치 클리닉 </t>
  </si>
  <si>
    <t>Love Clinique</t>
  </si>
  <si>
    <t>엄마가 60살이 되기 전에</t>
  </si>
  <si>
    <t>Before My Mom Becomes 60</t>
  </si>
  <si>
    <t>이월</t>
  </si>
  <si>
    <t>February</t>
  </si>
  <si>
    <t>토끼 사냥꾼들</t>
  </si>
  <si>
    <t>The Rabbit Hunters</t>
  </si>
  <si>
    <t>페드로 코스타</t>
  </si>
  <si>
    <t>(재)전주국제영화제조직위원회</t>
  </si>
  <si>
    <t>작별들</t>
  </si>
  <si>
    <t>Farewell</t>
  </si>
  <si>
    <t>김백준</t>
  </si>
  <si>
    <t>양양필름</t>
  </si>
  <si>
    <t xml:space="preserve">마음의 소리 스페셜 3 - 붕어빵 부자 </t>
  </si>
  <si>
    <t>사회인</t>
  </si>
  <si>
    <t>Our Baseball</t>
  </si>
  <si>
    <t>김종찬</t>
  </si>
  <si>
    <t>하트피플,라라픽처스</t>
  </si>
  <si>
    <t>백</t>
  </si>
  <si>
    <t>오발탄</t>
  </si>
  <si>
    <t>An Aimless Bullet</t>
  </si>
  <si>
    <t>유현목</t>
  </si>
  <si>
    <t>대한영화사</t>
  </si>
  <si>
    <t>분장</t>
  </si>
  <si>
    <t>LOST TO SHAME</t>
  </si>
  <si>
    <t xml:space="preserve">이야기秀CUT </t>
  </si>
  <si>
    <t>여행자</t>
  </si>
  <si>
    <t>A Brand New Life</t>
  </si>
  <si>
    <t>우니 르콩트</t>
  </si>
  <si>
    <t>로니를 찾아서</t>
  </si>
  <si>
    <t>Where Is Ronny...</t>
  </si>
  <si>
    <t>심상국</t>
  </si>
  <si>
    <t>영화사풍경</t>
  </si>
  <si>
    <t>종이 비행기</t>
  </si>
  <si>
    <t>Paper Planes</t>
  </si>
  <si>
    <t>노홍식,필동</t>
  </si>
  <si>
    <t>(주)파란프로덕션</t>
  </si>
  <si>
    <t>역할극</t>
  </si>
  <si>
    <t>내가 알아서 한다</t>
  </si>
  <si>
    <t>연애상담</t>
  </si>
  <si>
    <t>장영채</t>
  </si>
  <si>
    <t>비행소녀</t>
  </si>
  <si>
    <t>15소년 우주 표류기</t>
  </si>
  <si>
    <t>Fifteen Children Space Adventure</t>
  </si>
  <si>
    <t>1980</t>
  </si>
  <si>
    <t>SF,애니메이션</t>
  </si>
  <si>
    <t>정수용</t>
  </si>
  <si>
    <t>태권동자 마루치 아라치</t>
  </si>
  <si>
    <t>Taekwon Youngster Maruchi-Arachi</t>
  </si>
  <si>
    <t>임정규</t>
  </si>
  <si>
    <t>(주)삼도필림</t>
  </si>
  <si>
    <t>잘부탁해요</t>
  </si>
  <si>
    <t>노영진</t>
  </si>
  <si>
    <t>성장통</t>
  </si>
  <si>
    <t>Setting Ties</t>
  </si>
  <si>
    <t>피게이레도 후이</t>
  </si>
  <si>
    <t>거짓말</t>
  </si>
  <si>
    <t>김현일</t>
  </si>
  <si>
    <t>이상한나라의 엘리트</t>
  </si>
  <si>
    <t>이진희</t>
  </si>
  <si>
    <t>밤치기</t>
  </si>
  <si>
    <t>Hit the Night</t>
  </si>
  <si>
    <t>(주)레진엔터테인먼트</t>
  </si>
  <si>
    <t>완벽한 타인</t>
  </si>
  <si>
    <t>Intimate Strangers</t>
  </si>
  <si>
    <t>이재규</t>
  </si>
  <si>
    <t>(주)필름몬스터,드라마하우스(주)</t>
  </si>
  <si>
    <t>봄날은 간다</t>
  </si>
  <si>
    <t>One Fine Spring Day</t>
  </si>
  <si>
    <t>(주)싸이더스,싸이더스 우노 필름</t>
  </si>
  <si>
    <t>달마가 동쪽으로 간 까닭은?</t>
  </si>
  <si>
    <t>Why Has Bodhi-Dharma Left for the East?</t>
  </si>
  <si>
    <t>1989</t>
  </si>
  <si>
    <t>배용균</t>
  </si>
  <si>
    <t>배용균프로덕션</t>
  </si>
  <si>
    <t xml:space="preserve">바보들의 행진 </t>
  </si>
  <si>
    <t>The March of Fools</t>
  </si>
  <si>
    <t>폴리스 스파이</t>
  </si>
  <si>
    <t>Dust Angel</t>
  </si>
  <si>
    <t>엑시트</t>
  </si>
  <si>
    <t>EXIT</t>
  </si>
  <si>
    <t>이상근</t>
  </si>
  <si>
    <t>별의 정원</t>
  </si>
  <si>
    <t>Astro Gardener</t>
  </si>
  <si>
    <t>애니메이션,판타지</t>
  </si>
  <si>
    <t>원종식</t>
  </si>
  <si>
    <t>(주)아슈비아만화영화푸로덕션</t>
  </si>
  <si>
    <t>원스어폰어타임</t>
  </si>
  <si>
    <t>Once Upon A Time</t>
  </si>
  <si>
    <t>윈엔터테인먼트</t>
  </si>
  <si>
    <t>하얀물개</t>
  </si>
  <si>
    <t>The White Seal</t>
  </si>
  <si>
    <t>김현주</t>
  </si>
  <si>
    <t>소와 함께 여행하는 법</t>
  </si>
  <si>
    <t>Rolling Home With A Bull</t>
  </si>
  <si>
    <t>토끼와 리저드</t>
  </si>
  <si>
    <t>Maybe</t>
  </si>
  <si>
    <t>주지홍</t>
  </si>
  <si>
    <t>제이엠픽처스</t>
  </si>
  <si>
    <t>댄서의 순정</t>
  </si>
  <si>
    <t>Dancing Princess</t>
  </si>
  <si>
    <t>(주)컬처캡미디어</t>
  </si>
  <si>
    <t>레시피</t>
  </si>
  <si>
    <t>Recipe</t>
  </si>
  <si>
    <t>김경석</t>
  </si>
  <si>
    <t>돼지 같은 여자</t>
  </si>
  <si>
    <t>My sister, The Pig Lady</t>
  </si>
  <si>
    <t>장문일</t>
  </si>
  <si>
    <t>(주)아이필름홀딩스</t>
  </si>
  <si>
    <t>나는 공무원이다</t>
  </si>
  <si>
    <t>Dangerously Excited</t>
  </si>
  <si>
    <t>구자홍</t>
  </si>
  <si>
    <t>마포필름</t>
  </si>
  <si>
    <t>귀 鬼</t>
  </si>
  <si>
    <t>Be with Me</t>
  </si>
  <si>
    <t>김조광수,여명준,조은경,홍동명</t>
  </si>
  <si>
    <t>아이리스 더 무비</t>
  </si>
  <si>
    <t>Iris : The Movie</t>
  </si>
  <si>
    <t>양윤호,김규태</t>
  </si>
  <si>
    <t>(주)에이치 플러스,(주)태원엔터테인먼트</t>
  </si>
  <si>
    <t>시</t>
  </si>
  <si>
    <t>Poetry</t>
  </si>
  <si>
    <t>파인하우스필름(주),유니코리아문예투자(주)</t>
  </si>
  <si>
    <t>무산일기</t>
  </si>
  <si>
    <t>The Journals of Musan</t>
  </si>
  <si>
    <t>박정범</t>
  </si>
  <si>
    <t>세컨드윈드 필름</t>
  </si>
  <si>
    <t>나는 행복합니다</t>
  </si>
  <si>
    <t>I Am Happy</t>
  </si>
  <si>
    <t>울학교 이티</t>
  </si>
  <si>
    <t>Our School's E.T.</t>
  </si>
  <si>
    <t>박광춘</t>
  </si>
  <si>
    <t>㈜커리지필름</t>
  </si>
  <si>
    <t>헨젤과 그레텔</t>
  </si>
  <si>
    <t>Hansel and Gretel</t>
  </si>
  <si>
    <t>임필성</t>
  </si>
  <si>
    <t>오래된 정원</t>
  </si>
  <si>
    <t>The Old Garden</t>
  </si>
  <si>
    <t>(주)MBC씨앤아이</t>
  </si>
  <si>
    <t>해변의 여인</t>
  </si>
  <si>
    <t>Woman On The Beach</t>
  </si>
  <si>
    <t>청연</t>
  </si>
  <si>
    <t>Blue Swallow</t>
  </si>
  <si>
    <t>코리아픽쳐스(주)</t>
  </si>
  <si>
    <t>신부수업</t>
  </si>
  <si>
    <t>Love, So Divine</t>
  </si>
  <si>
    <t>기획시대(주)</t>
  </si>
  <si>
    <t>어린 신부</t>
  </si>
  <si>
    <t>My Little Bride</t>
  </si>
  <si>
    <t>김호준</t>
  </si>
  <si>
    <t>걷기왕</t>
  </si>
  <si>
    <t>Queen of Walking</t>
  </si>
  <si>
    <t>백승화</t>
  </si>
  <si>
    <t>유열의 음악앨범</t>
  </si>
  <si>
    <t>Tune in for Love</t>
  </si>
  <si>
    <t>(주)무비락,정지우 필름,(주)필름봉옥</t>
  </si>
  <si>
    <t>칠수와 만수</t>
  </si>
  <si>
    <t>Chil-Su and Man-Su</t>
  </si>
  <si>
    <t>1988</t>
  </si>
  <si>
    <t>(주)동아수출공사</t>
  </si>
  <si>
    <t>집으로...</t>
  </si>
  <si>
    <t>The Way Home</t>
  </si>
  <si>
    <t>비룡문</t>
  </si>
  <si>
    <t>Flying Dragon'S Gate</t>
  </si>
  <si>
    <t>김선경</t>
  </si>
  <si>
    <t>성냥팔이 소녀의 재림</t>
  </si>
  <si>
    <t>Resurrection of the Little Match Girl</t>
  </si>
  <si>
    <t>장선우</t>
  </si>
  <si>
    <t>막다른 골목의 추억</t>
  </si>
  <si>
    <t>Memories of a Dead End</t>
  </si>
  <si>
    <t>최현영</t>
  </si>
  <si>
    <t>여중생A</t>
  </si>
  <si>
    <t>Student A</t>
  </si>
  <si>
    <t>이경섭</t>
  </si>
  <si>
    <t>(주)영화사울림,네이버웹툰 주식회사</t>
  </si>
  <si>
    <t>독전</t>
  </si>
  <si>
    <t>Believer</t>
  </si>
  <si>
    <t>(주)용필름,보야저필름</t>
  </si>
  <si>
    <t>콩쥐별전 - 전주성의 비밀</t>
  </si>
  <si>
    <t>The Special Story of Kong Jwi - The Secret of the Jeonju Castle</t>
  </si>
  <si>
    <t>배효상</t>
  </si>
  <si>
    <t>유한회사 올빼미하우스</t>
  </si>
  <si>
    <t>메모리즈</t>
  </si>
  <si>
    <t>Memories</t>
  </si>
  <si>
    <t>드라마,가족,판타지</t>
  </si>
  <si>
    <t>소공녀</t>
  </si>
  <si>
    <t>Microhabitat</t>
  </si>
  <si>
    <t>전고운</t>
  </si>
  <si>
    <t>광화문시네마,(주)모토</t>
  </si>
  <si>
    <t>각자의 미식</t>
  </si>
  <si>
    <t>Beautiful Food</t>
  </si>
  <si>
    <t>대관람차</t>
  </si>
  <si>
    <t>The Goose Goes South</t>
  </si>
  <si>
    <t>백재호,이희섭</t>
  </si>
  <si>
    <t>우주레이블</t>
  </si>
  <si>
    <t>여배우는 오늘도</t>
  </si>
  <si>
    <t>The Running Actress</t>
  </si>
  <si>
    <t>문소리</t>
  </si>
  <si>
    <t xml:space="preserve">(주)영화사 연두 </t>
  </si>
  <si>
    <t>리코더시험</t>
  </si>
  <si>
    <t>The Recorder Exam</t>
  </si>
  <si>
    <t>암전</t>
  </si>
  <si>
    <t>Warning: Do Not Play</t>
  </si>
  <si>
    <t>김진원</t>
  </si>
  <si>
    <t>주식회사 토닉프로젝트,(주)아이뉴컴퍼니</t>
  </si>
  <si>
    <t>동네사람들</t>
  </si>
  <si>
    <t>Ordinary People</t>
  </si>
  <si>
    <t>(주)에이치에스이디</t>
  </si>
  <si>
    <t>미성년</t>
  </si>
  <si>
    <t>Another Child</t>
  </si>
  <si>
    <t>김윤석</t>
  </si>
  <si>
    <t>(주)영화사레드피터,(주)스튜디오 산타클로스엔터테인먼트</t>
  </si>
  <si>
    <t>밤의 문이 열린다</t>
  </si>
  <si>
    <t>Ghost Walk</t>
  </si>
  <si>
    <t>유은정</t>
  </si>
  <si>
    <t>영화사 리듬앤블루스</t>
  </si>
  <si>
    <t>곤지암</t>
  </si>
  <si>
    <t>GONJIAM: Haunted Asylum</t>
  </si>
  <si>
    <t>정범식</t>
  </si>
  <si>
    <t>사랑의 선물</t>
  </si>
  <si>
    <t>The Gift of Love</t>
  </si>
  <si>
    <t>김규민</t>
  </si>
  <si>
    <t>(주)한마음프로덕션</t>
  </si>
  <si>
    <t>축제</t>
  </si>
  <si>
    <t>오늘도 평화로운</t>
  </si>
  <si>
    <t>Super Margin</t>
  </si>
  <si>
    <t>잉투기</t>
  </si>
  <si>
    <t>INGtoogi: The Battle of Internet Trolls</t>
  </si>
  <si>
    <t>죽음의 다섯 손가락</t>
  </si>
  <si>
    <t>Five Fingers of Death</t>
  </si>
  <si>
    <t>정창화</t>
  </si>
  <si>
    <t>안양</t>
  </si>
  <si>
    <t>용호대련</t>
  </si>
  <si>
    <t>Manchurian Tiger</t>
  </si>
  <si>
    <t>무장 해제</t>
  </si>
  <si>
    <t>Disarmament</t>
  </si>
  <si>
    <t>그대 이름은 장미</t>
  </si>
  <si>
    <t>ROSEBUD</t>
  </si>
  <si>
    <t>조석현</t>
  </si>
  <si>
    <t>버블 패밀리</t>
  </si>
  <si>
    <t>Family in the Bubble</t>
  </si>
  <si>
    <t>마민지</t>
  </si>
  <si>
    <t>쌍마픽처스</t>
  </si>
  <si>
    <t>바다의 사자들</t>
  </si>
  <si>
    <t>Lion In The Sea</t>
  </si>
  <si>
    <t>이재웅</t>
  </si>
  <si>
    <t>귀신의 향기</t>
  </si>
  <si>
    <t>Scent of Ghost</t>
  </si>
  <si>
    <t>공포(호러),멜로/로맨스,코미디</t>
  </si>
  <si>
    <t>(주)스튜디오후크</t>
  </si>
  <si>
    <t>MEMORIES</t>
  </si>
  <si>
    <t>(주)제일기획,(주)이스트게이트컴퍼니</t>
  </si>
  <si>
    <t>8월의 크리스마스</t>
  </si>
  <si>
    <t>Christmas in August</t>
  </si>
  <si>
    <t>(주)우노필름</t>
  </si>
  <si>
    <t>나랏말싸미</t>
  </si>
  <si>
    <t>The King's Letters</t>
  </si>
  <si>
    <t>조철현</t>
  </si>
  <si>
    <t>(주)영화사두둥</t>
  </si>
  <si>
    <t>파업전야</t>
  </si>
  <si>
    <t>The Night Before Strike</t>
  </si>
  <si>
    <t>이은기,이재구,장동홍,장윤현</t>
  </si>
  <si>
    <t>장산곶매</t>
  </si>
  <si>
    <t>공포체험단 곤지암편</t>
  </si>
  <si>
    <t>기방도령</t>
  </si>
  <si>
    <t>HOMME FATALE</t>
  </si>
  <si>
    <t>코미디,사극</t>
  </si>
  <si>
    <t>남대중</t>
  </si>
  <si>
    <t>주식회사 브레인샤워,(주)제이와이피픽쳐스</t>
  </si>
  <si>
    <t>물아기</t>
  </si>
  <si>
    <t>Water Bebe</t>
  </si>
  <si>
    <t>김상남</t>
  </si>
  <si>
    <t>스윙키즈</t>
  </si>
  <si>
    <t>Swing Kids</t>
  </si>
  <si>
    <t>강형철</t>
  </si>
  <si>
    <t>공작</t>
  </si>
  <si>
    <t>The Spy Gone North</t>
  </si>
  <si>
    <t>윤종빈</t>
  </si>
  <si>
    <t>(주)영화사 월광,(주)사나이픽처스</t>
  </si>
  <si>
    <t>의형제</t>
  </si>
  <si>
    <t>Secret Reunion</t>
  </si>
  <si>
    <t>장훈</t>
  </si>
  <si>
    <t>(주)쇼박스,(주)다세포클럽,루비콘픽쳐스㈜</t>
  </si>
  <si>
    <t>웰컴 투 동막골</t>
  </si>
  <si>
    <t>Welcome To Dongmakgol</t>
  </si>
  <si>
    <t>박광현</t>
  </si>
  <si>
    <t>필름있수다,(주)쇼박스</t>
  </si>
  <si>
    <t>왕후 심청</t>
  </si>
  <si>
    <t>Empress Chung</t>
  </si>
  <si>
    <t>넬슨 신</t>
  </si>
  <si>
    <t>코아필름서울(주)</t>
  </si>
  <si>
    <t>돈석</t>
  </si>
  <si>
    <t>조한기</t>
  </si>
  <si>
    <t>인서트</t>
  </si>
  <si>
    <t>INSERT</t>
  </si>
  <si>
    <t>이용수</t>
  </si>
  <si>
    <t>여형사</t>
  </si>
  <si>
    <t>강동희</t>
  </si>
  <si>
    <t>아미마모 미마모, 비너스 밴딧</t>
  </si>
  <si>
    <t>박화영</t>
  </si>
  <si>
    <t>걸작</t>
  </si>
  <si>
    <t>Master Piece</t>
  </si>
  <si>
    <t>최진욱</t>
  </si>
  <si>
    <t>물의 기억</t>
  </si>
  <si>
    <t>The Memory Of Water</t>
  </si>
  <si>
    <t>진재운</t>
  </si>
  <si>
    <t>(주)KNN</t>
  </si>
  <si>
    <t>옹알스</t>
  </si>
  <si>
    <t>Ongals</t>
  </si>
  <si>
    <t>코미디,다큐멘터리</t>
  </si>
  <si>
    <t>차인표,전혜림</t>
  </si>
  <si>
    <t>(주)티케이씨픽쳐스</t>
  </si>
  <si>
    <t>진범</t>
  </si>
  <si>
    <t>The Culprit</t>
  </si>
  <si>
    <t>고정욱</t>
  </si>
  <si>
    <t>(주)빅오션이엔엠,(주)트러스트스튜디오</t>
  </si>
  <si>
    <t xml:space="preserve">별들의 고향 </t>
  </si>
  <si>
    <t>Heavenly Homecoming to Stars</t>
  </si>
  <si>
    <t>이장호,김미영</t>
  </si>
  <si>
    <t>순정만화</t>
  </si>
  <si>
    <t>Hello, Schoolgirl</t>
  </si>
  <si>
    <t>㈜렛츠필름,영화사청어람(주)</t>
  </si>
  <si>
    <t>인터뷰</t>
  </si>
  <si>
    <t>Interview</t>
  </si>
  <si>
    <t>다큐멘터리,가족,기타</t>
  </si>
  <si>
    <t>이한상</t>
  </si>
  <si>
    <t>인턴형사 오견식</t>
  </si>
  <si>
    <t>Intern detective</t>
  </si>
  <si>
    <t>드라마,액션,범죄</t>
  </si>
  <si>
    <t>소은이의 무릎</t>
  </si>
  <si>
    <t>Hoop It Up</t>
  </si>
  <si>
    <t>최헌규</t>
  </si>
  <si>
    <t>(주)에이치앤디엔터테인먼트</t>
  </si>
  <si>
    <t>독고다이</t>
  </si>
  <si>
    <t>강철대오:구국의 철가방</t>
  </si>
  <si>
    <t>Almost Che</t>
  </si>
  <si>
    <t>스페이스엠(주)</t>
  </si>
  <si>
    <t>웨딩스캔들</t>
  </si>
  <si>
    <t>Wedding Scandal</t>
  </si>
  <si>
    <t>신동엽</t>
  </si>
  <si>
    <t>(주)엔브릭스</t>
  </si>
  <si>
    <t>해피 투게더</t>
  </si>
  <si>
    <t>Happy Together</t>
  </si>
  <si>
    <t>김정환</t>
  </si>
  <si>
    <t>(주)골든스토리픽처스</t>
  </si>
  <si>
    <t>극장판 헬로카봇 : 백악기 시대</t>
  </si>
  <si>
    <t>Hello Carbot the Movie: The Cretaceous Period</t>
  </si>
  <si>
    <t>협객 김두한</t>
  </si>
  <si>
    <t>Righteous Fighter, Kim Du-Han</t>
  </si>
  <si>
    <t>김효천</t>
  </si>
  <si>
    <t>흥부와 놀부</t>
  </si>
  <si>
    <t>Heungbu And Nolbu</t>
  </si>
  <si>
    <t>애니메이션,사극</t>
  </si>
  <si>
    <t>강태웅</t>
  </si>
  <si>
    <t>하드케이스</t>
  </si>
  <si>
    <t>HARD CASE</t>
  </si>
  <si>
    <t>롱 리브 더 킹: 목포 영웅</t>
  </si>
  <si>
    <t>Long Live the King</t>
  </si>
  <si>
    <t>(주)영화사 필름몬스터,(주)비에이엔터테인먼트</t>
  </si>
  <si>
    <t>검은 여름</t>
  </si>
  <si>
    <t>Black Summer</t>
  </si>
  <si>
    <t>히야</t>
  </si>
  <si>
    <t>HIYA</t>
  </si>
  <si>
    <t>김지연</t>
  </si>
  <si>
    <t>(주)메이저타운,(주)더재미팩토리,(주)알지엔터웍스</t>
  </si>
  <si>
    <t>PMC: 더 벙커</t>
  </si>
  <si>
    <t>Take Point</t>
  </si>
  <si>
    <t>김병우</t>
  </si>
  <si>
    <t>(주)퍼펙트스톰필름</t>
  </si>
  <si>
    <t>R2B: 리턴투베이스</t>
  </si>
  <si>
    <t>R2B: Return to Base</t>
  </si>
  <si>
    <t>(주)주머니필름,(주)빨간마후라,(주)씨제이이엔엠</t>
  </si>
  <si>
    <t>노리개: 그녀의 눈물</t>
  </si>
  <si>
    <t>Norigae</t>
  </si>
  <si>
    <t>최승호</t>
  </si>
  <si>
    <t>영심이</t>
  </si>
  <si>
    <t>Young-Shim</t>
  </si>
  <si>
    <t>고려영화(주)</t>
  </si>
  <si>
    <t>괴시</t>
  </si>
  <si>
    <t>A Monstrous Corpse</t>
  </si>
  <si>
    <t>SF,공포(호러),미스터리</t>
  </si>
  <si>
    <t>강범구</t>
  </si>
  <si>
    <t>한림영화</t>
  </si>
  <si>
    <t>우주괴인 왕마귀</t>
  </si>
  <si>
    <t>Big Monster Wangmagwi</t>
  </si>
  <si>
    <t>공포(호러),SF</t>
  </si>
  <si>
    <t>권혁진</t>
  </si>
  <si>
    <t>세기상사㈜</t>
  </si>
  <si>
    <t>모던보이</t>
  </si>
  <si>
    <t>Modern Boy</t>
  </si>
  <si>
    <t>(주)시네마서비스글로벌,(주)시네마서비스</t>
  </si>
  <si>
    <t>돌연변이</t>
  </si>
  <si>
    <t>Collective Invention</t>
  </si>
  <si>
    <t>권오광</t>
  </si>
  <si>
    <t>영화사 우상</t>
  </si>
  <si>
    <t>이별계약</t>
  </si>
  <si>
    <t>A Wedding Invitation</t>
  </si>
  <si>
    <t>나는 원래 대전에서 로맨틱 코미디를 찍으려고 했었다</t>
  </si>
  <si>
    <t>Daejeon Romantic Comedy</t>
  </si>
  <si>
    <t>배기원</t>
  </si>
  <si>
    <t>대흥영화사</t>
  </si>
  <si>
    <t>도어락</t>
  </si>
  <si>
    <t>Door Lock</t>
  </si>
  <si>
    <t>스릴러,드라마</t>
  </si>
  <si>
    <t>이권</t>
  </si>
  <si>
    <t>(주)영화사피어나</t>
  </si>
  <si>
    <t>0.0MHz</t>
  </si>
  <si>
    <t>유선동</t>
  </si>
  <si>
    <t>(주)제이엠컬쳐스</t>
  </si>
  <si>
    <t>뷰티풀 보이스</t>
  </si>
  <si>
    <t>Beautiful Voice</t>
  </si>
  <si>
    <t>(주)그래그거</t>
  </si>
  <si>
    <t>메기의 추억</t>
  </si>
  <si>
    <t>번개맨의 비밀</t>
  </si>
  <si>
    <t>가족,뮤지컬</t>
  </si>
  <si>
    <t>강유선</t>
  </si>
  <si>
    <t>힘컨텐츠(주),한국교육방송공사 EBS</t>
  </si>
  <si>
    <t>홈</t>
  </si>
  <si>
    <t>HOME</t>
  </si>
  <si>
    <t>김종우</t>
  </si>
  <si>
    <t>(주)아토,큐브이미지웍스</t>
  </si>
  <si>
    <t>카운터스</t>
  </si>
  <si>
    <t>Counters</t>
  </si>
  <si>
    <t>다큐멘터리,액션</t>
  </si>
  <si>
    <t>이일하</t>
  </si>
  <si>
    <t>exposed film</t>
  </si>
  <si>
    <t>이,기적인 남자</t>
  </si>
  <si>
    <t>MR. EGOTISTIC</t>
  </si>
  <si>
    <t>김재식</t>
  </si>
  <si>
    <t>브릿지 프로덕션</t>
  </si>
  <si>
    <t>리벤져</t>
  </si>
  <si>
    <t>Revenger</t>
  </si>
  <si>
    <t>(주)그린피쉬</t>
  </si>
  <si>
    <t>여름의 소리</t>
  </si>
  <si>
    <t>A Silent Summer</t>
  </si>
  <si>
    <t>Juror 8</t>
  </si>
  <si>
    <t>홍승완</t>
  </si>
  <si>
    <t>반짝반짝영화사(주)</t>
  </si>
  <si>
    <t>코알라</t>
  </si>
  <si>
    <t>Koala</t>
  </si>
  <si>
    <t>어뮤즈</t>
  </si>
  <si>
    <t>한강에게</t>
  </si>
  <si>
    <t>To My River</t>
  </si>
  <si>
    <t>괴물</t>
  </si>
  <si>
    <t>The Host</t>
  </si>
  <si>
    <t>SF,가족,드라마</t>
  </si>
  <si>
    <t>걸캅스</t>
  </si>
  <si>
    <t>Miss &amp; Mrs. Cops</t>
  </si>
  <si>
    <t>정다원</t>
  </si>
  <si>
    <t>소녀의 세계</t>
  </si>
  <si>
    <t>Fantasy of the Girls</t>
  </si>
  <si>
    <t>안정민</t>
  </si>
  <si>
    <t>(주)빅오픽쳐스,(주)날개엔터테인먼트</t>
  </si>
  <si>
    <t>어쩌다 옥탑방</t>
  </si>
  <si>
    <t>SF,판타지</t>
  </si>
  <si>
    <t>최병욱</t>
  </si>
  <si>
    <t>고구마콘텐츠허브(주)</t>
  </si>
  <si>
    <t>예수보다 낯선</t>
  </si>
  <si>
    <t>Stranger than Jesus</t>
  </si>
  <si>
    <t>뽀로로 극장판 보물섬 대모험</t>
  </si>
  <si>
    <t>Treasure Island Adventure</t>
  </si>
  <si>
    <t>애니메이션,가족</t>
  </si>
  <si>
    <t>김현호,윤창섭,김현호</t>
  </si>
  <si>
    <t>말모이</t>
  </si>
  <si>
    <t>MAL·MO·E: The Secret Mission</t>
  </si>
  <si>
    <t>엄유나</t>
  </si>
  <si>
    <t>장군의 아들 2</t>
  </si>
  <si>
    <t>The General's Son 2</t>
  </si>
  <si>
    <t>1991</t>
  </si>
  <si>
    <t>형사 Duelist</t>
  </si>
  <si>
    <t>The Duelist</t>
  </si>
  <si>
    <t>멜로/로맨스,액션</t>
  </si>
  <si>
    <t>웰메이드엔터테인먼트</t>
  </si>
  <si>
    <t>역도산</t>
  </si>
  <si>
    <t>Rikidozan: A Hero Extraordinary</t>
  </si>
  <si>
    <t>내게 사랑은 너무 써</t>
  </si>
  <si>
    <t>Too Bitter to Love</t>
  </si>
  <si>
    <t>아름다운 청년 전태일</t>
  </si>
  <si>
    <t>A Single Spark</t>
  </si>
  <si>
    <t>혈맥</t>
  </si>
  <si>
    <t>Bloodline</t>
  </si>
  <si>
    <t>1963</t>
  </si>
  <si>
    <t>지옥화</t>
  </si>
  <si>
    <t>The Flower In Hell</t>
  </si>
  <si>
    <t>멜로/로맨스,드라마,범죄</t>
  </si>
  <si>
    <t>서울영화사</t>
  </si>
  <si>
    <t>탐정: 리턴즈</t>
  </si>
  <si>
    <t>The Accidental Detective 2: In Action</t>
  </si>
  <si>
    <t>(주)크리픽쳐스</t>
  </si>
  <si>
    <t>질투의 역사</t>
  </si>
  <si>
    <t>A History of Jealousy</t>
  </si>
  <si>
    <t>정인봉</t>
  </si>
  <si>
    <t xml:space="preserve">(주)유앤정필름 </t>
  </si>
  <si>
    <t>로망</t>
  </si>
  <si>
    <t>Romang</t>
  </si>
  <si>
    <t>이창근</t>
  </si>
  <si>
    <t>(주)제이지픽쳐스,(주)메이스엔터테인먼트</t>
  </si>
  <si>
    <t>크게 될 놈</t>
  </si>
  <si>
    <t>강지은</t>
  </si>
  <si>
    <t>밀짚모자영화사(주)</t>
  </si>
  <si>
    <t>파도치는 땅</t>
  </si>
  <si>
    <t>The Land on the Waves</t>
  </si>
  <si>
    <t>임태규</t>
  </si>
  <si>
    <t>강변호텔</t>
  </si>
  <si>
    <t>Hotel by the River</t>
  </si>
  <si>
    <t>국경의 왕</t>
  </si>
  <si>
    <t>The King of the Border</t>
  </si>
  <si>
    <t>임정환</t>
  </si>
  <si>
    <t>히치하이크</t>
  </si>
  <si>
    <t>A Haunting Hitchhike</t>
  </si>
  <si>
    <t>정희재</t>
  </si>
  <si>
    <t>영화사 브리드</t>
  </si>
  <si>
    <t>왓칭</t>
  </si>
  <si>
    <t>Watching</t>
  </si>
  <si>
    <t>김성기</t>
  </si>
  <si>
    <t xml:space="preserve">(주)스토리공감 </t>
  </si>
  <si>
    <t>타인은 지옥이다</t>
  </si>
  <si>
    <t>이영용</t>
  </si>
  <si>
    <t>선셋 시네마</t>
  </si>
  <si>
    <t>원펀치</t>
  </si>
  <si>
    <t>박현수</t>
  </si>
  <si>
    <t>(주)컨텐츠 빌리지</t>
  </si>
  <si>
    <t>골든슬럼버</t>
  </si>
  <si>
    <t>Golden Slumber</t>
  </si>
  <si>
    <t>노동석</t>
  </si>
  <si>
    <t>국가부도의 날</t>
  </si>
  <si>
    <t>Default</t>
  </si>
  <si>
    <t>육체의 약속</t>
  </si>
  <si>
    <t>Promises</t>
  </si>
  <si>
    <t>김기영</t>
  </si>
  <si>
    <t>소년, 천국에 가다</t>
  </si>
  <si>
    <t>A Boy Who Went To Heaven</t>
  </si>
  <si>
    <t>윤태용</t>
  </si>
  <si>
    <t>(주)싸이더스,(주)크리스마스엔터테인먼트,㈜렛츠필름</t>
  </si>
  <si>
    <t>안나 카레니나</t>
  </si>
  <si>
    <t>ANNA KARENINA</t>
  </si>
  <si>
    <t>신예지</t>
  </si>
  <si>
    <t>방문객</t>
  </si>
  <si>
    <t>Visitors</t>
  </si>
  <si>
    <t>미스터리,판타지,드라마</t>
  </si>
  <si>
    <t>박영철</t>
  </si>
  <si>
    <t>더 필름클래식 프로덕션</t>
  </si>
  <si>
    <t>선희와 슬기</t>
  </si>
  <si>
    <t>Second Life</t>
  </si>
  <si>
    <t>박영주</t>
  </si>
  <si>
    <t>썬키스 패밀리</t>
  </si>
  <si>
    <t>Sunkist Family</t>
  </si>
  <si>
    <t>가족,멜로/로맨스,코미디</t>
  </si>
  <si>
    <t>김지혜</t>
  </si>
  <si>
    <t>돈</t>
  </si>
  <si>
    <t>Money</t>
  </si>
  <si>
    <t>박누리</t>
  </si>
  <si>
    <t>(주)사나이픽처스,(주)영화사 월광</t>
  </si>
  <si>
    <t>베를린</t>
  </si>
  <si>
    <t>The Berlin File</t>
  </si>
  <si>
    <t>한국,독일</t>
  </si>
  <si>
    <t>(주)외유내강,(주)씨제이이엔엠</t>
  </si>
  <si>
    <t>시바, 인생을 던져</t>
  </si>
  <si>
    <t>SHIVA, Throw Your Life</t>
  </si>
  <si>
    <t>한국,인도</t>
  </si>
  <si>
    <t>이성규</t>
  </si>
  <si>
    <t>창작집단917,춘천MBC,(주)리키필름</t>
  </si>
  <si>
    <t>내가 사는 세상</t>
  </si>
  <si>
    <t>Back from the Beat</t>
  </si>
  <si>
    <t>7년의 밤</t>
  </si>
  <si>
    <t>Seven Years of Night</t>
  </si>
  <si>
    <t>(주)바른손,(주)씨제이이엔엠</t>
  </si>
  <si>
    <t>곡성</t>
  </si>
  <si>
    <t>THE WAILING</t>
  </si>
  <si>
    <t>미스터리,스릴러,드라마</t>
  </si>
  <si>
    <t>(주)사이드미러,이십세기폭스 인터내셔널 프로덕션</t>
  </si>
  <si>
    <t>목숨 건 연애</t>
  </si>
  <si>
    <t>Life Risking Romance</t>
  </si>
  <si>
    <t>한국,대만,중국</t>
  </si>
  <si>
    <t>송민규</t>
  </si>
  <si>
    <t>산타바바라</t>
  </si>
  <si>
    <t>Santa Barbara</t>
  </si>
  <si>
    <t>(주)영화사 조제</t>
  </si>
  <si>
    <t>노브레싱</t>
  </si>
  <si>
    <t>No Breathing</t>
  </si>
  <si>
    <t>(주)영화사유랑,(주)팝콘에프앤엠,(주)더샘컴퍼니</t>
  </si>
  <si>
    <t>스파이</t>
  </si>
  <si>
    <t>The Spy: Undercover Operation</t>
  </si>
  <si>
    <t>한국,태국</t>
  </si>
  <si>
    <t>마이 웨이</t>
  </si>
  <si>
    <t>My Way</t>
  </si>
  <si>
    <t>한국,일본,중국</t>
  </si>
  <si>
    <t>전쟁,액션,드라마</t>
  </si>
  <si>
    <t>(주)디렉터스</t>
  </si>
  <si>
    <t>파파</t>
  </si>
  <si>
    <t>Papa</t>
  </si>
  <si>
    <t>한지승</t>
  </si>
  <si>
    <t>상상필름(주)</t>
  </si>
  <si>
    <t>포항</t>
  </si>
  <si>
    <t>Pohang Harbor</t>
  </si>
  <si>
    <t>모현신</t>
  </si>
  <si>
    <t>출국</t>
  </si>
  <si>
    <t>Unfinished</t>
  </si>
  <si>
    <t>노규엽</t>
  </si>
  <si>
    <t>주식회사 디에스이이디</t>
  </si>
  <si>
    <t>호우시절</t>
  </si>
  <si>
    <t>A Good Rain Knows</t>
  </si>
  <si>
    <t>판씨네마(주)</t>
  </si>
  <si>
    <t>자전차왕 엄복동</t>
  </si>
  <si>
    <t>Race to Freedom : Um Bok Dong</t>
  </si>
  <si>
    <t>김유성</t>
  </si>
  <si>
    <t>(주)셀트리온엔터테인먼트</t>
  </si>
  <si>
    <t>극장판 헬로카봇: 옴파로스 섬의 비밀</t>
  </si>
  <si>
    <t>Hello Carbot The Movie: The Secret of Omphalos Island</t>
  </si>
  <si>
    <t>두 번째 겨울</t>
  </si>
  <si>
    <t>Second Winter</t>
  </si>
  <si>
    <t>김의곤</t>
  </si>
  <si>
    <t>초원필름</t>
  </si>
  <si>
    <t>피아노 치는 대통령</t>
  </si>
  <si>
    <t>The Romantic President</t>
  </si>
  <si>
    <t>전만배</t>
  </si>
  <si>
    <t>시네윌(주)</t>
  </si>
  <si>
    <t>엄마없는 하늘아래</t>
  </si>
  <si>
    <t>Under the sky without my mom</t>
  </si>
  <si>
    <t>묨</t>
  </si>
  <si>
    <t>Catch Me</t>
  </si>
  <si>
    <t>이현우</t>
  </si>
  <si>
    <t>인어전설</t>
  </si>
  <si>
    <t>Mermaid Unlimited</t>
  </si>
  <si>
    <t>주식회사 자파리필름</t>
  </si>
  <si>
    <t>증인</t>
  </si>
  <si>
    <t>Innocent Witness</t>
  </si>
  <si>
    <t>(주)무비락,(주)도서관옆스튜디오</t>
  </si>
  <si>
    <t>러브 유어셀프 인 서울</t>
  </si>
  <si>
    <t>LOVE YOURSELF IN SEOUL</t>
  </si>
  <si>
    <t>빅히트 엔터테인먼트,씨제이 씨지브이(CJ CGV)(주)</t>
  </si>
  <si>
    <t>선생 김봉두</t>
  </si>
  <si>
    <t>My Teacher, Mr. Kim</t>
  </si>
  <si>
    <t>친구사이?</t>
  </si>
  <si>
    <t>Just Friends?</t>
  </si>
  <si>
    <t>청년필름(주),한국게이인권운동단체 친구사이</t>
  </si>
  <si>
    <t>너의 결혼식, 나의 결혼식</t>
  </si>
  <si>
    <t>Chupachups</t>
  </si>
  <si>
    <t>경지숙</t>
  </si>
  <si>
    <t>히치하이킹</t>
  </si>
  <si>
    <t>Hitchhiking</t>
  </si>
  <si>
    <t>드라마,판타지,멜로/로맨스</t>
  </si>
  <si>
    <t>최진성</t>
  </si>
  <si>
    <t>사월의 끝</t>
  </si>
  <si>
    <t>The End of April</t>
  </si>
  <si>
    <t>A Day</t>
  </si>
  <si>
    <t>금욕</t>
  </si>
  <si>
    <t>Ascetic</t>
  </si>
  <si>
    <t>지수의 11분</t>
  </si>
  <si>
    <t>11 Minutes of Jisoo</t>
  </si>
  <si>
    <t>윤병석</t>
  </si>
  <si>
    <t>검은 의혹</t>
  </si>
  <si>
    <t>윤희창</t>
  </si>
  <si>
    <t>이별의 동체시력</t>
  </si>
  <si>
    <t>Dynamic Visual Acuity Of Farewell</t>
  </si>
  <si>
    <t>다시, 오늘</t>
  </si>
  <si>
    <t>Again, Today</t>
  </si>
  <si>
    <t>김준우</t>
  </si>
  <si>
    <t>낯선 자</t>
  </si>
  <si>
    <t>Stranger</t>
  </si>
  <si>
    <t>슬기로운 생활</t>
  </si>
  <si>
    <t>The Way of Becoming Me</t>
  </si>
  <si>
    <t>여희지</t>
  </si>
  <si>
    <t>녹음</t>
  </si>
  <si>
    <t>임민주</t>
  </si>
  <si>
    <t>면도</t>
  </si>
  <si>
    <t>Good Girl</t>
  </si>
  <si>
    <t>샘</t>
  </si>
  <si>
    <t>Saem</t>
  </si>
  <si>
    <t>황규일</t>
  </si>
  <si>
    <t>(주)모토</t>
  </si>
  <si>
    <t>바빠서</t>
  </si>
  <si>
    <t>Busy</t>
  </si>
  <si>
    <t>우동 한 그릇</t>
  </si>
  <si>
    <t>A Boul Of Udon</t>
  </si>
  <si>
    <t>주식회사 극동</t>
  </si>
  <si>
    <t>청년경찰</t>
  </si>
  <si>
    <t>Midnight Runners</t>
  </si>
  <si>
    <t>(주)무비락,(주)도서관옆스튜디오,베리굿스튜디오(주)</t>
  </si>
  <si>
    <t>메이트</t>
  </si>
  <si>
    <t>Mate</t>
  </si>
  <si>
    <t>정대건</t>
  </si>
  <si>
    <t>군산: 거위를 노래하다</t>
  </si>
  <si>
    <t>Ode to the Goose</t>
  </si>
  <si>
    <t>(주)률필름,(주)백그림</t>
  </si>
  <si>
    <t>다영씨</t>
  </si>
  <si>
    <t>Hello Dayoung</t>
  </si>
  <si>
    <t>풀잎들</t>
  </si>
  <si>
    <t>Grass</t>
  </si>
  <si>
    <t>늦여름</t>
  </si>
  <si>
    <t>Passing Summer</t>
  </si>
  <si>
    <t>점박이 한반도의 공룡2 : 새로운 낙원</t>
  </si>
  <si>
    <t>(주)드림써치C&amp;C</t>
  </si>
  <si>
    <t>극장판 공룡메카드: 타이니소어의 섬</t>
  </si>
  <si>
    <t>최신규,유재운</t>
  </si>
  <si>
    <t>여곡성</t>
  </si>
  <si>
    <t>The Wrath</t>
  </si>
  <si>
    <t>유영선</t>
  </si>
  <si>
    <t>도리화가</t>
  </si>
  <si>
    <t>THE SOUND OF A FLOWER</t>
  </si>
  <si>
    <t>(주)영화사 담담,(주)어바웃잇</t>
  </si>
  <si>
    <t>아메리카 타운</t>
  </si>
  <si>
    <t>America Town</t>
  </si>
  <si>
    <t>(주)동녘필름</t>
  </si>
  <si>
    <t>런닝맨 : 풀룰루의 역습</t>
  </si>
  <si>
    <t>Running Man</t>
  </si>
  <si>
    <t>윤준상</t>
  </si>
  <si>
    <t>협상</t>
  </si>
  <si>
    <t>THE NEGOTIATION</t>
  </si>
  <si>
    <t>(주)제이케이필름,그리고픽처스,(주)씨제이이엔엠</t>
  </si>
  <si>
    <t>아는 여자</t>
  </si>
  <si>
    <t>Someone Special</t>
  </si>
  <si>
    <t>장진</t>
  </si>
  <si>
    <t>필름있수다</t>
  </si>
  <si>
    <t>바오밥 나무</t>
  </si>
  <si>
    <t>Baobob Tree</t>
  </si>
  <si>
    <t>장윤하</t>
  </si>
  <si>
    <t>지금 만나러 갑니다</t>
  </si>
  <si>
    <t>Be With You</t>
  </si>
  <si>
    <t>(주)무비락,(주)도서관옆스튜디오,(주)푸른나무픽쳐스</t>
  </si>
  <si>
    <t>사라진 밤</t>
  </si>
  <si>
    <t>The Vanished</t>
  </si>
  <si>
    <t>이창희</t>
  </si>
  <si>
    <t>(주)싸이더스,(주)엠씨엠씨,(주)더블앤조이픽쳐스</t>
  </si>
  <si>
    <t>헬로우 마이 러브</t>
  </si>
  <si>
    <t>Hello My Love</t>
  </si>
  <si>
    <t>김아론</t>
  </si>
  <si>
    <t>에임하이픽처스</t>
  </si>
  <si>
    <t>무적자</t>
  </si>
  <si>
    <t>A Better Tomorrow</t>
  </si>
  <si>
    <t>한국,홍콩,일본,태국</t>
  </si>
  <si>
    <t>핑거프린트(주)</t>
  </si>
  <si>
    <t>연가시</t>
  </si>
  <si>
    <t>Deranged</t>
  </si>
  <si>
    <t>거인</t>
  </si>
  <si>
    <t>Set Me Free</t>
  </si>
  <si>
    <t>(주)메이킹에이프린트</t>
  </si>
  <si>
    <t>깡철이</t>
  </si>
  <si>
    <t>Tough As Iron</t>
  </si>
  <si>
    <t>드라마,액션,가족</t>
  </si>
  <si>
    <t>안권태</t>
  </si>
  <si>
    <t>(주)시네마서비스,㈜더드림앤드픽쳐스,㈜팝콘필름</t>
  </si>
  <si>
    <t>감기</t>
  </si>
  <si>
    <t>Flu</t>
  </si>
  <si>
    <t>드라마,어드벤처,액션</t>
  </si>
  <si>
    <t>아이러브시네마,(주)아이필름홀딩스,(주)씨제이이엔엠</t>
  </si>
  <si>
    <t>데스트랩</t>
  </si>
  <si>
    <t>The DMZ</t>
  </si>
  <si>
    <t>하나식당</t>
  </si>
  <si>
    <t>최낙희</t>
  </si>
  <si>
    <t>에이케이엔터테인먼트(주)</t>
  </si>
  <si>
    <t>성난황소</t>
  </si>
  <si>
    <t>Unstoppable</t>
  </si>
  <si>
    <t>김민호</t>
  </si>
  <si>
    <t>주식회사 플러스미디어엔터테인먼트,(주)비에이엔터테인먼트</t>
  </si>
  <si>
    <t>우리는 그래도 멈추지 않는다.</t>
  </si>
  <si>
    <t>Never Stop</t>
  </si>
  <si>
    <t>황여진</t>
  </si>
  <si>
    <t>소나기</t>
  </si>
  <si>
    <t>The Shower</t>
  </si>
  <si>
    <t>(주)연필로명상하기,한국교육방송공사 EBS</t>
  </si>
  <si>
    <t>한수탕</t>
  </si>
  <si>
    <t>Hansu sauna</t>
  </si>
  <si>
    <t>기억해주오</t>
  </si>
  <si>
    <t>Don't forget me</t>
  </si>
  <si>
    <t>그리울 연</t>
  </si>
  <si>
    <t>Miss yeon</t>
  </si>
  <si>
    <t>최지원</t>
  </si>
  <si>
    <t>그 이름</t>
  </si>
  <si>
    <t>Irreversible</t>
  </si>
  <si>
    <t>박민지</t>
  </si>
  <si>
    <t>말 할 수 없어</t>
  </si>
  <si>
    <t>I Can’t</t>
  </si>
  <si>
    <t>이부장 러쉬</t>
  </si>
  <si>
    <t>이소희</t>
  </si>
  <si>
    <t>궁합</t>
  </si>
  <si>
    <t>The Princess and the Matchmaker</t>
  </si>
  <si>
    <t>홍창표</t>
  </si>
  <si>
    <t>(주)주피터필름</t>
  </si>
  <si>
    <t>러시안 소설</t>
  </si>
  <si>
    <t>The Russian Novel</t>
  </si>
  <si>
    <t>낮술</t>
  </si>
  <si>
    <t>Daytime Drinking</t>
  </si>
  <si>
    <t>노영석</t>
  </si>
  <si>
    <t>스톤워크</t>
  </si>
  <si>
    <t>창궐</t>
  </si>
  <si>
    <t>Rampant</t>
  </si>
  <si>
    <t>리양필름(주),(주)영화사 이창</t>
  </si>
  <si>
    <t>아무도 모르게</t>
  </si>
  <si>
    <t>별리섬</t>
  </si>
  <si>
    <t>My Dream Class</t>
  </si>
  <si>
    <t>걷기 좋은 날</t>
  </si>
  <si>
    <t>A Fine Day to Walk</t>
  </si>
  <si>
    <t>박용주</t>
  </si>
  <si>
    <t>(주)웃기씨네</t>
  </si>
  <si>
    <t>너와 극장에서</t>
  </si>
  <si>
    <t>Cinema with You</t>
  </si>
  <si>
    <t>유지영,정가영,김태진,정가영</t>
  </si>
  <si>
    <t>박열</t>
  </si>
  <si>
    <t>Anarchist from the colony</t>
  </si>
  <si>
    <t>(유)박열문화전문회사</t>
  </si>
  <si>
    <t>튼튼이의 모험</t>
  </si>
  <si>
    <t>Loser's Adventure</t>
  </si>
  <si>
    <t>터닝메카드W: 블랙미러의 부활</t>
  </si>
  <si>
    <t>Turning Mecards W: Resurrection of the Black Mirror</t>
  </si>
  <si>
    <t>홍헌표,김석원</t>
  </si>
  <si>
    <t>㈜희원엔터테인먼트</t>
  </si>
  <si>
    <t>DONG-HWA</t>
  </si>
  <si>
    <t>손일성</t>
  </si>
  <si>
    <t>영화사 손가락</t>
  </si>
  <si>
    <t>셔틀콕</t>
  </si>
  <si>
    <t>Shuttlecock</t>
  </si>
  <si>
    <t>미스터리,멜로/로맨스,드라마</t>
  </si>
  <si>
    <t>이유빈</t>
  </si>
  <si>
    <t>아이 캔 스피크</t>
  </si>
  <si>
    <t xml:space="preserve">I Can Speak </t>
  </si>
  <si>
    <t>주식회사 영화사 시선,(주)명필름</t>
  </si>
  <si>
    <t>암수살인</t>
  </si>
  <si>
    <t>Dark Figure of Crime</t>
  </si>
  <si>
    <t>김태균</t>
  </si>
  <si>
    <t>(주)필름295,(주)블러썸픽쳐스</t>
  </si>
  <si>
    <t>휘청거리는 오후</t>
  </si>
  <si>
    <t>Unsettling Afternoon</t>
  </si>
  <si>
    <t>주영중</t>
  </si>
  <si>
    <t>우성사</t>
  </si>
  <si>
    <t>부초</t>
  </si>
  <si>
    <t>Floating Plants</t>
  </si>
  <si>
    <t>이한욱</t>
  </si>
  <si>
    <t>아스팔트 위의 여자</t>
  </si>
  <si>
    <t>Woman Walking On Asphalt</t>
  </si>
  <si>
    <t>동아흥행㈜</t>
  </si>
  <si>
    <t>오계</t>
  </si>
  <si>
    <t>Five Commandments</t>
  </si>
  <si>
    <t>장일호</t>
  </si>
  <si>
    <t>국제</t>
  </si>
  <si>
    <t>뷰티풀 뱀파이어</t>
  </si>
  <si>
    <t>Beautiful Vampire</t>
  </si>
  <si>
    <t>판타지,드라마,멜로/로맨스</t>
  </si>
  <si>
    <t>정은경</t>
  </si>
  <si>
    <t>원더풀 고스트</t>
  </si>
  <si>
    <t>THE SOUL-MATE</t>
  </si>
  <si>
    <t>코미디,드라마,범죄</t>
  </si>
  <si>
    <t>조원희</t>
  </si>
  <si>
    <t>데자뷰</t>
  </si>
  <si>
    <t>DEJA VU</t>
  </si>
  <si>
    <t>고경민</t>
  </si>
  <si>
    <t>(주)스톰픽쳐스코리아,(주)원픽쳐스</t>
  </si>
  <si>
    <t>더 펜션</t>
  </si>
  <si>
    <t>The Pension</t>
  </si>
  <si>
    <t>류장하,양종현,윤창모,정허덕재</t>
  </si>
  <si>
    <t>(주)조이래빗,(주)제이콘컴퍼니</t>
  </si>
  <si>
    <t>방문자</t>
  </si>
  <si>
    <t>Host &amp; Guest</t>
  </si>
  <si>
    <t>(주)엘제이필름,(주)프라임엔터테인먼트</t>
  </si>
  <si>
    <t>좋아해줘</t>
  </si>
  <si>
    <t>Like for Likes</t>
  </si>
  <si>
    <t>박현진</t>
  </si>
  <si>
    <t>리양필름(주),(주)제이케이필름</t>
  </si>
  <si>
    <t>나비잠</t>
  </si>
  <si>
    <t>Butterfly Sleep</t>
  </si>
  <si>
    <t>봄이가도</t>
  </si>
  <si>
    <t>After Spring</t>
  </si>
  <si>
    <t>장준엽,진청하,전신환</t>
  </si>
  <si>
    <t>왕십리픽쳐스</t>
  </si>
  <si>
    <t>그날의 기억</t>
  </si>
  <si>
    <t>도너츠엔터테인먼트,(주)세발자전거 엔터테인먼트</t>
  </si>
  <si>
    <t>참외향기</t>
  </si>
  <si>
    <t>(주)더블에스</t>
  </si>
  <si>
    <t>어둔 밤</t>
  </si>
  <si>
    <t>Behind the Dark Night</t>
  </si>
  <si>
    <t>풋메이드 픽쳐스</t>
  </si>
  <si>
    <t>안시성</t>
  </si>
  <si>
    <t>The Great Battle</t>
  </si>
  <si>
    <t>김광식</t>
  </si>
  <si>
    <t>(주)영화사수작,(주)스튜디오앤뉴,모티브픽쳐스(주)</t>
  </si>
  <si>
    <t>엄마의 공책</t>
  </si>
  <si>
    <t>Notebook from My Mother</t>
  </si>
  <si>
    <t>김성호</t>
  </si>
  <si>
    <t>창수의 취업시대</t>
  </si>
  <si>
    <t>Chang-soo Gets the Job</t>
  </si>
  <si>
    <t>여기자 20년</t>
  </si>
  <si>
    <t>Two Decades As A Woman Journalist</t>
  </si>
  <si>
    <t>드라마,사극</t>
  </si>
  <si>
    <t>극장판 뽀잉: 슈퍼 변신의 비밀</t>
  </si>
  <si>
    <t>Boing, The Secret of Super Transformation</t>
  </si>
  <si>
    <t>정미화</t>
  </si>
  <si>
    <t>(주)크레이지버드스튜디오</t>
  </si>
  <si>
    <t>신비아파트: 금빛 도깨비와 비밀의 동굴</t>
  </si>
  <si>
    <t>The Haunted House: The Secret of the Cave</t>
  </si>
  <si>
    <t>애니메이션,판타지,어드벤처</t>
  </si>
  <si>
    <t>김병갑</t>
  </si>
  <si>
    <t>(주)씨제이이엔엠,(주)칵테일 미디어</t>
  </si>
  <si>
    <t>명당</t>
  </si>
  <si>
    <t>FENGSHUI</t>
  </si>
  <si>
    <t>박희곤</t>
  </si>
  <si>
    <t>God's Eye View</t>
  </si>
  <si>
    <t>이장호</t>
  </si>
  <si>
    <t xml:space="preserve">크로스픽쳐스(주),드림타워 </t>
  </si>
  <si>
    <t>물괴</t>
  </si>
  <si>
    <t>Monstrum</t>
  </si>
  <si>
    <t>허종호</t>
  </si>
  <si>
    <t>살아남은 아이</t>
  </si>
  <si>
    <t>Last Child</t>
  </si>
  <si>
    <t>신동석</t>
  </si>
  <si>
    <t>딥</t>
  </si>
  <si>
    <t>Deep</t>
  </si>
  <si>
    <t>멜로/로맨스,스릴러</t>
  </si>
  <si>
    <t>(주)영화공장,하준사</t>
  </si>
  <si>
    <t>부산행</t>
  </si>
  <si>
    <t>TRAIN TO BUSAN</t>
  </si>
  <si>
    <t>미친도시</t>
  </si>
  <si>
    <t>인랑</t>
  </si>
  <si>
    <t>ILLANG : THE WOLF BRIGADE</t>
  </si>
  <si>
    <t>용가리</t>
  </si>
  <si>
    <t>Yonggary</t>
  </si>
  <si>
    <t>심형래</t>
  </si>
  <si>
    <t>영구아트무비</t>
  </si>
  <si>
    <t>뭘 또 그렇게까지</t>
  </si>
  <si>
    <t>Lost &amp; Found</t>
  </si>
  <si>
    <t>오장군의 발톱</t>
  </si>
  <si>
    <t>Soldier's Mementos</t>
  </si>
  <si>
    <t>전쟁,드라마,판타지</t>
  </si>
  <si>
    <t>일조권</t>
  </si>
  <si>
    <t>The Right of Light</t>
  </si>
  <si>
    <t>이동헌</t>
  </si>
  <si>
    <t>위로</t>
  </si>
  <si>
    <t>Pit-A-Pat</t>
  </si>
  <si>
    <t>정유정</t>
  </si>
  <si>
    <t>여름이 준 선물</t>
  </si>
  <si>
    <t>The Friends</t>
  </si>
  <si>
    <t>이영재</t>
  </si>
  <si>
    <t xml:space="preserve">(주)시네마제니스 </t>
  </si>
  <si>
    <t>두근두근 영춘권</t>
  </si>
  <si>
    <t>Pit-a-Pat Wing Chun</t>
  </si>
  <si>
    <t>멜로/로맨스,액션,코미디</t>
  </si>
  <si>
    <t>윤성호,박재민</t>
  </si>
  <si>
    <t>두근두근 배창호</t>
  </si>
  <si>
    <t>Pit-a-Pat Bae Chang-ho</t>
  </si>
  <si>
    <t>마지막 라면</t>
  </si>
  <si>
    <t>The Last Ramen</t>
  </si>
  <si>
    <t>박소원</t>
  </si>
  <si>
    <t>오목소녀</t>
  </si>
  <si>
    <t>Omok Girl</t>
  </si>
  <si>
    <t>포크레인</t>
  </si>
  <si>
    <t>EXCAVATOR</t>
  </si>
  <si>
    <t>마이네임이즈</t>
  </si>
  <si>
    <t>My Name Is</t>
  </si>
  <si>
    <t>한정길</t>
  </si>
  <si>
    <t>Boy in the Net</t>
  </si>
  <si>
    <t>내 나이가 어때서</t>
  </si>
  <si>
    <t>귀향, 끝나지 않은 이야기</t>
  </si>
  <si>
    <t>Spirits' Homecoming, Unfinished Story</t>
  </si>
  <si>
    <t>글로리데이</t>
  </si>
  <si>
    <t>One Way Trip</t>
  </si>
  <si>
    <t>인천상륙작전</t>
  </si>
  <si>
    <t xml:space="preserve">Operation Chromite </t>
  </si>
  <si>
    <t>이재한</t>
  </si>
  <si>
    <t>탐정 홍길동: 사라진 마을</t>
  </si>
  <si>
    <t xml:space="preserve">The Phantom Detective </t>
  </si>
  <si>
    <t>히말라야</t>
  </si>
  <si>
    <t>The Himalayas</t>
  </si>
  <si>
    <t>성난 변호사</t>
  </si>
  <si>
    <t>The Advocate : A Missing Body</t>
  </si>
  <si>
    <t>(주)씨제이이엔엠,(주)영화사 빛나는 제국,우수영화사</t>
  </si>
  <si>
    <t>장수상회</t>
  </si>
  <si>
    <t xml:space="preserve">Salut d’Amour </t>
  </si>
  <si>
    <t>(주)빅픽쳐,(주)씨제이이엔엠</t>
  </si>
  <si>
    <t>쎄시봉</t>
  </si>
  <si>
    <t>C'est Si Bon</t>
  </si>
  <si>
    <t>유한회사 제이필름,(주)무브픽쳐스</t>
  </si>
  <si>
    <t>표적</t>
  </si>
  <si>
    <t>The Target</t>
  </si>
  <si>
    <t>(주)바른손이앤에이,(주)용필름</t>
  </si>
  <si>
    <t>찌라시: 위험한 소문</t>
  </si>
  <si>
    <t>Tabloid Truth</t>
  </si>
  <si>
    <t>그 방</t>
  </si>
  <si>
    <t>우창수</t>
  </si>
  <si>
    <t>목격자</t>
  </si>
  <si>
    <t>조규장</t>
  </si>
  <si>
    <t>(주)에이디사공육</t>
  </si>
  <si>
    <t>펑정지에는 펑정지에다</t>
  </si>
  <si>
    <t>I'm Feng</t>
  </si>
  <si>
    <t>민병훈</t>
  </si>
  <si>
    <t>민병훈필름</t>
  </si>
  <si>
    <t>오늘영화</t>
  </si>
  <si>
    <t>Now Playing</t>
  </si>
  <si>
    <t>멜로/로맨스,기타</t>
  </si>
  <si>
    <t>윤성호,강경태,구교환,이옥섭</t>
  </si>
  <si>
    <t>삼례</t>
  </si>
  <si>
    <t>Night Song</t>
  </si>
  <si>
    <t>이현정</t>
  </si>
  <si>
    <t>리람</t>
  </si>
  <si>
    <t>고양이 장례식</t>
  </si>
  <si>
    <t>Cat Funeral</t>
  </si>
  <si>
    <t>이종훈</t>
  </si>
  <si>
    <t>영화 고양이 장례식 제작 조합</t>
  </si>
  <si>
    <t>여름, 버스</t>
  </si>
  <si>
    <t>Summer, Bus</t>
  </si>
  <si>
    <t>조범식,류진아</t>
  </si>
  <si>
    <t>쇠파리</t>
  </si>
  <si>
    <t>Biting Fly</t>
  </si>
  <si>
    <t>안철호</t>
  </si>
  <si>
    <t>사단법인 한국영화인총연합회 대구경북지회,(주)무비포지</t>
  </si>
  <si>
    <t>안식처</t>
  </si>
  <si>
    <t>A Quiet House</t>
  </si>
  <si>
    <t>디펜스 게임</t>
  </si>
  <si>
    <t>Defense Game</t>
  </si>
  <si>
    <t>정지환</t>
  </si>
  <si>
    <t>사주팔자</t>
  </si>
  <si>
    <t>Kill to Marry</t>
  </si>
  <si>
    <t>박승찬</t>
  </si>
  <si>
    <t>게이트</t>
  </si>
  <si>
    <t>Gate</t>
  </si>
  <si>
    <t>신재호</t>
  </si>
  <si>
    <t>삼삼공구 브라더스</t>
  </si>
  <si>
    <t>유리정원</t>
  </si>
  <si>
    <t>Glass Garden</t>
  </si>
  <si>
    <t>수난이대</t>
  </si>
  <si>
    <t>공지명</t>
  </si>
  <si>
    <t>안녕</t>
  </si>
  <si>
    <t>오늘의 점심</t>
  </si>
  <si>
    <t>둥지</t>
  </si>
  <si>
    <t>스케이트보드 타는 영화</t>
  </si>
  <si>
    <t>이주희</t>
  </si>
  <si>
    <t>세계의 사랑</t>
  </si>
  <si>
    <t>김도준</t>
  </si>
  <si>
    <t>납치</t>
  </si>
  <si>
    <t>Kidnap</t>
  </si>
  <si>
    <t>인다 사리</t>
  </si>
  <si>
    <t>빈자리</t>
  </si>
  <si>
    <t>신건화</t>
  </si>
  <si>
    <t>버스데이</t>
  </si>
  <si>
    <t>김도형</t>
  </si>
  <si>
    <t>요정님 습격사건</t>
  </si>
  <si>
    <t>정혜지</t>
  </si>
  <si>
    <t>이병수</t>
  </si>
  <si>
    <t>에덴</t>
  </si>
  <si>
    <t>김도하</t>
  </si>
  <si>
    <t>뻥과자</t>
  </si>
  <si>
    <t>목화</t>
  </si>
  <si>
    <t>한동훈</t>
  </si>
  <si>
    <t>타이밍</t>
  </si>
  <si>
    <t>박슬기,김경원</t>
  </si>
  <si>
    <t>혼돈</t>
  </si>
  <si>
    <t>김진규</t>
  </si>
  <si>
    <t>강범철</t>
  </si>
  <si>
    <t>과제하고 갈래요</t>
  </si>
  <si>
    <t>박주은</t>
  </si>
  <si>
    <t>경사난 사남매</t>
  </si>
  <si>
    <t>이선아,강주혜</t>
  </si>
  <si>
    <t>곁에 있다는 것</t>
  </si>
  <si>
    <t>하호진</t>
  </si>
  <si>
    <t>천사의 시간</t>
  </si>
  <si>
    <t>진명</t>
  </si>
  <si>
    <t>식구</t>
  </si>
  <si>
    <t>The Soup</t>
  </si>
  <si>
    <t>임영훈</t>
  </si>
  <si>
    <t>동우하 팩토리</t>
  </si>
  <si>
    <t>서부전선</t>
  </si>
  <si>
    <t>The Long Way Home</t>
  </si>
  <si>
    <t>천성일</t>
  </si>
  <si>
    <t>청춘그루브</t>
  </si>
  <si>
    <t>The Beat Goes On</t>
  </si>
  <si>
    <t>(주)다세포클럽</t>
  </si>
  <si>
    <t>운동회</t>
  </si>
  <si>
    <t>A Field Day</t>
  </si>
  <si>
    <t>김진태</t>
  </si>
  <si>
    <t>영화사 질주</t>
  </si>
  <si>
    <t>해적왕 작스톰</t>
  </si>
  <si>
    <t>Zak Storm</t>
  </si>
  <si>
    <t>필립 귀엔</t>
  </si>
  <si>
    <t>나와 봄날의 약속</t>
  </si>
  <si>
    <t>I Have a Date with Spring</t>
  </si>
  <si>
    <t>(주)마일스톤컴퍼니</t>
  </si>
  <si>
    <t>인디애니박스:셀마의 단백질 커피</t>
  </si>
  <si>
    <t>Selma's Protein Coffee</t>
  </si>
  <si>
    <t>김운기,구봉회</t>
  </si>
  <si>
    <t>일렉트릭 서커스 프로듀싱 스튜디오</t>
  </si>
  <si>
    <t>파닥파닥</t>
  </si>
  <si>
    <t>PADAK</t>
  </si>
  <si>
    <t>(주)이대희 애니메이션스튜디오</t>
  </si>
  <si>
    <t>독전: 익스텐디드 컷</t>
  </si>
  <si>
    <t>레이디버그</t>
  </si>
  <si>
    <t>Ladybug</t>
  </si>
  <si>
    <t>한국,프랑스,일본</t>
  </si>
  <si>
    <t>장성</t>
  </si>
  <si>
    <t>청년맹진기</t>
  </si>
  <si>
    <t>A Young Man Goes Fiercely</t>
  </si>
  <si>
    <t>윤정진</t>
  </si>
  <si>
    <t>사랑옵다</t>
  </si>
  <si>
    <t>Adorable</t>
  </si>
  <si>
    <t>윤선주</t>
  </si>
  <si>
    <t>상담</t>
  </si>
  <si>
    <t>The Counsel</t>
  </si>
  <si>
    <t>김재혁</t>
  </si>
  <si>
    <t>뚝딱뚝딱 히뽀뽀</t>
  </si>
  <si>
    <t>Hippo the Eater</t>
  </si>
  <si>
    <t>이유민</t>
  </si>
  <si>
    <t>소화기</t>
  </si>
  <si>
    <t>Fire Extinguisher</t>
  </si>
  <si>
    <t>신서원</t>
  </si>
  <si>
    <t>수용소의 삶 : 디지털 삼인삼색 2007</t>
  </si>
  <si>
    <t>Jeonju Digital Project 2007: Memories</t>
  </si>
  <si>
    <t>그린 유진,코스타 페드로,파로키 하룬</t>
  </si>
  <si>
    <t>변산</t>
  </si>
  <si>
    <t>Sunset in My Hometown</t>
  </si>
  <si>
    <t>변산문화산업전문(유)</t>
  </si>
  <si>
    <t>하류인생</t>
  </si>
  <si>
    <t>Low Life</t>
  </si>
  <si>
    <t>돌아온다</t>
  </si>
  <si>
    <t>The Return</t>
  </si>
  <si>
    <t>허철</t>
  </si>
  <si>
    <t>(주)꿈길제작소</t>
  </si>
  <si>
    <t>애연</t>
  </si>
  <si>
    <t>메멘토모리</t>
  </si>
  <si>
    <t>MEMENTO MORI</t>
  </si>
  <si>
    <t>이철민</t>
  </si>
  <si>
    <t>(주)아이엠티브이,파인스토리</t>
  </si>
  <si>
    <t>샐리</t>
  </si>
  <si>
    <t>Sally</t>
  </si>
  <si>
    <t>이호준</t>
  </si>
  <si>
    <t>외근</t>
  </si>
  <si>
    <t>문희주</t>
  </si>
  <si>
    <t>사자와 천사</t>
  </si>
  <si>
    <t>랑</t>
  </si>
  <si>
    <t>with</t>
  </si>
  <si>
    <t>게이트-완결판</t>
  </si>
  <si>
    <t>유쾌한 도우미</t>
  </si>
  <si>
    <t>The Madonna</t>
  </si>
  <si>
    <t>구혜선</t>
  </si>
  <si>
    <t>아빠가 필요해</t>
  </si>
  <si>
    <t>Wolf Daddy</t>
  </si>
  <si>
    <t>도시에서 그녀가 피할 수 없는 것들</t>
  </si>
  <si>
    <t>The Things She Can't Avoid in the City</t>
  </si>
  <si>
    <t>박지연</t>
  </si>
  <si>
    <t>서울애니메이션센터</t>
  </si>
  <si>
    <t>산불</t>
  </si>
  <si>
    <t>Flame In The Valley</t>
  </si>
  <si>
    <t>나도 모르게</t>
  </si>
  <si>
    <t>Out of My Intention</t>
  </si>
  <si>
    <t>유지태</t>
  </si>
  <si>
    <t>이웃집 좀비</t>
  </si>
  <si>
    <t>The Neighbor Zombie</t>
  </si>
  <si>
    <t>공포(호러),액션,코미디</t>
  </si>
  <si>
    <t>오영두,류훈,홍서백,장윤정</t>
  </si>
  <si>
    <t>키노망고스틴</t>
  </si>
  <si>
    <t>마중: 커피숍 난동 수다 사건</t>
  </si>
  <si>
    <t>GREET</t>
  </si>
  <si>
    <t>임혜영</t>
  </si>
  <si>
    <t>자메이크 필름,(주)콘텐츠윙</t>
  </si>
  <si>
    <t>저 하늘에도 슬픔이</t>
  </si>
  <si>
    <t>Sorrow Even Up in Heaven</t>
  </si>
  <si>
    <t>1965</t>
  </si>
  <si>
    <t>열대야</t>
  </si>
  <si>
    <t>Tropical Night</t>
  </si>
  <si>
    <t>김헌</t>
  </si>
  <si>
    <t>남자와 여자</t>
  </si>
  <si>
    <t>Her husband &amp; His wife</t>
  </si>
  <si>
    <t>주목</t>
  </si>
  <si>
    <t>해방</t>
  </si>
  <si>
    <t>박지혜</t>
  </si>
  <si>
    <t>은성</t>
  </si>
  <si>
    <t>류재윤</t>
  </si>
  <si>
    <t>친절한 대화</t>
  </si>
  <si>
    <t>압화: 봄을 기억하는 방법</t>
  </si>
  <si>
    <t>Pressed Flower: How to Remember Spring</t>
  </si>
  <si>
    <t>완벽한 남자</t>
  </si>
  <si>
    <t>쇼핑카트999</t>
  </si>
  <si>
    <t>강재영</t>
  </si>
  <si>
    <t>시늉</t>
  </si>
  <si>
    <t>김민재</t>
  </si>
  <si>
    <t>너를 만난 시간, 10시 57분</t>
  </si>
  <si>
    <t>유병현</t>
  </si>
  <si>
    <t>병석이 동생 봉석이</t>
  </si>
  <si>
    <t>Brotherhood</t>
  </si>
  <si>
    <t>보라</t>
  </si>
  <si>
    <t>임난아</t>
  </si>
  <si>
    <t>철로</t>
  </si>
  <si>
    <t>눈</t>
  </si>
  <si>
    <t>유영채</t>
  </si>
  <si>
    <t>기대</t>
  </si>
  <si>
    <t>박은정</t>
  </si>
  <si>
    <t>재랭이</t>
  </si>
  <si>
    <t>이동훈</t>
  </si>
  <si>
    <t>그것에 반응하는 우리들의 자세</t>
  </si>
  <si>
    <t xml:space="preserve"> Our Attitude</t>
  </si>
  <si>
    <t>정유원</t>
  </si>
  <si>
    <t>마이버블</t>
  </si>
  <si>
    <t>My Bubble</t>
  </si>
  <si>
    <t>실록 김두한</t>
  </si>
  <si>
    <t>A true story of Kim Du-Han</t>
  </si>
  <si>
    <t>누에치던 방</t>
  </si>
  <si>
    <t>Jamsil</t>
  </si>
  <si>
    <t>윈드웰러스 필름(주),영화사 잠</t>
  </si>
  <si>
    <t>살인소설</t>
  </si>
  <si>
    <t>TRUE FICTION</t>
  </si>
  <si>
    <t>김진묵</t>
  </si>
  <si>
    <t>(주)페퍼민트앤컴퍼니,리드미컬그린(주)</t>
  </si>
  <si>
    <t>클레어의 카메라</t>
  </si>
  <si>
    <t>Claire's Camera</t>
  </si>
  <si>
    <t>더 웹툰: 예고살인</t>
  </si>
  <si>
    <t>Killer Toon</t>
  </si>
  <si>
    <t>김용균</t>
  </si>
  <si>
    <t>(주)필마픽쳐스 ,(주)라인필름,(주)씨제이이엔엠</t>
  </si>
  <si>
    <t>눈꺼풀</t>
  </si>
  <si>
    <t>Eyelids</t>
  </si>
  <si>
    <t>델타 보이즈</t>
  </si>
  <si>
    <t>Delta Boys</t>
  </si>
  <si>
    <t>화산고</t>
  </si>
  <si>
    <t>Volcano High</t>
  </si>
  <si>
    <t>오아시스 세탁소</t>
  </si>
  <si>
    <t>Oasis Laundry</t>
  </si>
  <si>
    <t>권중목</t>
  </si>
  <si>
    <t>민며느리</t>
  </si>
  <si>
    <t>The Girl Raised As A Future Daughter-In-Law</t>
  </si>
  <si>
    <t>최은희</t>
  </si>
  <si>
    <t>기억의 밤</t>
  </si>
  <si>
    <t>Forgotten</t>
  </si>
  <si>
    <t>챔피언</t>
  </si>
  <si>
    <t>Champion</t>
  </si>
  <si>
    <t>(주)코코너</t>
  </si>
  <si>
    <t>JSA 남북공동초등학교</t>
  </si>
  <si>
    <t>JSA Joint Elementary School</t>
  </si>
  <si>
    <t>시네마서울</t>
  </si>
  <si>
    <t>메이킹 패밀리</t>
  </si>
  <si>
    <t>Making Family</t>
  </si>
  <si>
    <t>(주)한맥문화,(주)제이제이픽쳐스</t>
  </si>
  <si>
    <t>달밤체조 2015</t>
  </si>
  <si>
    <t>신봉철,박후인</t>
  </si>
  <si>
    <t>달밤체조(주),(주)비싸이드 픽쳐스</t>
  </si>
  <si>
    <t>다시..올래</t>
  </si>
  <si>
    <t>Hear me</t>
  </si>
  <si>
    <t>김충녕</t>
  </si>
  <si>
    <t>가영만사 필름</t>
  </si>
  <si>
    <t>신 전래동화</t>
  </si>
  <si>
    <t>New Old Story</t>
  </si>
  <si>
    <t>(주)스토리제이</t>
  </si>
  <si>
    <t>수성못</t>
  </si>
  <si>
    <t>Duck Town</t>
  </si>
  <si>
    <t>유지영</t>
  </si>
  <si>
    <t>컨닝</t>
  </si>
  <si>
    <t>Cunning</t>
  </si>
  <si>
    <t>조현준</t>
  </si>
  <si>
    <t>당신의 부탁</t>
  </si>
  <si>
    <t>Mothers</t>
  </si>
  <si>
    <t>살인자의 기억법</t>
  </si>
  <si>
    <t>MEMOIR OF A MURDERER</t>
  </si>
  <si>
    <t>(주)쇼박스,(주)더블유픽처스,(주)그린피쉬,(주)영화사 이창</t>
  </si>
  <si>
    <t>미니특공대X</t>
  </si>
  <si>
    <t>Mini Force X</t>
  </si>
  <si>
    <t>호모 비디오쿠스</t>
  </si>
  <si>
    <t>Homo Videocus</t>
  </si>
  <si>
    <t>변혁,이재용</t>
  </si>
  <si>
    <t>2001 이매진</t>
  </si>
  <si>
    <t>2001 Imagine</t>
  </si>
  <si>
    <t>뽀로로 극장판 공룡섬 대모험</t>
  </si>
  <si>
    <t>Pororo, Dinosaur Island Adventure</t>
  </si>
  <si>
    <t>김현호,윤제완</t>
  </si>
  <si>
    <t>대부업자: 소울 앤 캐시</t>
  </si>
  <si>
    <t>Soul &amp; Cash</t>
  </si>
  <si>
    <t>최우제</t>
  </si>
  <si>
    <t>영화사 이지,한국영상대학교,(주)컴퍼니케이글로벌</t>
  </si>
  <si>
    <t>군함도 감독판</t>
  </si>
  <si>
    <t>The Battleship Island: Director's Cut</t>
  </si>
  <si>
    <t>군함도</t>
  </si>
  <si>
    <t>The Battleship Island</t>
  </si>
  <si>
    <t>호랑이보다 무서운 겨울손님</t>
  </si>
  <si>
    <t>A Tiger in Winter</t>
  </si>
  <si>
    <t>영화사 벽돌</t>
  </si>
  <si>
    <t>덕혜옹주</t>
  </si>
  <si>
    <t>The Last Princess</t>
  </si>
  <si>
    <t>(주)하이브미디어코프,(주)영화사호필름 ,(주)디씨지플러스</t>
  </si>
  <si>
    <t>용순</t>
  </si>
  <si>
    <t>Yongsoon</t>
  </si>
  <si>
    <t>신준</t>
  </si>
  <si>
    <t>머니백</t>
  </si>
  <si>
    <t>Snatch Up</t>
  </si>
  <si>
    <t>허준형</t>
  </si>
  <si>
    <t>(주)젠픽쳐스</t>
  </si>
  <si>
    <t>비밥바룰라</t>
  </si>
  <si>
    <t>Be-Bop-A-Lula</t>
  </si>
  <si>
    <t>이성재</t>
  </si>
  <si>
    <t>영화사김치(주)</t>
  </si>
  <si>
    <t>번개맨과 신비의 섬</t>
  </si>
  <si>
    <t>Lightning Man and The Mystery Island</t>
  </si>
  <si>
    <t>김지열</t>
  </si>
  <si>
    <t>덕구</t>
  </si>
  <si>
    <t>Stand by Me</t>
  </si>
  <si>
    <t>방수인</t>
  </si>
  <si>
    <t>(주)영화사두둥,(주)빅오션이엔엠</t>
  </si>
  <si>
    <t>일등급인간</t>
  </si>
  <si>
    <t>이상록</t>
  </si>
  <si>
    <t>미성년자</t>
  </si>
  <si>
    <t>언젠간, 아침은 온다</t>
  </si>
  <si>
    <t>데미안 김</t>
  </si>
  <si>
    <t>여 동생</t>
  </si>
  <si>
    <t>My Sister</t>
  </si>
  <si>
    <t>상상과 현실사이</t>
  </si>
  <si>
    <t>박은지</t>
  </si>
  <si>
    <t>당신의 어항</t>
  </si>
  <si>
    <t>장은진</t>
  </si>
  <si>
    <t>하늘에 가까이</t>
  </si>
  <si>
    <t>뷰티풀 메모리</t>
  </si>
  <si>
    <t>Beautiful Memory</t>
  </si>
  <si>
    <t>김권환</t>
  </si>
  <si>
    <t>러브 레시피</t>
  </si>
  <si>
    <t>김윤</t>
  </si>
  <si>
    <t>여름동화</t>
  </si>
  <si>
    <t>달콤한 인생</t>
  </si>
  <si>
    <t>액션,멜로/로맨스,코미디</t>
  </si>
  <si>
    <t>홍유정</t>
  </si>
  <si>
    <t>우당탕탕 로맨스</t>
  </si>
  <si>
    <t>최현지</t>
  </si>
  <si>
    <t>나는 너를 찍는다</t>
  </si>
  <si>
    <t>이대한</t>
  </si>
  <si>
    <t>내소유</t>
  </si>
  <si>
    <t>한준</t>
  </si>
  <si>
    <t>똥가방</t>
  </si>
  <si>
    <t>The Burden</t>
  </si>
  <si>
    <t>심규호</t>
  </si>
  <si>
    <t>더 퍼스트 펜던트</t>
  </si>
  <si>
    <t>The First Pendant</t>
  </si>
  <si>
    <t>로마서 8:37</t>
  </si>
  <si>
    <t>Romans 8:37</t>
  </si>
  <si>
    <t>기억을 만나다</t>
  </si>
  <si>
    <t>Stay with Me</t>
  </si>
  <si>
    <t>구범석</t>
  </si>
  <si>
    <t>새는 폐곡선을 그린다</t>
  </si>
  <si>
    <t>The Bird Who Stops In The Air</t>
  </si>
  <si>
    <t>월하</t>
  </si>
  <si>
    <t>Wol-ha : Very Bad Moon Rising</t>
  </si>
  <si>
    <t>인투 더 나잇</t>
  </si>
  <si>
    <t>Into the Night</t>
  </si>
  <si>
    <t>갈재민</t>
  </si>
  <si>
    <t>야경 : 죽음의 택시</t>
  </si>
  <si>
    <t>NIGHTSCAPE</t>
  </si>
  <si>
    <t>치즈인더트랩</t>
  </si>
  <si>
    <t>Cheese in the Trap</t>
  </si>
  <si>
    <t>김제영</t>
  </si>
  <si>
    <t>(주)마운틴무브먼트스토리</t>
  </si>
  <si>
    <t>남한산성</t>
  </si>
  <si>
    <t>The Fortress</t>
  </si>
  <si>
    <t>황동혁</t>
  </si>
  <si>
    <t>Heart Blackened</t>
  </si>
  <si>
    <t>조작된 도시</t>
  </si>
  <si>
    <t>Fabricated City</t>
  </si>
  <si>
    <t>(주)티피에스컴퍼니,(주)영화사심플렉스,컬쳐메이트</t>
  </si>
  <si>
    <t>임금님의 사건수첩</t>
  </si>
  <si>
    <t>The King's Case Note</t>
  </si>
  <si>
    <t>코미디,어드벤처,액션</t>
  </si>
  <si>
    <t>(주)영화사람,(주)씨제이이엔엠,(주)더타워픽쳐스</t>
  </si>
  <si>
    <t>역모-반란의 시대</t>
  </si>
  <si>
    <t>The Age of Blood</t>
  </si>
  <si>
    <t>Picsso,(주)원픽쳐스</t>
  </si>
  <si>
    <t>반도에 살어리랏다</t>
  </si>
  <si>
    <t>I'll Just Live in Bando</t>
  </si>
  <si>
    <t>애니메이션,코미디</t>
  </si>
  <si>
    <t>이용선</t>
  </si>
  <si>
    <t>스튜디오 수집</t>
  </si>
  <si>
    <t>풍뎅이뎅이</t>
  </si>
  <si>
    <t>The Beetles</t>
  </si>
  <si>
    <t>(주)디씨지플러스,(주)엔에이치씨미디어</t>
  </si>
  <si>
    <t>폭력의 씨앗</t>
  </si>
  <si>
    <t>The Seeds of Violence</t>
  </si>
  <si>
    <t>(주)타이거시네마,DGC,(주)엠라인디스트리뷰션</t>
  </si>
  <si>
    <t>공조</t>
  </si>
  <si>
    <t>Confidential Assignment</t>
  </si>
  <si>
    <t>(주)제이케이필름,(주)씨제이이엔엠,(주)영화사 이창,(주)에이치비엔터테인먼트</t>
  </si>
  <si>
    <t>사랑의 스잔나</t>
  </si>
  <si>
    <t>Susannah</t>
  </si>
  <si>
    <t>김정용,송존수</t>
  </si>
  <si>
    <t>터닝메카드W: 반다인의 비밀 특별판</t>
  </si>
  <si>
    <t>Turning Mecards W: Secret of Bandain</t>
  </si>
  <si>
    <t>홍헌표</t>
  </si>
  <si>
    <t>라라</t>
  </si>
  <si>
    <t>Love Again</t>
  </si>
  <si>
    <t>한상희</t>
  </si>
  <si>
    <t>(주)도너츠컬처</t>
  </si>
  <si>
    <t>냉탕과 열탕사이</t>
  </si>
  <si>
    <t>이가희</t>
  </si>
  <si>
    <t>상미</t>
  </si>
  <si>
    <t>세친구</t>
  </si>
  <si>
    <t>시 쓰는 법</t>
  </si>
  <si>
    <t>황민호</t>
  </si>
  <si>
    <t>노신사</t>
  </si>
  <si>
    <t>정재하</t>
  </si>
  <si>
    <t>여전히 예뻐</t>
  </si>
  <si>
    <t>전설의 고향</t>
  </si>
  <si>
    <t>원일구</t>
  </si>
  <si>
    <t>게스트하우스</t>
  </si>
  <si>
    <t>Guest House</t>
  </si>
  <si>
    <t>조성규,조성규</t>
  </si>
  <si>
    <t>마스터</t>
  </si>
  <si>
    <t>Master</t>
  </si>
  <si>
    <t>시간이탈자</t>
  </si>
  <si>
    <t>Time Renegades</t>
  </si>
  <si>
    <t>(주)씨제이이엔엠,상상필름(주)</t>
  </si>
  <si>
    <t>나를 잊지 말아요</t>
  </si>
  <si>
    <t>Remember You</t>
  </si>
  <si>
    <t>이윤정</t>
  </si>
  <si>
    <t>(주)아티스트스튜디오</t>
  </si>
  <si>
    <t>탐정 : 더 비기닝</t>
  </si>
  <si>
    <t>THE ACCIDENTAL DETECTIVE</t>
  </si>
  <si>
    <t>페이스메이커</t>
  </si>
  <si>
    <t>PaceMaker</t>
  </si>
  <si>
    <t>김달중</t>
  </si>
  <si>
    <t>(주)드림캡쳐,(주)에이트볼픽쳐스 ,(주)필통픽쳐스</t>
  </si>
  <si>
    <t>마린보이</t>
  </si>
  <si>
    <t>Marine Boy</t>
  </si>
  <si>
    <t>액션,스릴러,범죄</t>
  </si>
  <si>
    <t>아빠는 딸</t>
  </si>
  <si>
    <t>Daddy You, Daughter Me</t>
  </si>
  <si>
    <t>김형협</t>
  </si>
  <si>
    <t>석조저택 살인사건</t>
  </si>
  <si>
    <t>The Tooth and the Nail</t>
  </si>
  <si>
    <t>정식,김휘</t>
  </si>
  <si>
    <t>주식회사 영화사다</t>
  </si>
  <si>
    <t>우리집 멍멍이 진진과 아키다</t>
  </si>
  <si>
    <t>My Dogs, JinJin &amp; Akida</t>
  </si>
  <si>
    <t>조종덕</t>
  </si>
  <si>
    <t>반드시 잡는다</t>
  </si>
  <si>
    <t>The Chase</t>
  </si>
  <si>
    <t>(주)에이디사공육,씨네주 유한회사</t>
  </si>
  <si>
    <t>피노키오들</t>
  </si>
  <si>
    <t>Pinocchio</t>
  </si>
  <si>
    <t>박중언</t>
  </si>
  <si>
    <t>아파트먼트</t>
  </si>
  <si>
    <t>Apartment</t>
  </si>
  <si>
    <t>송원재</t>
  </si>
  <si>
    <t>아기와 나</t>
  </si>
  <si>
    <t>Baby Beside Me</t>
  </si>
  <si>
    <t>손태겸</t>
  </si>
  <si>
    <t>대화</t>
  </si>
  <si>
    <t>Talk</t>
  </si>
  <si>
    <t>문준하</t>
  </si>
  <si>
    <t>더 슈발리에</t>
  </si>
  <si>
    <t>The Chevalier</t>
  </si>
  <si>
    <t>이관주</t>
  </si>
  <si>
    <t>천화</t>
  </si>
  <si>
    <t>A Living Being</t>
  </si>
  <si>
    <t>민병국</t>
  </si>
  <si>
    <t>산상수훈</t>
  </si>
  <si>
    <t>Sermon on the Mount</t>
  </si>
  <si>
    <t>련희와 연희</t>
  </si>
  <si>
    <t>The Namesake</t>
  </si>
  <si>
    <t>최종구,손병조</t>
  </si>
  <si>
    <t>장풍E&amp;M</t>
  </si>
  <si>
    <t>너에게만 들려주고 싶어</t>
  </si>
  <si>
    <t>박병환</t>
  </si>
  <si>
    <t>염력</t>
  </si>
  <si>
    <t>Psychokinesis</t>
  </si>
  <si>
    <t>조선호</t>
  </si>
  <si>
    <t>(주)라인필름</t>
  </si>
  <si>
    <t>10분</t>
  </si>
  <si>
    <t>10 Minutes</t>
  </si>
  <si>
    <t>이용승,박기용</t>
  </si>
  <si>
    <t>(주)타이거시네마</t>
  </si>
  <si>
    <t>1급기밀</t>
  </si>
  <si>
    <t>The Discloser</t>
  </si>
  <si>
    <t>(주)미인픽쳐스,(주)미디어모굴</t>
  </si>
  <si>
    <t>2009로스트메모리즈</t>
  </si>
  <si>
    <t>2009 Lost Memories</t>
  </si>
  <si>
    <t>이시명</t>
  </si>
  <si>
    <t>철부지 아씨</t>
  </si>
  <si>
    <t>A Young Bride</t>
  </si>
  <si>
    <t>김기풍</t>
  </si>
  <si>
    <t>하얀 원피스를 입은 소녀</t>
  </si>
  <si>
    <t>A Girl Wearing a White Dress</t>
  </si>
  <si>
    <t>도미노</t>
  </si>
  <si>
    <t>Domino</t>
  </si>
  <si>
    <t>아포칼립스</t>
  </si>
  <si>
    <t>Apocalypse</t>
  </si>
  <si>
    <t>허승현</t>
  </si>
  <si>
    <t>퍼즐</t>
  </si>
  <si>
    <t>PUZZLE</t>
  </si>
  <si>
    <t>신승현</t>
  </si>
  <si>
    <t>자유 결혼</t>
  </si>
  <si>
    <t>The Love Marriage</t>
  </si>
  <si>
    <t>이병일</t>
  </si>
  <si>
    <t>동아영화사</t>
  </si>
  <si>
    <t>드래곤빌리지&lt;화이트니스타운을 구하라&gt;</t>
  </si>
  <si>
    <t>민경호</t>
  </si>
  <si>
    <t>베테랑</t>
  </si>
  <si>
    <t>Veteran</t>
  </si>
  <si>
    <t>스타박'스 다방</t>
  </si>
  <si>
    <t>Bittersweet Brew</t>
  </si>
  <si>
    <t>왕십리</t>
  </si>
  <si>
    <t>Wang Sib Ri, My Hometown</t>
  </si>
  <si>
    <t>문영</t>
  </si>
  <si>
    <t>Moon young</t>
  </si>
  <si>
    <t>김소연</t>
  </si>
  <si>
    <t>심장박동 조작극</t>
  </si>
  <si>
    <t>장희민</t>
  </si>
  <si>
    <t>(주)곤미디어</t>
  </si>
  <si>
    <t>나의 연기 워크샵</t>
  </si>
  <si>
    <t>Hyeon's Quartet</t>
  </si>
  <si>
    <t>안선경</t>
  </si>
  <si>
    <t>궁금단영화</t>
  </si>
  <si>
    <t>Intruder: Visit From A Stranger</t>
  </si>
  <si>
    <t>어떤 하루</t>
  </si>
  <si>
    <t>정가영,전선호,최진혁</t>
  </si>
  <si>
    <t>청주대학교 영화학과</t>
  </si>
  <si>
    <t>더 테이블</t>
  </si>
  <si>
    <t>The Table</t>
  </si>
  <si>
    <t>그리다</t>
  </si>
  <si>
    <t>장호준,이인의,박재영</t>
  </si>
  <si>
    <t>우린 액션배우다</t>
  </si>
  <si>
    <t>Action Boys</t>
  </si>
  <si>
    <t>다큐멘터리,액션,코미디</t>
  </si>
  <si>
    <t>정병길</t>
  </si>
  <si>
    <t>독립영화단체앞에있다</t>
  </si>
  <si>
    <t>택시운전사</t>
  </si>
  <si>
    <t>A Taxi Driver</t>
  </si>
  <si>
    <t>빈센트</t>
  </si>
  <si>
    <t>VINCENT</t>
  </si>
  <si>
    <t>박보상</t>
  </si>
  <si>
    <t>(주)인터하우스</t>
  </si>
  <si>
    <t>강철비</t>
  </si>
  <si>
    <t>Steel Rain</t>
  </si>
  <si>
    <t>(주)와이웍스엔터테인먼트,(주)브이에이스튜디오</t>
  </si>
  <si>
    <t>선인장</t>
  </si>
  <si>
    <t>Cactus</t>
  </si>
  <si>
    <t>서요한</t>
  </si>
  <si>
    <t>캔디드 샷</t>
  </si>
  <si>
    <t>Candid shot</t>
  </si>
  <si>
    <t>용서</t>
  </si>
  <si>
    <t>Invisible Faith</t>
  </si>
  <si>
    <t>윤솔빈</t>
  </si>
  <si>
    <t>컴, 투게더</t>
  </si>
  <si>
    <t>Come, Together</t>
  </si>
  <si>
    <t>프란시스의 밀실</t>
  </si>
  <si>
    <t>The Cabinet of Francis</t>
  </si>
  <si>
    <t>공포(호러),스릴러,미스터리</t>
  </si>
  <si>
    <t>김결</t>
  </si>
  <si>
    <t>굿보이픽처스</t>
  </si>
  <si>
    <t>꿈속에서</t>
  </si>
  <si>
    <t>Time in Heaven</t>
  </si>
  <si>
    <t>장건재</t>
  </si>
  <si>
    <t>한여름의 판타지아</t>
  </si>
  <si>
    <t>A Midsummer's Fantasia</t>
  </si>
  <si>
    <t>회오리 바람</t>
  </si>
  <si>
    <t>Eighteen</t>
  </si>
  <si>
    <t>아티스트: 다시 태어나다</t>
  </si>
  <si>
    <t>The Artist: Reborn</t>
  </si>
  <si>
    <t>드라마,범죄,미스터리</t>
  </si>
  <si>
    <t>(주)영화사소요,(주)백그림,(주)실버라이닝 스튜디오</t>
  </si>
  <si>
    <t>프레스</t>
  </si>
  <si>
    <t>PRESS</t>
  </si>
  <si>
    <t>정재윤</t>
  </si>
  <si>
    <t>주위를 맴돌고 있어</t>
  </si>
  <si>
    <t>정명수</t>
  </si>
  <si>
    <t>관계의 조각</t>
  </si>
  <si>
    <t>적응의 동물</t>
  </si>
  <si>
    <t>라면을 맛있게 먹는 방법</t>
  </si>
  <si>
    <t>통 메모리즈</t>
  </si>
  <si>
    <t>최성은</t>
  </si>
  <si>
    <t>개그맨</t>
  </si>
  <si>
    <t>Gagman</t>
  </si>
  <si>
    <t>그렌델</t>
  </si>
  <si>
    <t>Grendel</t>
  </si>
  <si>
    <t>윤한민</t>
  </si>
  <si>
    <t>엑시트 팩토리</t>
  </si>
  <si>
    <t>아들에게 가는 길</t>
  </si>
  <si>
    <t>Agagil (Journey to my boy)</t>
  </si>
  <si>
    <t>최낙권</t>
  </si>
  <si>
    <t>리얼곤시네마</t>
  </si>
  <si>
    <t>보헤미안</t>
  </si>
  <si>
    <t>Bohemian</t>
  </si>
  <si>
    <t>계절이 바뀔 때쯤</t>
  </si>
  <si>
    <t>백용욱</t>
  </si>
  <si>
    <t>우리들</t>
  </si>
  <si>
    <t>The World of Us</t>
  </si>
  <si>
    <t>가려진 시간</t>
  </si>
  <si>
    <t>VANISHING TIME: A BOY WHO RETURNED</t>
  </si>
  <si>
    <t>최강전사 미니특공대 : 새로운 악당의 습격</t>
  </si>
  <si>
    <t>Mini Force : Justice Defender</t>
  </si>
  <si>
    <t>넛잡 2</t>
  </si>
  <si>
    <t>The Nut Job 2: Nutty by Nature</t>
  </si>
  <si>
    <t>한국,캐나다,중국</t>
  </si>
  <si>
    <t>캘런 브런커</t>
  </si>
  <si>
    <t>(주)레드로버,툰박스 엔터테인먼트</t>
  </si>
  <si>
    <t>슈퍼 빼꼼: 스파이 대작전</t>
  </si>
  <si>
    <t>Super White Bear: Spy Adventures</t>
  </si>
  <si>
    <t>임아론</t>
  </si>
  <si>
    <t>(합)알지애니메이션스튜디오</t>
  </si>
  <si>
    <t>파워배틀 와치카: 와치가면의 역습</t>
  </si>
  <si>
    <t>Power Battle Watch-Car : Return of Watch Mask</t>
  </si>
  <si>
    <t>이영준,김래경</t>
  </si>
  <si>
    <t>꾼</t>
  </si>
  <si>
    <t>The Swindlers</t>
  </si>
  <si>
    <t>장창원</t>
  </si>
  <si>
    <t>로맨스 빠빠</t>
  </si>
  <si>
    <t>A Romantic Papa</t>
  </si>
  <si>
    <t>1960</t>
  </si>
  <si>
    <t>싱글라이더</t>
  </si>
  <si>
    <t>A Single Rider</t>
  </si>
  <si>
    <t>이주영</t>
  </si>
  <si>
    <t>7호실</t>
  </si>
  <si>
    <t>Room No.7</t>
  </si>
  <si>
    <t>이용승</t>
  </si>
  <si>
    <t>고산자, 대동여지도</t>
  </si>
  <si>
    <t>The Map Against the World</t>
  </si>
  <si>
    <t>마지막 찻잔</t>
  </si>
  <si>
    <t>The Last Tea Cup</t>
  </si>
  <si>
    <t>정소영</t>
  </si>
  <si>
    <t>춘몽</t>
  </si>
  <si>
    <t>A Quiet Dream</t>
  </si>
  <si>
    <t>은하해방전선</t>
  </si>
  <si>
    <t>Milky Way Liberation Front</t>
  </si>
  <si>
    <t>은하해방전선 제작위원회,청년필름(주)</t>
  </si>
  <si>
    <t>달빛궁궐</t>
  </si>
  <si>
    <t>Lost in the moonlight</t>
  </si>
  <si>
    <t>스튜디오홀호리(주),(주)콘텐츠판다</t>
  </si>
  <si>
    <t>방황의 날들</t>
  </si>
  <si>
    <t>In Between Days</t>
  </si>
  <si>
    <t>위드시네마</t>
  </si>
  <si>
    <t>메소드</t>
  </si>
  <si>
    <t>Method</t>
  </si>
  <si>
    <t>모베터필름 주식회사</t>
  </si>
  <si>
    <t>내게 남은 사랑을</t>
  </si>
  <si>
    <t>My Last Love</t>
  </si>
  <si>
    <t>진광교</t>
  </si>
  <si>
    <t>(주)와호엔터테인먼트,(재)CBS</t>
  </si>
  <si>
    <t>기막힌 사내들</t>
  </si>
  <si>
    <t>The Happenings</t>
  </si>
  <si>
    <t>(주)현진씨네마</t>
  </si>
  <si>
    <t>해녀와 목수의 정성</t>
  </si>
  <si>
    <t>남혜정</t>
  </si>
  <si>
    <t>커튼</t>
  </si>
  <si>
    <t>최진수</t>
  </si>
  <si>
    <t>진심을 너에게</t>
  </si>
  <si>
    <t>오준범</t>
  </si>
  <si>
    <t>삼선동, 세탁소</t>
  </si>
  <si>
    <t>사우나 대결</t>
  </si>
  <si>
    <t>정대웅</t>
  </si>
  <si>
    <t>거품</t>
  </si>
  <si>
    <t>조현덕</t>
  </si>
  <si>
    <t>극장판 또봇: 로봇군단의 습격</t>
  </si>
  <si>
    <t>Tobot Movie: Attack of Robot force</t>
  </si>
  <si>
    <t>이달,고동우</t>
  </si>
  <si>
    <t>레트로봇 주식회사</t>
  </si>
  <si>
    <t>가을 우체국</t>
  </si>
  <si>
    <t>Autumn Sonata</t>
  </si>
  <si>
    <t>BPM 엔터테인먼트,동아방송예술대학교산학협력단,HATCH FILM ,(주)미디어테라스</t>
  </si>
  <si>
    <t>퀵</t>
  </si>
  <si>
    <t>Quick</t>
  </si>
  <si>
    <t>조범구</t>
  </si>
  <si>
    <t>장산범</t>
  </si>
  <si>
    <t>The Mimic</t>
  </si>
  <si>
    <t>부라더</t>
  </si>
  <si>
    <t>The Bros</t>
  </si>
  <si>
    <t>(주)홍필름,(주)수필름</t>
  </si>
  <si>
    <t>노트르담 드 파리</t>
  </si>
  <si>
    <t>Notre-Dame de Paris</t>
  </si>
  <si>
    <t>(주)패뷸러스</t>
  </si>
  <si>
    <t>길소뜸</t>
  </si>
  <si>
    <t>Gilsotteum</t>
  </si>
  <si>
    <t>맨발의 청춘</t>
  </si>
  <si>
    <t>The Barefooted Young</t>
  </si>
  <si>
    <t>극동필름</t>
  </si>
  <si>
    <t>돈에 눌려 죽은 사나이</t>
  </si>
  <si>
    <t>The Man Who Was Crushed To Death By Money</t>
  </si>
  <si>
    <t>심우섭</t>
  </si>
  <si>
    <t>아성영화㈜</t>
  </si>
  <si>
    <t>보통사람</t>
  </si>
  <si>
    <t>ORDINARY PERSON</t>
  </si>
  <si>
    <t>(주)트리니티엔터테인먼트,(주)영화사장춘</t>
  </si>
  <si>
    <t>남영동1985</t>
  </si>
  <si>
    <t>National Security</t>
  </si>
  <si>
    <t>변호인</t>
  </si>
  <si>
    <t>The Attorney</t>
  </si>
  <si>
    <t>위더스필름(주)</t>
  </si>
  <si>
    <t>재심</t>
  </si>
  <si>
    <t>New Trial</t>
  </si>
  <si>
    <t>극장판 프랭키와 친구들: 생명의 나무</t>
  </si>
  <si>
    <t>Franky and Friends: A Tree of Life</t>
  </si>
  <si>
    <t>박정오</t>
  </si>
  <si>
    <t>프랭키영화문화산업전문(주)</t>
  </si>
  <si>
    <t>논픽션 다이어리</t>
  </si>
  <si>
    <t>Non Fiction Diary</t>
  </si>
  <si>
    <t>다큐멘터리,범죄,스릴러</t>
  </si>
  <si>
    <t>1+1=film</t>
  </si>
  <si>
    <t>대립군</t>
  </si>
  <si>
    <t>WARRIORS OF THE DAWN</t>
  </si>
  <si>
    <t>리얼라이즈픽쳐스(주),이십세기폭스 인터내셔널 프로덕션,(주)베르디미디어,(주)블러썸픽쳐스</t>
  </si>
  <si>
    <t>1번가의 기적</t>
  </si>
  <si>
    <t>Miracle on 1st Street</t>
  </si>
  <si>
    <t>(주)두사부필름</t>
  </si>
  <si>
    <t>해운대</t>
  </si>
  <si>
    <t>Haeundae</t>
  </si>
  <si>
    <t>액션,드라마,어드벤처</t>
  </si>
  <si>
    <t>국제시장</t>
  </si>
  <si>
    <t>Ode to My Father</t>
  </si>
  <si>
    <t>보안관</t>
  </si>
  <si>
    <t>The Sheriff In Town</t>
  </si>
  <si>
    <t>낯선 곳, 낯선 시간</t>
  </si>
  <si>
    <t>Another Time, Another Place</t>
  </si>
  <si>
    <t>김영혜</t>
  </si>
  <si>
    <t>바다필름</t>
  </si>
  <si>
    <t>어느날</t>
  </si>
  <si>
    <t>Oneday</t>
  </si>
  <si>
    <t>내 머리 속의 지우개</t>
  </si>
  <si>
    <t>A Moment To Remember</t>
  </si>
  <si>
    <t>클래식</t>
  </si>
  <si>
    <t>The Classic</t>
  </si>
  <si>
    <t>(주)에그필름</t>
  </si>
  <si>
    <t>냄새는 난다</t>
  </si>
  <si>
    <t>Smell</t>
  </si>
  <si>
    <t>희생부활자</t>
  </si>
  <si>
    <t>RV: Resurrected Victims</t>
  </si>
  <si>
    <t>(주)영화사 신세계,(주)바른손이앤에이</t>
  </si>
  <si>
    <t>죽음의 다섯손가락</t>
  </si>
  <si>
    <t>Five Fingers Of Death</t>
  </si>
  <si>
    <t>김정용</t>
  </si>
  <si>
    <t>눈길</t>
  </si>
  <si>
    <t>Snowy Road</t>
  </si>
  <si>
    <t>이나정</t>
  </si>
  <si>
    <t>KBS</t>
  </si>
  <si>
    <t>딜쿠샤</t>
  </si>
  <si>
    <t>Dilkusha</t>
  </si>
  <si>
    <t>다큐멘터리,판타지</t>
  </si>
  <si>
    <t>이세영,김태영</t>
  </si>
  <si>
    <t>(주)인디컴,영화사청어람(주)</t>
  </si>
  <si>
    <t>발레 교습소</t>
  </si>
  <si>
    <t>Flying Boys</t>
  </si>
  <si>
    <t>변영주</t>
  </si>
  <si>
    <t>좋은영화</t>
  </si>
  <si>
    <t>최강로맨스</t>
  </si>
  <si>
    <t>The Perfect Couple</t>
  </si>
  <si>
    <t>㈜더드림앤드픽쳐스,(주)디알엠엔터테인먼트</t>
  </si>
  <si>
    <t>아랑</t>
  </si>
  <si>
    <t>Arang</t>
  </si>
  <si>
    <t>천년여우 여우비</t>
  </si>
  <si>
    <t>Yobi, The Five-Tailed Fox</t>
  </si>
  <si>
    <t>애니메이션,가족,판타지</t>
  </si>
  <si>
    <t>선우애니메이션,(주)옐로우필름</t>
  </si>
  <si>
    <t>이별택시</t>
  </si>
  <si>
    <t>ROMANTIC DRIVE</t>
  </si>
  <si>
    <t>하상명</t>
  </si>
  <si>
    <t>준우의 겨울</t>
  </si>
  <si>
    <t>It’s okay</t>
  </si>
  <si>
    <t>이선영</t>
  </si>
  <si>
    <t>이탈</t>
  </si>
  <si>
    <t>Breakaway</t>
  </si>
  <si>
    <t>어쩌면 오늘은</t>
  </si>
  <si>
    <t>Maybe Today</t>
  </si>
  <si>
    <t>신혼여행</t>
  </si>
  <si>
    <t>Honeymoon</t>
  </si>
  <si>
    <t>이웃집 스타</t>
  </si>
  <si>
    <t>Star Nextdoor</t>
  </si>
  <si>
    <t>김성욱</t>
  </si>
  <si>
    <t>(주)컬처캡코리아</t>
  </si>
  <si>
    <t>사랑하기 좋은 날</t>
  </si>
  <si>
    <t>A Good Day To Fall In Love</t>
  </si>
  <si>
    <t>권칠인</t>
  </si>
  <si>
    <t>(주)한맥엔터테인먼트</t>
  </si>
  <si>
    <t>골목</t>
  </si>
  <si>
    <t>Alley</t>
  </si>
  <si>
    <t>사랑한다꼬</t>
  </si>
  <si>
    <t>이지영,안장훈</t>
  </si>
  <si>
    <t>여군외출</t>
  </si>
  <si>
    <t>She Takes Leave</t>
  </si>
  <si>
    <t>우태영</t>
  </si>
  <si>
    <t>㈜중앙시네마</t>
  </si>
  <si>
    <t>파란만장</t>
  </si>
  <si>
    <t>Night Fishing</t>
  </si>
  <si>
    <t>박찬욱,박찬경</t>
  </si>
  <si>
    <t>만신</t>
  </si>
  <si>
    <t>MANSHIN: Ten Thousand Spirits</t>
  </si>
  <si>
    <t>볼</t>
  </si>
  <si>
    <t>렛 미 아웃</t>
  </si>
  <si>
    <t>Let Me Out</t>
  </si>
  <si>
    <t>김창래,소재영</t>
  </si>
  <si>
    <t>서울예술대학</t>
  </si>
  <si>
    <t>로마의 휴일</t>
  </si>
  <si>
    <t>이덕희</t>
  </si>
  <si>
    <t>프레젠트</t>
  </si>
  <si>
    <t>Present</t>
  </si>
  <si>
    <t>최선경</t>
  </si>
  <si>
    <t>브레멘</t>
  </si>
  <si>
    <t>이윤영</t>
  </si>
  <si>
    <t>조선마술사</t>
  </si>
  <si>
    <t>The Magician</t>
  </si>
  <si>
    <t>신기루</t>
  </si>
  <si>
    <t>황수민</t>
  </si>
  <si>
    <t>묘해 너와</t>
  </si>
  <si>
    <t>최창헌</t>
  </si>
  <si>
    <t>너의 사진관</t>
  </si>
  <si>
    <t>김지윤,이정훈</t>
  </si>
  <si>
    <t>로맨스그레이</t>
  </si>
  <si>
    <t xml:space="preserve">Love Affair </t>
  </si>
  <si>
    <t>불신지옥</t>
  </si>
  <si>
    <t>Possessed</t>
  </si>
  <si>
    <t>(주)영화사아침</t>
  </si>
  <si>
    <t>약탈자들</t>
  </si>
  <si>
    <t>The Pit And The Pendulum</t>
  </si>
  <si>
    <t>손영성</t>
  </si>
  <si>
    <t>京子필름</t>
  </si>
  <si>
    <t>작전</t>
  </si>
  <si>
    <t>The Scam</t>
  </si>
  <si>
    <t>이호재</t>
  </si>
  <si>
    <t>프로젝트 패기</t>
  </si>
  <si>
    <t>Proj. Get-up-and-go</t>
  </si>
  <si>
    <t>이근우</t>
  </si>
  <si>
    <t>여자들</t>
  </si>
  <si>
    <t>Write or Dance</t>
  </si>
  <si>
    <t>심심한 여자</t>
  </si>
  <si>
    <t>Just Bored</t>
  </si>
  <si>
    <t>최영림</t>
  </si>
  <si>
    <t>마차 타고 고래고래</t>
  </si>
  <si>
    <t>Blue Busking</t>
  </si>
  <si>
    <t>안재석</t>
  </si>
  <si>
    <t>(주)광대무변</t>
  </si>
  <si>
    <t>알바트로스</t>
  </si>
  <si>
    <t>Albatross</t>
  </si>
  <si>
    <t>전쟁,액션,사극,드라마</t>
  </si>
  <si>
    <t>(주)대일필림</t>
  </si>
  <si>
    <t>달마신공</t>
  </si>
  <si>
    <t>The Divine Martial Arts of Dharma</t>
  </si>
  <si>
    <t>불행한 여자의 행복</t>
  </si>
  <si>
    <t>Happiness Of An Unhappy Woman</t>
  </si>
  <si>
    <t>화풍흥업</t>
  </si>
  <si>
    <t>안녕하세요 하나님</t>
  </si>
  <si>
    <t>Hello God</t>
  </si>
  <si>
    <t>검은 사제들</t>
  </si>
  <si>
    <t>The Priests</t>
  </si>
  <si>
    <t>모정</t>
  </si>
  <si>
    <t>Mother's Love</t>
  </si>
  <si>
    <t>가족,드라마,멜로/로맨스</t>
  </si>
  <si>
    <t>슬픔은 이제 그만</t>
  </si>
  <si>
    <t>No More Sorrow</t>
  </si>
  <si>
    <t>인형의 꿈</t>
  </si>
  <si>
    <t>네 개의 톨게이트</t>
  </si>
  <si>
    <t>이상호</t>
  </si>
  <si>
    <t>그 때 그 자리에</t>
  </si>
  <si>
    <t>너는 아무렇지 않게 나왔겠지만</t>
  </si>
  <si>
    <t>악인의 계곡</t>
  </si>
  <si>
    <t>Valley of the wicked</t>
  </si>
  <si>
    <t>김묵</t>
  </si>
  <si>
    <t>앙케의 영웅들</t>
  </si>
  <si>
    <t>Heroes Of Anke</t>
  </si>
  <si>
    <t>재꽃</t>
  </si>
  <si>
    <t>Ash Flower</t>
  </si>
  <si>
    <t>딥 포커스</t>
  </si>
  <si>
    <t>일대일</t>
  </si>
  <si>
    <t>One To One</t>
  </si>
  <si>
    <t>양지필름</t>
  </si>
  <si>
    <t>사랑할 때와 죽을 때</t>
  </si>
  <si>
    <t>To Live And To Die</t>
  </si>
  <si>
    <t>드라마,멜로/로맨스,전쟁</t>
  </si>
  <si>
    <t>신창필름</t>
  </si>
  <si>
    <t>여랑</t>
  </si>
  <si>
    <t>White Fox</t>
  </si>
  <si>
    <t>독나비</t>
  </si>
  <si>
    <t>Poisonous Butterfly</t>
  </si>
  <si>
    <t>을식이는 재수 없어</t>
  </si>
  <si>
    <t>Ulsik the Clumsy Boy</t>
  </si>
  <si>
    <t>김대창,황철</t>
  </si>
  <si>
    <t>(주)얼리버드픽쳐스,(주)쏘울 크리에이티브</t>
  </si>
  <si>
    <t>안녕, 전우치! 도술로봇대결전</t>
  </si>
  <si>
    <t>Hello, Jeonwoochi! The Robot Armageddon</t>
  </si>
  <si>
    <t>김대창</t>
  </si>
  <si>
    <t>메밀꽃, 운수 좋은 날, 그리고 봄봄</t>
  </si>
  <si>
    <t>The Road Called Life</t>
  </si>
  <si>
    <t>북에 고한다</t>
  </si>
  <si>
    <t>Warning Against The North Korean Regime</t>
  </si>
  <si>
    <t>어떻게 헤어질까</t>
  </si>
  <si>
    <t>How to Break up with My Cat</t>
  </si>
  <si>
    <t>이태원 살인사건</t>
  </si>
  <si>
    <t>Where the Truth Lies</t>
  </si>
  <si>
    <t>범죄,미스터리,스릴러</t>
  </si>
  <si>
    <t>선필름</t>
  </si>
  <si>
    <t>협녀, 칼의 기억</t>
  </si>
  <si>
    <t xml:space="preserve">Memories of the Sword </t>
  </si>
  <si>
    <t>(주)티피에스컴퍼니</t>
  </si>
  <si>
    <t>집으로 가는 길</t>
  </si>
  <si>
    <t>(주)씨제이이엔엠,(주)다세포클럽</t>
  </si>
  <si>
    <t>나도 아내가 있었으면 좋겠다</t>
  </si>
  <si>
    <t>I Wish I Had a Wife</t>
  </si>
  <si>
    <t>㈜싸이더스픽쳐스,(주)싸이더스</t>
  </si>
  <si>
    <t>내 마음의 풍금</t>
  </si>
  <si>
    <t>The Harmonium In My Memory</t>
  </si>
  <si>
    <t>아트힐(주)</t>
  </si>
  <si>
    <t>무수단</t>
  </si>
  <si>
    <t>MUSUDAN</t>
  </si>
  <si>
    <t>구모</t>
  </si>
  <si>
    <t>골든타이드픽처스(주)</t>
  </si>
  <si>
    <t>잡아야 산다</t>
  </si>
  <si>
    <t xml:space="preserve">Chasing </t>
  </si>
  <si>
    <t>더퀸디앤엠 주식회사</t>
  </si>
  <si>
    <t>이 사랑도 전해질까요</t>
  </si>
  <si>
    <t>김동현</t>
  </si>
  <si>
    <t>주식회사 레드아이스</t>
  </si>
  <si>
    <t>루시드 드림</t>
  </si>
  <si>
    <t>Lucid Dream</t>
  </si>
  <si>
    <t>SF,스릴러</t>
  </si>
  <si>
    <t>춘향뎐(春香傳)</t>
  </si>
  <si>
    <t>Chunhyang</t>
  </si>
  <si>
    <t>서편제</t>
  </si>
  <si>
    <t>Seopyeonje</t>
  </si>
  <si>
    <t>The Way</t>
  </si>
  <si>
    <t>(주)블루블랙</t>
  </si>
  <si>
    <t>나를 버리시나이까</t>
  </si>
  <si>
    <t>Why Do You Abandon Me</t>
  </si>
  <si>
    <t>이규웅</t>
  </si>
  <si>
    <t>안양영화</t>
  </si>
  <si>
    <t>쌍둥이 꼬마신랑</t>
  </si>
  <si>
    <t>Little Twin Bridegrooms</t>
  </si>
  <si>
    <t>삼영필림</t>
  </si>
  <si>
    <t>타지생활</t>
  </si>
  <si>
    <t>배한솔</t>
  </si>
  <si>
    <t>크라이스트</t>
  </si>
  <si>
    <t>박재우</t>
  </si>
  <si>
    <t>종소리</t>
  </si>
  <si>
    <t>오버 더 네트</t>
  </si>
  <si>
    <t>Over The Net</t>
  </si>
  <si>
    <t>박세진</t>
  </si>
  <si>
    <t>아, 레나</t>
  </si>
  <si>
    <t>Ah, rena</t>
  </si>
  <si>
    <t>강민기</t>
  </si>
  <si>
    <t>병아리</t>
  </si>
  <si>
    <t>강지승</t>
  </si>
  <si>
    <t>성웅 이순신</t>
  </si>
  <si>
    <t>Lee Sun-Sin, The Great General</t>
  </si>
  <si>
    <t>밤에도 뜨는 태양</t>
  </si>
  <si>
    <t>The Sun Rises At Night</t>
  </si>
  <si>
    <t>잊지 못할 모정</t>
  </si>
  <si>
    <t>Unforgettable Mother Love</t>
  </si>
  <si>
    <t>내시의 아내</t>
  </si>
  <si>
    <t>A Wife of Eunuch</t>
  </si>
  <si>
    <t>돌종</t>
  </si>
  <si>
    <t>The Stone Bell</t>
  </si>
  <si>
    <t>말 할 수 없어요</t>
  </si>
  <si>
    <t>강찬기</t>
  </si>
  <si>
    <t>누구나 오타쿠가 될 수 있다</t>
  </si>
  <si>
    <t>김민영</t>
  </si>
  <si>
    <t>기다리는 마음</t>
  </si>
  <si>
    <t>The waiting heart</t>
  </si>
  <si>
    <t>김수지</t>
  </si>
  <si>
    <t>백치애인</t>
  </si>
  <si>
    <t>A Foolish Lover</t>
  </si>
  <si>
    <t>노세한</t>
  </si>
  <si>
    <t>(주)반도영상</t>
  </si>
  <si>
    <t>화조</t>
  </si>
  <si>
    <t>Flowers and Birds</t>
  </si>
  <si>
    <t>달려라 만석아</t>
  </si>
  <si>
    <t>Man-Suk, Run!</t>
  </si>
  <si>
    <t>삐에로와 국화</t>
  </si>
  <si>
    <t>The Chrysanthemum and The Clown</t>
  </si>
  <si>
    <t>철낭자</t>
  </si>
  <si>
    <t>The iron lady</t>
  </si>
  <si>
    <t>고보수</t>
  </si>
  <si>
    <t>몸부림</t>
  </si>
  <si>
    <t>Struggling</t>
  </si>
  <si>
    <t>김정용,고보수</t>
  </si>
  <si>
    <t>비취호리</t>
  </si>
  <si>
    <t>The Jade Plow</t>
  </si>
  <si>
    <t>이완재,고보수</t>
  </si>
  <si>
    <t>눈을 감다 더 무비</t>
  </si>
  <si>
    <t>Close My Eyes</t>
  </si>
  <si>
    <t>김솔매</t>
  </si>
  <si>
    <t>소림사 물장수</t>
  </si>
  <si>
    <t>The Water Seller of the Shaolin Temple</t>
  </si>
  <si>
    <t>임원식</t>
  </si>
  <si>
    <t>불행한 아이의 행복</t>
  </si>
  <si>
    <t>The Happiness of an Unhappy Child</t>
  </si>
  <si>
    <t>(주)한국기독교 영화제작소</t>
  </si>
  <si>
    <t>눈발</t>
  </si>
  <si>
    <t>A Stray Goat</t>
  </si>
  <si>
    <t>조재민</t>
  </si>
  <si>
    <t>여기보다 어딘가에</t>
  </si>
  <si>
    <t>Nowhere To Turn</t>
  </si>
  <si>
    <t>이승영</t>
  </si>
  <si>
    <t>케이엠컬쳐㈜,중앙 대학교</t>
  </si>
  <si>
    <t>시체를 숨겼다</t>
  </si>
  <si>
    <t>남성경</t>
  </si>
  <si>
    <t>김민정</t>
  </si>
  <si>
    <t>소녀의 마음</t>
  </si>
  <si>
    <t>딱 하루</t>
  </si>
  <si>
    <t>뉴-타입 무비</t>
  </si>
  <si>
    <t>NEW-TYPE MOVIE</t>
  </si>
  <si>
    <t>강형규</t>
  </si>
  <si>
    <t>내 아이의 모든 것</t>
  </si>
  <si>
    <t>7번방의 선물</t>
  </si>
  <si>
    <t>Miracle in Cell No.7</t>
  </si>
  <si>
    <t>(주)화인웍스,(주)씨엘엔터테인먼트</t>
  </si>
  <si>
    <t>88번지</t>
  </si>
  <si>
    <t>88 Street</t>
  </si>
  <si>
    <t>(주)이룬엔터테인먼트</t>
  </si>
  <si>
    <t>판도라</t>
  </si>
  <si>
    <t>Pandora</t>
  </si>
  <si>
    <t>(주)씨에이씨엔터테인먼트</t>
  </si>
  <si>
    <t>A WAY BACK TO MOTHER</t>
  </si>
  <si>
    <t>특별시민</t>
  </si>
  <si>
    <t>The Mayor</t>
  </si>
  <si>
    <t>박인제</t>
  </si>
  <si>
    <t>(주)팔레트픽처스</t>
  </si>
  <si>
    <t>원스텝</t>
  </si>
  <si>
    <t>One Step</t>
  </si>
  <si>
    <t>전재홍</t>
  </si>
  <si>
    <t>(주)엠씨씨엔터테인먼트</t>
  </si>
  <si>
    <t>시간위의 집</t>
  </si>
  <si>
    <t>House of the Disappeared</t>
  </si>
  <si>
    <t>임대웅</t>
  </si>
  <si>
    <t>리드미컬그린(주),자이온 이엔티(주),브릿지웍스 엔터테인먼트(주),라이브(주)</t>
  </si>
  <si>
    <t>풍뎅이뎅이-슴이바이러스</t>
  </si>
  <si>
    <t>풍뎅이뎅이-뿌리깊은나무</t>
  </si>
  <si>
    <t>풍뎅이뎅이-로망스</t>
  </si>
  <si>
    <t>풍뎅이뎅이-운수좋은날</t>
  </si>
  <si>
    <t>풍뎅이뎅이-비밀의 방</t>
  </si>
  <si>
    <t>무궁화꽃이 피었습니다</t>
  </si>
  <si>
    <t>Mugoonghwa-Korean National Flower</t>
  </si>
  <si>
    <t>무정의 사십계단</t>
  </si>
  <si>
    <t>The Merciless 40 Stairs</t>
  </si>
  <si>
    <t>김약국의 딸들</t>
  </si>
  <si>
    <t>Kim's Daughters</t>
  </si>
  <si>
    <t>문</t>
  </si>
  <si>
    <t>The Door</t>
  </si>
  <si>
    <t>옛날 옛적에 훠어이 훠이</t>
  </si>
  <si>
    <t>Once Upon A Long Time Ago</t>
  </si>
  <si>
    <t>더테너 리리코 스핀토 감독판</t>
  </si>
  <si>
    <t xml:space="preserve">The Tenor Lirico Spinto </t>
  </si>
  <si>
    <t>(주)모인그룹</t>
  </si>
  <si>
    <t>잃어버린 청춘</t>
  </si>
  <si>
    <t>The Lost Youth</t>
  </si>
  <si>
    <t>1957</t>
  </si>
  <si>
    <t>유전의 애수</t>
  </si>
  <si>
    <t>Sadness of Heredity</t>
  </si>
  <si>
    <t>분례기</t>
  </si>
  <si>
    <t>Bun-Rye's Story</t>
  </si>
  <si>
    <t>중2라도 괜찮아</t>
  </si>
  <si>
    <t>드라마,코미디,액션</t>
  </si>
  <si>
    <t>박수영</t>
  </si>
  <si>
    <t>메가폰</t>
  </si>
  <si>
    <t>럭키</t>
  </si>
  <si>
    <t>LUCK-KEY</t>
  </si>
  <si>
    <t>명자 아끼꼬 쏘냐</t>
  </si>
  <si>
    <t>Myong-Ja Akiko Sonia</t>
  </si>
  <si>
    <t>지미필림</t>
  </si>
  <si>
    <t>우상의 눈물</t>
  </si>
  <si>
    <t>Tears of the Idol</t>
  </si>
  <si>
    <t>1981</t>
  </si>
  <si>
    <t>세경진흥(주)</t>
  </si>
  <si>
    <t>둘도 없는 너</t>
  </si>
  <si>
    <t>Only You</t>
  </si>
  <si>
    <t>설태호</t>
  </si>
  <si>
    <t>세경흥업(주)</t>
  </si>
  <si>
    <t xml:space="preserve">안녕 자두야 스페셜 : 인어공주 </t>
  </si>
  <si>
    <t>The Window</t>
  </si>
  <si>
    <t>주식회사 다다쇼</t>
  </si>
  <si>
    <t>똑똑똑, 안녕하세요. 천사입니다</t>
  </si>
  <si>
    <t>Knock, Knock, Knock, Good Morning, I'm an Angel.</t>
  </si>
  <si>
    <t>김윤희</t>
  </si>
  <si>
    <t>지구대표 롤링스타즈</t>
  </si>
  <si>
    <t>Rolling Stars: The Greatest Space Baseball Competition</t>
  </si>
  <si>
    <t>임상준</t>
  </si>
  <si>
    <t>(주)한컴,캐릭터플랜(주)</t>
  </si>
  <si>
    <t>원라인</t>
  </si>
  <si>
    <t>ONE-LINE</t>
  </si>
  <si>
    <t>양경모</t>
  </si>
  <si>
    <t>(주)미인픽쳐스,(주)곽픽쳐스</t>
  </si>
  <si>
    <t>엄마는.. 씨아이에이</t>
  </si>
  <si>
    <t>썸</t>
  </si>
  <si>
    <t>SOME</t>
  </si>
  <si>
    <t>정은비</t>
  </si>
  <si>
    <t>시험</t>
  </si>
  <si>
    <t>사제</t>
  </si>
  <si>
    <t>김보늬</t>
  </si>
  <si>
    <t>붉은 별</t>
  </si>
  <si>
    <t>강창희</t>
  </si>
  <si>
    <t>북</t>
  </si>
  <si>
    <t>정가을</t>
  </si>
  <si>
    <t>박수</t>
  </si>
  <si>
    <t>바른 어린이</t>
  </si>
  <si>
    <t>Look at me</t>
  </si>
  <si>
    <t>김효언</t>
  </si>
  <si>
    <t>도마뱀</t>
  </si>
  <si>
    <t>오혜진</t>
  </si>
  <si>
    <t>눈꽃송이</t>
  </si>
  <si>
    <t>정슬기</t>
  </si>
  <si>
    <t>러브픽션</t>
  </si>
  <si>
    <t>Love Fiction</t>
  </si>
  <si>
    <t>(주)삼거리픽쳐스,(주)판타지오</t>
  </si>
  <si>
    <t>미쓰GO</t>
  </si>
  <si>
    <t>Miss Conspirator</t>
  </si>
  <si>
    <t>액션,코미디,범죄</t>
  </si>
  <si>
    <t>바람과 함께 사라지다</t>
  </si>
  <si>
    <t>The Grand Heist</t>
  </si>
  <si>
    <t>(주)두타연,(주)에이디사공육</t>
  </si>
  <si>
    <t>점쟁이들</t>
  </si>
  <si>
    <t>Ghost Sweepers</t>
  </si>
  <si>
    <t>(주)사람엔터테인먼트,(주)다세포클럽</t>
  </si>
  <si>
    <t>반창꼬</t>
  </si>
  <si>
    <t>Love 911</t>
  </si>
  <si>
    <t>정기훈</t>
  </si>
  <si>
    <t>(주)영화사오름</t>
  </si>
  <si>
    <t>몽타주</t>
  </si>
  <si>
    <t>Montage</t>
  </si>
  <si>
    <t>정근섭</t>
  </si>
  <si>
    <t>(주)미인픽쳐스</t>
  </si>
  <si>
    <t>남자가 사랑할 때</t>
  </si>
  <si>
    <t>Man In Love</t>
  </si>
  <si>
    <t>한동욱</t>
  </si>
  <si>
    <t>(주)사나이픽처스,필름트레인</t>
  </si>
  <si>
    <t>노란우산</t>
  </si>
  <si>
    <t>김소희</t>
  </si>
  <si>
    <t>패션왕</t>
  </si>
  <si>
    <t>Fashion King</t>
  </si>
  <si>
    <t>주식회사 와이랩,(주)노마드필름</t>
  </si>
  <si>
    <t>너를 만나는 귀신</t>
  </si>
  <si>
    <t>이경진</t>
  </si>
  <si>
    <t>허삼관</t>
  </si>
  <si>
    <t>Chronicle of a Blood Merchant</t>
  </si>
  <si>
    <t>하정우</t>
  </si>
  <si>
    <t>(주)두타연,(주)판타지오픽쳐스</t>
  </si>
  <si>
    <t>헬로우 고스트</t>
  </si>
  <si>
    <t>Hello Ghost</t>
  </si>
  <si>
    <t>김영탁</t>
  </si>
  <si>
    <t>(주)워터앤트리</t>
  </si>
  <si>
    <t>고死 두 번째 이야기: 교생실습</t>
  </si>
  <si>
    <t>Death Bell 2 : Bloody Camp</t>
  </si>
  <si>
    <t>(주)코어콘텐츠미디어</t>
  </si>
  <si>
    <t>해결사</t>
  </si>
  <si>
    <t>Troubleshooter</t>
  </si>
  <si>
    <t>가문의 영광4 - 가문의 수난</t>
  </si>
  <si>
    <t>Unstoppable Family</t>
  </si>
  <si>
    <t>정태원</t>
  </si>
  <si>
    <t>고양이: 죽음을 보는 두 개의 눈</t>
  </si>
  <si>
    <t>The Cat</t>
  </si>
  <si>
    <t>변승욱</t>
  </si>
  <si>
    <t>세상에서 가장 아름다운 이별</t>
  </si>
  <si>
    <t>The Most Beautiful Goodbye</t>
  </si>
  <si>
    <t>절처봉생 이것이 사주다</t>
  </si>
  <si>
    <t>김무삼</t>
  </si>
  <si>
    <t>비정규직 특수요원</t>
  </si>
  <si>
    <t>PART-TIME SPY</t>
  </si>
  <si>
    <t>김덕수</t>
  </si>
  <si>
    <t>(주)스톰픽쳐스코리아,컴퍼니에이이엔티(주)</t>
  </si>
  <si>
    <t>서울의 연인</t>
  </si>
  <si>
    <t>Lovers of Seoul</t>
  </si>
  <si>
    <t>최하원</t>
  </si>
  <si>
    <t>다정다한</t>
  </si>
  <si>
    <t>Love and Hatred</t>
  </si>
  <si>
    <t>유림흥업</t>
  </si>
  <si>
    <t>독짓는 늙은이</t>
  </si>
  <si>
    <t>An Old Potter</t>
  </si>
  <si>
    <t>A Shaman's Story</t>
  </si>
  <si>
    <t>평양 폭격대</t>
  </si>
  <si>
    <t>The Last Flight To Pyongyang</t>
  </si>
  <si>
    <t>연애도적</t>
  </si>
  <si>
    <t>Two Thieves In Love</t>
  </si>
  <si>
    <t>신상옥,엄준</t>
  </si>
  <si>
    <t>전쟁과 인간</t>
  </si>
  <si>
    <t>War And Human Being</t>
  </si>
  <si>
    <t>교장 선생 상경기</t>
  </si>
  <si>
    <t>The principal visits Seoul</t>
  </si>
  <si>
    <t>처녀의 수첩</t>
  </si>
  <si>
    <t>A Young Girl'S Memorandum</t>
  </si>
  <si>
    <t>엄준</t>
  </si>
  <si>
    <t>분홍돌고래</t>
  </si>
  <si>
    <t>Boto</t>
  </si>
  <si>
    <t>조연수</t>
  </si>
  <si>
    <t>와이에스 필름</t>
  </si>
  <si>
    <t>팔월, 비</t>
  </si>
  <si>
    <t>Sadness August</t>
  </si>
  <si>
    <t>김지용</t>
  </si>
  <si>
    <t>그래, 가족</t>
  </si>
  <si>
    <t>My Little Brother</t>
  </si>
  <si>
    <t>마대윤</t>
  </si>
  <si>
    <t>(주)청우필름,(주)26컴퍼니,(주)에이치에스이디</t>
  </si>
  <si>
    <t>팀워크</t>
  </si>
  <si>
    <t>Teamwork</t>
  </si>
  <si>
    <t>홍서연</t>
  </si>
  <si>
    <t>해빙</t>
  </si>
  <si>
    <t>Bluebeard</t>
  </si>
  <si>
    <t>위더스필름(주),(주)영화사불</t>
  </si>
  <si>
    <t>화차</t>
  </si>
  <si>
    <t>Helpless</t>
  </si>
  <si>
    <t>(주)영화제작소보임</t>
  </si>
  <si>
    <t>낙동강은 흐르는가</t>
  </si>
  <si>
    <t>Does the Nak-Dong River Flow?</t>
  </si>
  <si>
    <t>맨발의 눈길</t>
  </si>
  <si>
    <t>Bare Feet In The Snow</t>
  </si>
  <si>
    <t>대추격</t>
  </si>
  <si>
    <t>The Big Chase</t>
  </si>
  <si>
    <t>잡초</t>
  </si>
  <si>
    <t>Weeds</t>
  </si>
  <si>
    <t>아내들의 행진</t>
  </si>
  <si>
    <t>Parade Of Wives</t>
  </si>
  <si>
    <t>영화진흥위원회</t>
  </si>
  <si>
    <t>울지 않으리</t>
  </si>
  <si>
    <t>I Won'T Cry</t>
  </si>
  <si>
    <t>연화</t>
  </si>
  <si>
    <t>Yeonhwa</t>
  </si>
  <si>
    <t>속 연화</t>
  </si>
  <si>
    <t>Yeonhwa 2</t>
  </si>
  <si>
    <t>왜 그랬던가</t>
  </si>
  <si>
    <t>Why Did I Do That?</t>
  </si>
  <si>
    <t>흑권</t>
  </si>
  <si>
    <t>Heukgwon</t>
  </si>
  <si>
    <t>황풍</t>
  </si>
  <si>
    <t>명동 잔혹사</t>
  </si>
  <si>
    <t>Cruel History Of Myeong Dong</t>
  </si>
  <si>
    <t>새한필림</t>
  </si>
  <si>
    <t>하울링</t>
  </si>
  <si>
    <t>HOWLING</t>
  </si>
  <si>
    <t>577 프로젝트</t>
  </si>
  <si>
    <t>Project 577</t>
  </si>
  <si>
    <t>(주)다세포클럽,(주)무브픽쳐스,(주)판타지오,(주)매니지먼트 숲</t>
  </si>
  <si>
    <t>수상한 고객들</t>
  </si>
  <si>
    <t>Suspicious Customers</t>
  </si>
  <si>
    <t>(주)메이스엔터테인먼트</t>
  </si>
  <si>
    <t>화이트: 저주의 멜로디</t>
  </si>
  <si>
    <t>White</t>
  </si>
  <si>
    <t>김곡,김선</t>
  </si>
  <si>
    <t xml:space="preserve">(주)두엔터테인먼트 </t>
  </si>
  <si>
    <t>오늘의 경계</t>
  </si>
  <si>
    <t>오서현</t>
  </si>
  <si>
    <t>안상욱</t>
  </si>
  <si>
    <t>둘째 어머니</t>
  </si>
  <si>
    <t>A Second Mother</t>
  </si>
  <si>
    <t>선양필름</t>
  </si>
  <si>
    <t>오 솔레 미오</t>
  </si>
  <si>
    <t>O Sole Mio</t>
  </si>
  <si>
    <t>명동 삼국지</t>
  </si>
  <si>
    <t>Whirl Of Betrayals On Myeongdong</t>
  </si>
  <si>
    <t>세광필름</t>
  </si>
  <si>
    <t>나를 더 이상 괴롭히지 마라</t>
  </si>
  <si>
    <t>Don't torture me anymore</t>
  </si>
  <si>
    <t>보한산업</t>
  </si>
  <si>
    <t>원한의 거리에 눈이 내린다</t>
  </si>
  <si>
    <t>Snow Falls on the Bloody Street</t>
  </si>
  <si>
    <t>30년만의 대결</t>
  </si>
  <si>
    <t>A Bout in 30 Years</t>
  </si>
  <si>
    <t>덕영필림</t>
  </si>
  <si>
    <t>메이크 미 얼라이브</t>
  </si>
  <si>
    <t>백유경,이택은</t>
  </si>
  <si>
    <t>트릭</t>
  </si>
  <si>
    <t>Trick</t>
  </si>
  <si>
    <t>엘씨오픽쳐스</t>
  </si>
  <si>
    <t>운수 좋은 날</t>
  </si>
  <si>
    <t>Lucked Out</t>
  </si>
  <si>
    <t>터널</t>
  </si>
  <si>
    <t>Tunnel</t>
  </si>
  <si>
    <t>(주)어나더썬데이,(주)비에이엔터테인먼트</t>
  </si>
  <si>
    <t>상의원</t>
  </si>
  <si>
    <t>The Royal Tailor</t>
  </si>
  <si>
    <t>(주)영화사비단길,상의원문화산업전문(유)</t>
  </si>
  <si>
    <t>나무의 시간</t>
  </si>
  <si>
    <t xml:space="preserve">The Hours of Tree </t>
  </si>
  <si>
    <t>정다희</t>
  </si>
  <si>
    <t>올레</t>
  </si>
  <si>
    <t>DETOUR</t>
  </si>
  <si>
    <t>채두병</t>
  </si>
  <si>
    <t>(주)어바웃잇</t>
  </si>
  <si>
    <t>군도: 민란의 시대</t>
  </si>
  <si>
    <t>KUNDO : Age of the Rampant</t>
  </si>
  <si>
    <t>(주)영화사 월광,(주)쇼박스</t>
  </si>
  <si>
    <t>월척</t>
  </si>
  <si>
    <t>Bigfish</t>
  </si>
  <si>
    <t>언근: 뭣도 모르면서</t>
  </si>
  <si>
    <t>The origin of rumors</t>
  </si>
  <si>
    <t>성연진</t>
  </si>
  <si>
    <t>경성학교: 사라진 소녀들</t>
  </si>
  <si>
    <t>The Silenced</t>
  </si>
  <si>
    <t>청년필름(주),비밀의화원</t>
  </si>
  <si>
    <t>대호</t>
  </si>
  <si>
    <t>The Tiger</t>
  </si>
  <si>
    <t>(주)사나이픽처스</t>
  </si>
  <si>
    <t>장기왕 : 가락시장 레볼루션</t>
  </si>
  <si>
    <t>Garak Market Revolution</t>
  </si>
  <si>
    <t>오락가락픽쳐스</t>
  </si>
  <si>
    <t>부릉! 부릉! 브루미즈: 스피더의 모험 일기</t>
  </si>
  <si>
    <t>Vroom! Vroom! Vroomiz</t>
  </si>
  <si>
    <t>0814, 멈춰진 시간 - 끝나지 않은 이야기</t>
  </si>
  <si>
    <t>0814, Unmoving clock</t>
  </si>
  <si>
    <t>백유경</t>
  </si>
  <si>
    <t>극장판 프리즘스톤 올스타 셀렉션</t>
  </si>
  <si>
    <t>김영범</t>
  </si>
  <si>
    <t>검사외전</t>
  </si>
  <si>
    <t>A Violent Prosecutor</t>
  </si>
  <si>
    <t>스플릿</t>
  </si>
  <si>
    <t>SPLIT</t>
  </si>
  <si>
    <t>로봇, 소리</t>
  </si>
  <si>
    <t>SORI: Voice from the Heart</t>
  </si>
  <si>
    <t>(주)영화사 좋은날,(주)디씨지플러스</t>
  </si>
  <si>
    <t>파파좀비</t>
  </si>
  <si>
    <t>Papa Zombie</t>
  </si>
  <si>
    <t>고현창</t>
  </si>
  <si>
    <t>사냥</t>
  </si>
  <si>
    <t>The Hunt</t>
  </si>
  <si>
    <t>무서운 이야기 3 : 화성에서 온 소녀</t>
  </si>
  <si>
    <t>Horror Stories III</t>
  </si>
  <si>
    <t>백승빈,김선,김곡,민규동</t>
  </si>
  <si>
    <t>대배우</t>
  </si>
  <si>
    <t>THE GREAT ACTOR</t>
  </si>
  <si>
    <t>석민우</t>
  </si>
  <si>
    <t>굿바이 싱글</t>
  </si>
  <si>
    <t>Familyhood</t>
  </si>
  <si>
    <t>김태곤</t>
  </si>
  <si>
    <t>호두앤유 엔터테인먼트(주),(주)영화사람</t>
  </si>
  <si>
    <t>0000</t>
  </si>
  <si>
    <t>이보리</t>
  </si>
  <si>
    <t>26년</t>
  </si>
  <si>
    <t>26 Years</t>
  </si>
  <si>
    <t xml:space="preserve">한, 숨 </t>
  </si>
  <si>
    <t>Death and Reality</t>
  </si>
  <si>
    <t>서정암</t>
  </si>
  <si>
    <t>삼일천하</t>
  </si>
  <si>
    <t>Three Days Of Their Reign</t>
  </si>
  <si>
    <t>반혼녀</t>
  </si>
  <si>
    <t>A Woman With Half Soul</t>
  </si>
  <si>
    <t>13세 소년</t>
  </si>
  <si>
    <t>A boy at his age of 13</t>
  </si>
  <si>
    <t>아이 러브 마마</t>
  </si>
  <si>
    <t>I Love Mama</t>
  </si>
  <si>
    <t>멜로/로맨스,뮤지컬</t>
  </si>
  <si>
    <t>춘희 '75</t>
  </si>
  <si>
    <t>Chun-Hee '75</t>
  </si>
  <si>
    <t>장미와 들개</t>
  </si>
  <si>
    <t>Rose and Wild Dog</t>
  </si>
  <si>
    <t>여수 407호</t>
  </si>
  <si>
    <t>Woman Prisoner No. 407</t>
  </si>
  <si>
    <t>속 여수 407호</t>
  </si>
  <si>
    <t>Woman Prisoner No. 407 2(Yeosu 407Ho)</t>
  </si>
  <si>
    <t>마유미</t>
  </si>
  <si>
    <t>Ma Yumi</t>
  </si>
  <si>
    <t>길영화사</t>
  </si>
  <si>
    <t>커튼콜</t>
  </si>
  <si>
    <t>Curtain Call</t>
  </si>
  <si>
    <t>(주)모멘텀엔터테인먼트</t>
  </si>
  <si>
    <t>하녀</t>
  </si>
  <si>
    <t>The Housemaid</t>
  </si>
  <si>
    <t>김기영프로덕션</t>
  </si>
  <si>
    <t>우아한 거짓말</t>
  </si>
  <si>
    <t>Thread of Lies</t>
  </si>
  <si>
    <t>(주)유비유필름,(주)무비락</t>
  </si>
  <si>
    <t>끝까지 간다</t>
  </si>
  <si>
    <t>A Hard Day</t>
  </si>
  <si>
    <t>철원기행</t>
  </si>
  <si>
    <t>End of Winter</t>
  </si>
  <si>
    <t>여성 전선</t>
  </si>
  <si>
    <t>A Woman's War</t>
  </si>
  <si>
    <t>초설</t>
  </si>
  <si>
    <t>The First Snow</t>
  </si>
  <si>
    <t>현해탄은 알고 있다</t>
  </si>
  <si>
    <t>The Sea Knows</t>
  </si>
  <si>
    <t>고려장</t>
  </si>
  <si>
    <t>Goryeojang</t>
  </si>
  <si>
    <t>렌의 애가</t>
  </si>
  <si>
    <t>Len'S Sonata</t>
  </si>
  <si>
    <t>파계</t>
  </si>
  <si>
    <t>Transgression</t>
  </si>
  <si>
    <t>혈육애</t>
  </si>
  <si>
    <t>Love Of Blood Relations</t>
  </si>
  <si>
    <t>살인나비를 쫓는 여자</t>
  </si>
  <si>
    <t>A Woman After a Killer Butterfly</t>
  </si>
  <si>
    <t>수녀</t>
  </si>
  <si>
    <t>Woman of Water</t>
  </si>
  <si>
    <t>신한영화(주)</t>
  </si>
  <si>
    <t>귀향</t>
  </si>
  <si>
    <t>Spirits' Homecoming</t>
  </si>
  <si>
    <t>...ing</t>
  </si>
  <si>
    <t>드림맥스(주)</t>
  </si>
  <si>
    <t>영자의 전성시대</t>
  </si>
  <si>
    <t>Yeong-Ja's Heydays</t>
  </si>
  <si>
    <t>김호선</t>
  </si>
  <si>
    <t>탐정사무소-그놈의 얼굴</t>
  </si>
  <si>
    <t>스릴러,드라마,코미디</t>
  </si>
  <si>
    <t>사선에서</t>
  </si>
  <si>
    <t>On the Edge of Death</t>
  </si>
  <si>
    <t>김동욱,최병선,황지영,최나리,김영규,이용호,이소연,정은경</t>
  </si>
  <si>
    <t>최강전사 미니특공대: 영웅의 탄생</t>
  </si>
  <si>
    <t>Mini Force : New Heroes Rise</t>
  </si>
  <si>
    <t>조류인간</t>
  </si>
  <si>
    <t>The Avian Kind</t>
  </si>
  <si>
    <t>개를 훔치는 완벽한 방법</t>
  </si>
  <si>
    <t>How To Steal A Dog</t>
  </si>
  <si>
    <t>내 심장을 쏴라</t>
  </si>
  <si>
    <t>Shoot Me in the Heart</t>
  </si>
  <si>
    <t>문제용</t>
  </si>
  <si>
    <t>소녀괴담</t>
  </si>
  <si>
    <t>Mourning Grave</t>
  </si>
  <si>
    <t>나의 사랑 나의 신부</t>
  </si>
  <si>
    <t>My Love, My Bride</t>
  </si>
  <si>
    <t>퇴마: 무녀굴</t>
  </si>
  <si>
    <t>The Chosen: Forbidden Cave</t>
  </si>
  <si>
    <t>김휘</t>
  </si>
  <si>
    <t>(주)케이프로덕션,플로우식스(주),버티고필름</t>
  </si>
  <si>
    <t>약장수</t>
  </si>
  <si>
    <t xml:space="preserve">Clown of a Salesman </t>
  </si>
  <si>
    <t>조치언</t>
  </si>
  <si>
    <t>Baby And Me</t>
  </si>
  <si>
    <t>(주)프라임엔터테인먼트</t>
  </si>
  <si>
    <t>더 게임</t>
  </si>
  <si>
    <t>The Devil’s Game</t>
  </si>
  <si>
    <t>윤인호</t>
  </si>
  <si>
    <t>무림여대생</t>
  </si>
  <si>
    <t>My Mighty Princess</t>
  </si>
  <si>
    <t>포도필름,파랑새필름</t>
  </si>
  <si>
    <t>펀치레이디</t>
  </si>
  <si>
    <t>Punch lady</t>
  </si>
  <si>
    <t>(주)프라임엔터테인먼트,(주)프리미어엔터테인먼트</t>
  </si>
  <si>
    <t>The Evil Twin</t>
  </si>
  <si>
    <t>김지환</t>
  </si>
  <si>
    <t>윈텍필름(주)</t>
  </si>
  <si>
    <t>이대근 이 댁은</t>
  </si>
  <si>
    <t>Mr.Lee Vs Mr.Lee</t>
  </si>
  <si>
    <t>(주)영화사윤앤준</t>
  </si>
  <si>
    <t>파란자전거</t>
  </si>
  <si>
    <t>The Elephant On The Bike</t>
  </si>
  <si>
    <t>권용국</t>
  </si>
  <si>
    <t>조용한 세상</t>
  </si>
  <si>
    <t>The World Of Silence</t>
  </si>
  <si>
    <t>(주)엘제이필름</t>
  </si>
  <si>
    <t>우리들의 행복한 시간</t>
  </si>
  <si>
    <t>Maundy Thursday</t>
  </si>
  <si>
    <t>(주)엘제이필름,상상필름(주)</t>
  </si>
  <si>
    <t>콜렉터</t>
  </si>
  <si>
    <t>안장훈</t>
  </si>
  <si>
    <t>을의 세상</t>
  </si>
  <si>
    <t>현소현,안희로</t>
  </si>
  <si>
    <t>오감</t>
  </si>
  <si>
    <t>김병희,김순민,김현수,박상욱,박미정</t>
  </si>
  <si>
    <t>아네모네</t>
  </si>
  <si>
    <t>이희정</t>
  </si>
  <si>
    <t>스테이</t>
  </si>
  <si>
    <t>오피스</t>
  </si>
  <si>
    <t>Office</t>
  </si>
  <si>
    <t>(주)영화사꽃</t>
  </si>
  <si>
    <t>버킷리스트</t>
  </si>
  <si>
    <t>멀맨</t>
  </si>
  <si>
    <t>MERMAN</t>
  </si>
  <si>
    <t>김기연</t>
  </si>
  <si>
    <t>로그아웃</t>
  </si>
  <si>
    <t>송원석</t>
  </si>
  <si>
    <t>더 넘버</t>
  </si>
  <si>
    <t>The number</t>
  </si>
  <si>
    <t>김동민</t>
  </si>
  <si>
    <t>꼬꼬</t>
  </si>
  <si>
    <t>거리</t>
  </si>
  <si>
    <t>손용훈</t>
  </si>
  <si>
    <t>스톱</t>
  </si>
  <si>
    <t>Stop</t>
  </si>
  <si>
    <t>애매한 친구</t>
  </si>
  <si>
    <t>Obscure Friend</t>
  </si>
  <si>
    <t>페어러브</t>
  </si>
  <si>
    <t>The Fair Love</t>
  </si>
  <si>
    <t>(주) 루스이소니도스,타일씨앤피㈜</t>
  </si>
  <si>
    <t>주유소 습격사건 2</t>
  </si>
  <si>
    <t>Attack The Gas Station 2</t>
  </si>
  <si>
    <t>㈜감독의집,(주)시네마서비스</t>
  </si>
  <si>
    <t>평행이론</t>
  </si>
  <si>
    <t>Parallel Life</t>
  </si>
  <si>
    <t>스릴러,액션,드라마,미스터리</t>
  </si>
  <si>
    <t>(주)다세포클럽,CJ ENM</t>
  </si>
  <si>
    <t>된장</t>
  </si>
  <si>
    <t>The Recipe</t>
  </si>
  <si>
    <t>이서군</t>
  </si>
  <si>
    <t>다른 길이 있다</t>
  </si>
  <si>
    <t>Another Way</t>
  </si>
  <si>
    <t>조창호</t>
  </si>
  <si>
    <t>영화사 몸</t>
  </si>
  <si>
    <t>달콤한 거짓말</t>
  </si>
  <si>
    <t>정정화</t>
  </si>
  <si>
    <t>CJ ENM</t>
  </si>
  <si>
    <t>아리랑아</t>
  </si>
  <si>
    <t>Arirang-A</t>
  </si>
  <si>
    <t>정인엽</t>
  </si>
  <si>
    <t>삼각의 함정</t>
  </si>
  <si>
    <t>A Triangular Trap</t>
  </si>
  <si>
    <t>미워도 다시 한번 '80</t>
  </si>
  <si>
    <t>Love Me Once Again Despite Hatred '80</t>
  </si>
  <si>
    <t>심야택시 블루스</t>
  </si>
  <si>
    <t>Blues of Midnight Taxi</t>
  </si>
  <si>
    <t>내 눈에 콩깍지</t>
  </si>
  <si>
    <t>The Relation Of Face, Mind And Love</t>
  </si>
  <si>
    <t>이장수</t>
  </si>
  <si>
    <t>(주)삼화네트웍스</t>
  </si>
  <si>
    <t>황금시대</t>
  </si>
  <si>
    <t>Short! Short! Short! 2009: Show Me The Money</t>
  </si>
  <si>
    <t>최익환,윤성호,이송희일,채기,김영남,김성호,남다정,양해훈</t>
  </si>
  <si>
    <t>소시민</t>
  </si>
  <si>
    <t>괜찮아 울지마</t>
  </si>
  <si>
    <t>Let’s not cry</t>
  </si>
  <si>
    <t>(주)영화공간</t>
  </si>
  <si>
    <t>마이 캡틴 김대출</t>
  </si>
  <si>
    <t>My Captain, Mr. Underground</t>
  </si>
  <si>
    <t>송창수</t>
  </si>
  <si>
    <t>(주)진인사필름</t>
  </si>
  <si>
    <t>사랑하기 때문에</t>
  </si>
  <si>
    <t>BECAUSE I LOVE YOU</t>
  </si>
  <si>
    <t>일장춘몽</t>
  </si>
  <si>
    <t>Marry Me</t>
  </si>
  <si>
    <t>송예진</t>
  </si>
  <si>
    <t>순환</t>
  </si>
  <si>
    <t>The cycle</t>
  </si>
  <si>
    <t>황지영</t>
  </si>
  <si>
    <t>죄인</t>
  </si>
  <si>
    <t>김종호</t>
  </si>
  <si>
    <t>영화사 조선호랑이</t>
  </si>
  <si>
    <t>지금 만나러 갈게요</t>
  </si>
  <si>
    <t>Remember me</t>
  </si>
  <si>
    <t>구한나</t>
  </si>
  <si>
    <t>고추 할배</t>
  </si>
  <si>
    <t>Pepper Grandpa</t>
  </si>
  <si>
    <t>파스텔</t>
  </si>
  <si>
    <t>Pastel</t>
  </si>
  <si>
    <t>조다빈</t>
  </si>
  <si>
    <t>열여덟</t>
  </si>
  <si>
    <t>조윤정</t>
  </si>
  <si>
    <t>수지 프로젝트</t>
  </si>
  <si>
    <t>Suzi Project</t>
  </si>
  <si>
    <t>전수빈</t>
  </si>
  <si>
    <t>Gift</t>
  </si>
  <si>
    <t>범다은</t>
  </si>
  <si>
    <t>그리고 울었다</t>
  </si>
  <si>
    <t>Crying</t>
  </si>
  <si>
    <t>이소정</t>
  </si>
  <si>
    <t>주연, 영자</t>
  </si>
  <si>
    <t>Ju-yeon, Yeong-ja</t>
  </si>
  <si>
    <t>이두희</t>
  </si>
  <si>
    <t>travel</t>
  </si>
  <si>
    <t>이기남</t>
  </si>
  <si>
    <t>삐뚤 빼뚤</t>
  </si>
  <si>
    <t>Crooked</t>
  </si>
  <si>
    <t>안현정</t>
  </si>
  <si>
    <t>마인</t>
  </si>
  <si>
    <t>The Thing</t>
  </si>
  <si>
    <t>고경호</t>
  </si>
  <si>
    <t>질투</t>
  </si>
  <si>
    <t>윤귀민</t>
  </si>
  <si>
    <t>정오의 시선</t>
  </si>
  <si>
    <t>강경만</t>
  </si>
  <si>
    <t>영웅출현</t>
  </si>
  <si>
    <t>어쩌다 마주친 그대</t>
  </si>
  <si>
    <t>황기둥,김서정,김세민,박다향</t>
  </si>
  <si>
    <t>시인</t>
  </si>
  <si>
    <t>스포트라이트</t>
  </si>
  <si>
    <t>Spotlight</t>
  </si>
  <si>
    <t>정보람,안희로,정연주,구현정</t>
  </si>
  <si>
    <t>본능적 인간</t>
  </si>
  <si>
    <t>고흐의 방</t>
  </si>
  <si>
    <t>정은혜</t>
  </si>
  <si>
    <t>거룩한 밤</t>
  </si>
  <si>
    <t>정성현,김예슬,이석연,이수영,이예지,문유림</t>
  </si>
  <si>
    <t>굿모닝 프레지던트</t>
  </si>
  <si>
    <t>Good Morning President</t>
  </si>
  <si>
    <t>소란플레이먼트(주)</t>
  </si>
  <si>
    <t>운수 좋은날</t>
  </si>
  <si>
    <t>A Lucky Day</t>
  </si>
  <si>
    <t>봄봄</t>
  </si>
  <si>
    <t>Spring Spring</t>
  </si>
  <si>
    <t>권순분여사 납치사건</t>
  </si>
  <si>
    <t>Kidnapping Granny K</t>
  </si>
  <si>
    <t>(주)어나더썬데이,㈜감독의집</t>
  </si>
  <si>
    <t>즐거운 인생</t>
  </si>
  <si>
    <t>The Happy Life</t>
  </si>
  <si>
    <t>바르게 살자</t>
  </si>
  <si>
    <t>Going By The Book</t>
  </si>
  <si>
    <t>라희찬</t>
  </si>
  <si>
    <t>국.영.수</t>
  </si>
  <si>
    <t>김유신</t>
  </si>
  <si>
    <t>마이 제너레이션</t>
  </si>
  <si>
    <t>My Generation</t>
  </si>
  <si>
    <t xml:space="preserve">엔디에스오삼일칠 </t>
  </si>
  <si>
    <t>싸움</t>
  </si>
  <si>
    <t xml:space="preserve">Venus And Mars </t>
  </si>
  <si>
    <t>(주)시네마서비스,상상필름(주)</t>
  </si>
  <si>
    <t>무방비도시</t>
  </si>
  <si>
    <t>Open City</t>
  </si>
  <si>
    <t>이상기</t>
  </si>
  <si>
    <t>쌈지아이비젼영상사업단</t>
  </si>
  <si>
    <t>뜨거운 것이 좋아</t>
  </si>
  <si>
    <t>Hellcats</t>
  </si>
  <si>
    <t>신기전</t>
  </si>
  <si>
    <t>The Divine Weapon</t>
  </si>
  <si>
    <t>사극,드라마,액션,전쟁</t>
  </si>
  <si>
    <t>김유진</t>
  </si>
  <si>
    <t>슈퍼맨이었던 사나이</t>
  </si>
  <si>
    <t>A Man Who Was Superman</t>
  </si>
  <si>
    <t>차우</t>
  </si>
  <si>
    <t>Chaw</t>
  </si>
  <si>
    <t>액션,어드벤처,코미디</t>
  </si>
  <si>
    <t>(주)영화사수작</t>
  </si>
  <si>
    <t>불꽃처럼 나비처럼</t>
  </si>
  <si>
    <t>The Sword With No Name</t>
  </si>
  <si>
    <t>인사동 스캔들</t>
  </si>
  <si>
    <t>Insadong Scandal</t>
  </si>
  <si>
    <t>드라마,범죄,액션</t>
  </si>
  <si>
    <t>(주)쌈지</t>
  </si>
  <si>
    <t>거룩한 계보</t>
  </si>
  <si>
    <t>Righteous Ties</t>
  </si>
  <si>
    <t>열혈남아</t>
  </si>
  <si>
    <t>Cruel Winter Blues</t>
  </si>
  <si>
    <t>이정범</t>
  </si>
  <si>
    <t>누가 그녀와 잤을까?</t>
  </si>
  <si>
    <t>Hot For Teacher</t>
  </si>
  <si>
    <t>삼거리극장</t>
  </si>
  <si>
    <t>Midnight Ballad For Ghost Theater</t>
  </si>
  <si>
    <t>뮤지컬,코미디,공포(호러)</t>
  </si>
  <si>
    <t>사랑할 때 이야기하는 것들</t>
  </si>
  <si>
    <t>Solace</t>
  </si>
  <si>
    <t>(주)오브젝트필름</t>
  </si>
  <si>
    <t>언니가 간다</t>
  </si>
  <si>
    <t>Project Makeover</t>
  </si>
  <si>
    <t>김창래</t>
  </si>
  <si>
    <t>시오필름(주)</t>
  </si>
  <si>
    <t>마파도2</t>
  </si>
  <si>
    <t>Mapado 2: Back To The Island</t>
  </si>
  <si>
    <t>코리아 엔터테인먼트</t>
  </si>
  <si>
    <t>그놈 목소리</t>
  </si>
  <si>
    <t>Voice of a Murderer</t>
  </si>
  <si>
    <t>박진표</t>
  </si>
  <si>
    <t>강철중: 공공의 적 1-1</t>
  </si>
  <si>
    <t>Public Enemy Returns</t>
  </si>
  <si>
    <t>달, 바라기</t>
  </si>
  <si>
    <t>Dal, BaRaGi</t>
  </si>
  <si>
    <t>유혜영</t>
  </si>
  <si>
    <t>극락도 살인사건</t>
  </si>
  <si>
    <t>Paradise Murdered</t>
  </si>
  <si>
    <t>만남의 광장</t>
  </si>
  <si>
    <t>Underground Rendezvous</t>
  </si>
  <si>
    <t>김종진</t>
  </si>
  <si>
    <t>(주)씨와이필름</t>
  </si>
  <si>
    <t>못말리는 결혼</t>
  </si>
  <si>
    <t>Unstoppable Marriage</t>
  </si>
  <si>
    <t>(주)컬처캡미디어,엠넷미디어</t>
  </si>
  <si>
    <t>이장과 군수</t>
  </si>
  <si>
    <t>Small Town Rivals</t>
  </si>
  <si>
    <t>구세주</t>
  </si>
  <si>
    <t>Oh! My God</t>
  </si>
  <si>
    <t>코미디,액션,멜로/로맨스</t>
  </si>
  <si>
    <t>서울야행</t>
  </si>
  <si>
    <t>Midnight in seoul</t>
  </si>
  <si>
    <t>B형 남자친구</t>
  </si>
  <si>
    <t>My Boyfriend Is Type-B</t>
  </si>
  <si>
    <t>최석원</t>
  </si>
  <si>
    <t>분홍신</t>
  </si>
  <si>
    <t>The Red Shoes</t>
  </si>
  <si>
    <t>청년필름(주),씨네클릭 아시아(팬텀),아이앤코스모스(주)시네와이즈필름</t>
  </si>
  <si>
    <t>연애술사</t>
  </si>
  <si>
    <t>Love In Magic</t>
  </si>
  <si>
    <t>좋지 아니한가</t>
  </si>
  <si>
    <t>Skeletons In The Closet</t>
  </si>
  <si>
    <t>(주)무사이필름</t>
  </si>
  <si>
    <t>동갑내기 과외하기 레슨 2</t>
  </si>
  <si>
    <t>My Tutor Friend 2</t>
  </si>
  <si>
    <t>지길웅,김호정</t>
  </si>
  <si>
    <t>아들</t>
  </si>
  <si>
    <t>My Son</t>
  </si>
  <si>
    <t>필름있수다,(주)시네마서비스글로벌</t>
  </si>
  <si>
    <t>투사부일체</t>
  </si>
  <si>
    <t>My Boss, My Teacher</t>
  </si>
  <si>
    <t>사랑을 놓치다</t>
  </si>
  <si>
    <t>Lost In Love</t>
  </si>
  <si>
    <t>방과후 옥상</t>
  </si>
  <si>
    <t>See You After School</t>
  </si>
  <si>
    <t>씨네온엔터테인먼트(주)</t>
  </si>
  <si>
    <t>모두들, 괜찮아요?</t>
  </si>
  <si>
    <t>Family Matters</t>
  </si>
  <si>
    <t>드라마,코미디,가족</t>
  </si>
  <si>
    <t>남선호</t>
  </si>
  <si>
    <t>슬픈계절에 만나요</t>
  </si>
  <si>
    <t>Let'S Meet In The Sad Season</t>
  </si>
  <si>
    <t>지붕위의 남자</t>
  </si>
  <si>
    <t>Man On Top Of A Roof</t>
  </si>
  <si>
    <t>미스 영의 행방</t>
  </si>
  <si>
    <t>Where Is Miss Young? (Miseuyang-Ui(Miss Yang-Ui) Haengbang)</t>
  </si>
  <si>
    <t>남극일기</t>
  </si>
  <si>
    <t>Antarctic Journal</t>
  </si>
  <si>
    <t>(주)미로비젼,㈜싸이더스픽쳐스</t>
  </si>
  <si>
    <t>강력 3반</t>
  </si>
  <si>
    <t>Never to Lose</t>
  </si>
  <si>
    <t>손희창</t>
  </si>
  <si>
    <t>(주)씨네넷</t>
  </si>
  <si>
    <t>귀신이 산다</t>
  </si>
  <si>
    <t>Ghost House</t>
  </si>
  <si>
    <t>코미디,공포(호러),판타지</t>
  </si>
  <si>
    <t>바람의 파이터</t>
  </si>
  <si>
    <t>Fighter In The Wind</t>
  </si>
  <si>
    <t>양윤호</t>
  </si>
  <si>
    <t>아이비젼엔터테인먼트(주)</t>
  </si>
  <si>
    <t>Love Phobia</t>
  </si>
  <si>
    <t>국경의 남쪽</t>
  </si>
  <si>
    <t>Over the Border</t>
  </si>
  <si>
    <t>안판석</t>
  </si>
  <si>
    <t>2월 29일 - 어느날 갑자기 첫번째 이야기</t>
  </si>
  <si>
    <t>February 29</t>
  </si>
  <si>
    <t>정종훈</t>
  </si>
  <si>
    <t>(주)소프트랜드 영상 사업부 에이포스트 픽쳐스,CJ ENM</t>
  </si>
  <si>
    <t>네번째 층 - 어느날 갑자기 두번째 이야기</t>
  </si>
  <si>
    <t>Hidden Floor</t>
  </si>
  <si>
    <t>플라이 대디</t>
  </si>
  <si>
    <t>Fly. Daddy, Fly</t>
  </si>
  <si>
    <t>(주)다인필름</t>
  </si>
  <si>
    <t>D-day-어느날 갑자기 세번째 이야기</t>
  </si>
  <si>
    <t>Roommates</t>
  </si>
  <si>
    <t>S 다이어리</t>
  </si>
  <si>
    <t>S Diary</t>
  </si>
  <si>
    <t>여선생 VS 여제자</t>
  </si>
  <si>
    <t>Lovely Rivals</t>
  </si>
  <si>
    <t>(주)좋은영화</t>
  </si>
  <si>
    <t>달마야, 서울 가자</t>
  </si>
  <si>
    <t>Hi, Dharma 2  -Showdown In Seoul</t>
  </si>
  <si>
    <t>(주)타이거픽쳐스,(주)씨네월드</t>
  </si>
  <si>
    <t>분신사바</t>
  </si>
  <si>
    <t>Bunshinsaba, Ouija Board</t>
  </si>
  <si>
    <t>(주)소프트랜드 영상 사업부 에이포스트 픽쳐스</t>
  </si>
  <si>
    <t>돈 텔 파파</t>
  </si>
  <si>
    <t>Raising My Dad</t>
  </si>
  <si>
    <t>낙원</t>
  </si>
  <si>
    <t>Slowly</t>
  </si>
  <si>
    <t>Nest</t>
  </si>
  <si>
    <t>최수인</t>
  </si>
  <si>
    <t>우리 형</t>
  </si>
  <si>
    <t>My Brother</t>
  </si>
  <si>
    <t>키다리 아저씨</t>
  </si>
  <si>
    <t>Daddy-Long-Legs</t>
  </si>
  <si>
    <t>공정식</t>
  </si>
  <si>
    <t>웰메이드엔터테인먼트,(주)유빈픽쳐스</t>
  </si>
  <si>
    <t>파송송 계란탁</t>
  </si>
  <si>
    <t>Cracked Eggs And Noodles</t>
  </si>
  <si>
    <t>오상훈</t>
  </si>
  <si>
    <t>(주)굿플레이어</t>
  </si>
  <si>
    <t>마파도</t>
  </si>
  <si>
    <t>Mapado: Island of Fortunes</t>
  </si>
  <si>
    <t>박수칠 때 떠나라</t>
  </si>
  <si>
    <t>Murder, Take One</t>
  </si>
  <si>
    <t>드라마,코미디,미스터리</t>
  </si>
  <si>
    <t>(주)어나더썬데이</t>
  </si>
  <si>
    <t>가발</t>
  </si>
  <si>
    <t>The wig</t>
  </si>
  <si>
    <t>싸움의 기술</t>
  </si>
  <si>
    <t>The Art Of Fighting</t>
  </si>
  <si>
    <t>신한솔</t>
  </si>
  <si>
    <t>조폭마누라2-돌아온 전설</t>
  </si>
  <si>
    <t>My Wife Is A Gangster 2</t>
  </si>
  <si>
    <t>정흥순</t>
  </si>
  <si>
    <t>불어라 봄바람</t>
  </si>
  <si>
    <t>Spring Breeze</t>
  </si>
  <si>
    <t>황산벌</t>
  </si>
  <si>
    <t>Once Upon A Time In A Battlefield</t>
  </si>
  <si>
    <t>위대한 유산</t>
  </si>
  <si>
    <t>The Greatest Expectation</t>
  </si>
  <si>
    <t>천년호</t>
  </si>
  <si>
    <t>The Legend Of The Evil Lake</t>
  </si>
  <si>
    <t>멜로/로맨스,액션,판타지</t>
  </si>
  <si>
    <t>이광훈</t>
  </si>
  <si>
    <t>실미도</t>
  </si>
  <si>
    <t>Silmido</t>
  </si>
  <si>
    <t>맹부삼천지교</t>
  </si>
  <si>
    <t>Father And Son: The Story Of Mencius</t>
  </si>
  <si>
    <t>김지영</t>
  </si>
  <si>
    <t>내 남자의 로맨스</t>
  </si>
  <si>
    <t>How to Keep My Love</t>
  </si>
  <si>
    <t>박제현</t>
  </si>
  <si>
    <t>메이필름(주)</t>
  </si>
  <si>
    <t>돌려차기</t>
  </si>
  <si>
    <t>Spin Kick</t>
  </si>
  <si>
    <t>남상국</t>
  </si>
  <si>
    <t>알포인트</t>
  </si>
  <si>
    <t>R - Point</t>
  </si>
  <si>
    <t>공수창</t>
  </si>
  <si>
    <t>씨앤필름(주)</t>
  </si>
  <si>
    <t>슈퍼스타 감사용</t>
  </si>
  <si>
    <t>Mr. Gam’s Victory</t>
  </si>
  <si>
    <t>아 유 레디?</t>
  </si>
  <si>
    <t>R. U. Ready?</t>
  </si>
  <si>
    <t>액션,어드벤처,판타지</t>
  </si>
  <si>
    <t>윤상호</t>
  </si>
  <si>
    <t>눈엔터테인먼트(주),CJ ENM</t>
  </si>
  <si>
    <t>라이터를 켜라</t>
  </si>
  <si>
    <t>Break Out</t>
  </si>
  <si>
    <t>에이스타스엔터테인먼트(주)</t>
  </si>
  <si>
    <t>가문의 영광</t>
  </si>
  <si>
    <t>Marrying the Mafia</t>
  </si>
  <si>
    <t>하얀방</t>
  </si>
  <si>
    <t>Unborn But Forgotten</t>
  </si>
  <si>
    <t>임창재</t>
  </si>
  <si>
    <t>(주)유시네마</t>
  </si>
  <si>
    <t>광복절 특사</t>
  </si>
  <si>
    <t>Jail Breakers</t>
  </si>
  <si>
    <t>㈜감독의집</t>
  </si>
  <si>
    <t>동갑내기 과외하기</t>
  </si>
  <si>
    <t>My Tutor Friend</t>
  </si>
  <si>
    <t>국화꽃 향기</t>
  </si>
  <si>
    <t>Scent of Love</t>
  </si>
  <si>
    <t>이정욱</t>
  </si>
  <si>
    <t>찡찡 막막</t>
  </si>
  <si>
    <t>So Very, Very</t>
  </si>
  <si>
    <t>박제욱</t>
  </si>
  <si>
    <t xml:space="preserve">아이앤지픽쳐스 </t>
  </si>
  <si>
    <t>아더왕의 전설</t>
  </si>
  <si>
    <t>LA LEGENDE DU ROI ARTHUR</t>
  </si>
  <si>
    <t>오! 해피데이</t>
  </si>
  <si>
    <t>Oh! Happy Day</t>
  </si>
  <si>
    <t>윤학렬</t>
  </si>
  <si>
    <t>(주)황기성 사단</t>
  </si>
  <si>
    <t>나비</t>
  </si>
  <si>
    <t>Mr. Butterfly</t>
  </si>
  <si>
    <t>김현성</t>
  </si>
  <si>
    <t>화성으로 간 사나이</t>
  </si>
  <si>
    <t>A Letter From Mars</t>
  </si>
  <si>
    <t>디토엔터테인먼트(주)</t>
  </si>
  <si>
    <t>여고괴담 세번째 이야기: 여우계단</t>
  </si>
  <si>
    <t>Wishing Stairs</t>
  </si>
  <si>
    <t>윤재연</t>
  </si>
  <si>
    <t>거울속으로</t>
  </si>
  <si>
    <t>Into the Mirror</t>
  </si>
  <si>
    <t>키플러스픽쳐스(주)</t>
  </si>
  <si>
    <t>해에게서 소년에게</t>
  </si>
  <si>
    <t>Under the Sun</t>
  </si>
  <si>
    <t>안슬기</t>
  </si>
  <si>
    <t>예산시악시</t>
  </si>
  <si>
    <t>A Bride From Yesan</t>
  </si>
  <si>
    <t>쿠앤필름(주)</t>
  </si>
  <si>
    <t>인디안 썸머</t>
  </si>
  <si>
    <t>Indian Summer</t>
  </si>
  <si>
    <t>노효정</t>
  </si>
  <si>
    <t>흑수선</t>
  </si>
  <si>
    <t>The Last Witness</t>
  </si>
  <si>
    <t>플란다스의 개</t>
  </si>
  <si>
    <t>Barking Dogs Never Bite</t>
  </si>
  <si>
    <t>우노필름</t>
  </si>
  <si>
    <t>시월애</t>
  </si>
  <si>
    <t>Il Mare</t>
  </si>
  <si>
    <t>㈜싸이더스픽쳐스</t>
  </si>
  <si>
    <t>의처 소동</t>
  </si>
  <si>
    <t>Trouble Of Morbid Suspicion About Wife'S Chastity</t>
  </si>
  <si>
    <t>나의 인생고백</t>
  </si>
  <si>
    <t>Confession of my life</t>
  </si>
  <si>
    <t>나의 인생 고백 2</t>
  </si>
  <si>
    <t>Confession of My Life II</t>
  </si>
  <si>
    <t>운수대통</t>
  </si>
  <si>
    <t>An Extremely Good Luck</t>
  </si>
  <si>
    <t>고교 깡돌이</t>
  </si>
  <si>
    <t>Teen Rival Gang Dol</t>
  </si>
  <si>
    <t>사대독자</t>
  </si>
  <si>
    <t>Only Son For Four Generations</t>
  </si>
  <si>
    <t>드라마,사극,액션</t>
  </si>
  <si>
    <t>마음 약해서</t>
  </si>
  <si>
    <t>Weak Mind</t>
  </si>
  <si>
    <t>축 총각졸업</t>
  </si>
  <si>
    <t>End Of The Wild Days</t>
  </si>
  <si>
    <t>아리송해</t>
  </si>
  <si>
    <t>Confused</t>
  </si>
  <si>
    <t>아니 벌써</t>
  </si>
  <si>
    <t>So Soon?</t>
  </si>
  <si>
    <t>현진필름</t>
  </si>
  <si>
    <t>형님먼저 아우먼저</t>
  </si>
  <si>
    <t>You First</t>
  </si>
  <si>
    <t>여자는 괴로워</t>
  </si>
  <si>
    <t>Woman Is Unhappy</t>
  </si>
  <si>
    <t>청춘을 뜨겁게</t>
  </si>
  <si>
    <t>Youth Is Passion</t>
  </si>
  <si>
    <t>82 바보들의 청춘</t>
  </si>
  <si>
    <t>The Youth Of Idiots In '82</t>
  </si>
  <si>
    <t>팔도주방장</t>
  </si>
  <si>
    <t>The Chef of 8 Provinces</t>
  </si>
  <si>
    <t>유영필림(주)</t>
  </si>
  <si>
    <t>악의 연대기</t>
  </si>
  <si>
    <t>The Chronicles of Evil</t>
  </si>
  <si>
    <t>백운학</t>
  </si>
  <si>
    <t>은밀한 유혹</t>
  </si>
  <si>
    <t>Perfect Proposal</t>
  </si>
  <si>
    <t>윤재구</t>
  </si>
  <si>
    <t>(주)영화사비단길,(주)수필름</t>
  </si>
  <si>
    <t>김아현</t>
  </si>
  <si>
    <t>하늘과 맞닿은 곳</t>
  </si>
  <si>
    <t>텃밭할매</t>
  </si>
  <si>
    <t>최해슬</t>
  </si>
  <si>
    <t>고연경</t>
  </si>
  <si>
    <t>미정</t>
  </si>
  <si>
    <t>되돌아, 봄</t>
  </si>
  <si>
    <t>놈놈놈</t>
  </si>
  <si>
    <t>진아</t>
  </si>
  <si>
    <t>Jin-A</t>
  </si>
  <si>
    <t>이제욱</t>
  </si>
  <si>
    <t>연애가 고달픈 남자</t>
  </si>
  <si>
    <t>To get her</t>
  </si>
  <si>
    <t>소금</t>
  </si>
  <si>
    <t>Salt</t>
  </si>
  <si>
    <t>사랑은 없다</t>
  </si>
  <si>
    <t>주식회사 태풍코리아</t>
  </si>
  <si>
    <t>대결</t>
  </si>
  <si>
    <t>Duel:The Final Round</t>
  </si>
  <si>
    <t>휴메니테라픽쳐스(주),컴퍼니에이이엔티(주)</t>
  </si>
  <si>
    <t>혼숨</t>
  </si>
  <si>
    <t>HIDE-AND-NEVER SEEK</t>
  </si>
  <si>
    <t>이두환</t>
  </si>
  <si>
    <t>(주)무비스퀘어</t>
  </si>
  <si>
    <t>흔들리는 물결</t>
  </si>
  <si>
    <t>Blossom</t>
  </si>
  <si>
    <t>김진도</t>
  </si>
  <si>
    <t>비밀의화원,청년필름(주)</t>
  </si>
  <si>
    <t>서울역</t>
  </si>
  <si>
    <t>Seoul Station</t>
  </si>
  <si>
    <t>주식회사 다다쇼,(주)화인컷</t>
  </si>
  <si>
    <t>미스터 쿠퍼</t>
  </si>
  <si>
    <t>MR. COWPER</t>
  </si>
  <si>
    <t>오정미</t>
  </si>
  <si>
    <t>꼬인 회로</t>
  </si>
  <si>
    <t>Too far away</t>
  </si>
  <si>
    <t>보고싶다</t>
  </si>
  <si>
    <t>I Miss You</t>
  </si>
  <si>
    <t>서은아,윤재호,장은연</t>
  </si>
  <si>
    <t>팔방미인</t>
  </si>
  <si>
    <t>시선 사이</t>
  </si>
  <si>
    <t>If You Were Me</t>
  </si>
  <si>
    <t>최익환,이광국</t>
  </si>
  <si>
    <t>국가인권위원회,(주) 루스이소니도스</t>
  </si>
  <si>
    <t>물고기</t>
  </si>
  <si>
    <t>A Fish</t>
  </si>
  <si>
    <t>디마엔터테인먼트</t>
  </si>
  <si>
    <t>동창생</t>
  </si>
  <si>
    <t>Commitment</t>
  </si>
  <si>
    <t>박홍수</t>
  </si>
  <si>
    <t xml:space="preserve">더램프(주),(주)황금물고기 </t>
  </si>
  <si>
    <t>7급 공무원</t>
  </si>
  <si>
    <t>My Girlfriend Is an Agent</t>
  </si>
  <si>
    <t>코미디,액션,드라마,범죄</t>
  </si>
  <si>
    <t>신태라</t>
  </si>
  <si>
    <t>(주)하리마오픽쳐스,(주)영화사수작,(주)디씨지플러스</t>
  </si>
  <si>
    <t>불온한 젊은 피</t>
  </si>
  <si>
    <t>Cold Blood</t>
  </si>
  <si>
    <t>박미희</t>
  </si>
  <si>
    <t>라라 선샤인</t>
  </si>
  <si>
    <t>LaLa Sunshine</t>
  </si>
  <si>
    <t>라라픽처스</t>
  </si>
  <si>
    <t>초분</t>
  </si>
  <si>
    <t>The Early Years</t>
  </si>
  <si>
    <t>경찰관</t>
  </si>
  <si>
    <t>Police Story</t>
  </si>
  <si>
    <t>합동영화사</t>
  </si>
  <si>
    <t>한강블루스</t>
  </si>
  <si>
    <t>Han River</t>
  </si>
  <si>
    <t>이무영</t>
  </si>
  <si>
    <t>(주)큰손엔터테인먼트,주식회사 윗돌</t>
  </si>
  <si>
    <t>범죄의 여왕</t>
  </si>
  <si>
    <t>The Queen of Crime</t>
  </si>
  <si>
    <t>이요섭,김태곤</t>
  </si>
  <si>
    <t>혼자 있지 마세요</t>
  </si>
  <si>
    <t>김선기</t>
  </si>
  <si>
    <t>싸구려 슈퍼맨</t>
  </si>
  <si>
    <t>소설가 케이</t>
  </si>
  <si>
    <t>차봄</t>
  </si>
  <si>
    <t>뫼비우스의 띠</t>
  </si>
  <si>
    <t>모서리 끝에서</t>
  </si>
  <si>
    <t>정재익</t>
  </si>
  <si>
    <t>다시</t>
  </si>
  <si>
    <t>김대은</t>
  </si>
  <si>
    <t>내 이름은 장기왕</t>
  </si>
  <si>
    <t>홍시</t>
  </si>
  <si>
    <t>해피데이</t>
  </si>
  <si>
    <t>송진열</t>
  </si>
  <si>
    <t>하루의 끝</t>
  </si>
  <si>
    <t>The End of Day</t>
  </si>
  <si>
    <t>꿈꾸는 모든 순간</t>
  </si>
  <si>
    <t>깡촌학예회</t>
  </si>
  <si>
    <t>각각의 집</t>
  </si>
  <si>
    <t>김필수</t>
  </si>
  <si>
    <t>파워배틀 와치카 미니카 배틀리그: 불꽃의 질주</t>
  </si>
  <si>
    <t>야동보기 좋은 날</t>
  </si>
  <si>
    <t xml:space="preserve">Good day for watching porn </t>
  </si>
  <si>
    <t>권문선</t>
  </si>
  <si>
    <t>인천상륙작전 : 익스텐디드 에디션(확장판)</t>
  </si>
  <si>
    <t>흉터</t>
  </si>
  <si>
    <t>Scars</t>
  </si>
  <si>
    <t>임우성</t>
  </si>
  <si>
    <t>(주)영화발명공작소</t>
  </si>
  <si>
    <t>시발, 놈: 인류의 시작</t>
  </si>
  <si>
    <t>Super Origin</t>
  </si>
  <si>
    <t>(주)엣나인필름</t>
  </si>
  <si>
    <t>그댄 나의 뱀파이어</t>
  </si>
  <si>
    <t>You Are My Vampire</t>
  </si>
  <si>
    <t>이원회</t>
  </si>
  <si>
    <t>지오엔터테인먼트</t>
  </si>
  <si>
    <t>4등</t>
  </si>
  <si>
    <t>Fourth Place</t>
  </si>
  <si>
    <t>국가인권위원회,정지우 필름</t>
  </si>
  <si>
    <t>슈퍼 프렌즈</t>
  </si>
  <si>
    <t>Bling</t>
  </si>
  <si>
    <t>이경호,이원재</t>
  </si>
  <si>
    <t>㈜디지아트프로덕션</t>
  </si>
  <si>
    <t>소리굽쇠</t>
  </si>
  <si>
    <t>Tuning Fork</t>
  </si>
  <si>
    <t>추상록</t>
  </si>
  <si>
    <t>(주)아시아홈 엔터테인먼트</t>
  </si>
  <si>
    <t>그 강아지 그 고양이</t>
  </si>
  <si>
    <t>Cats and Dogs</t>
  </si>
  <si>
    <t>민병우</t>
  </si>
  <si>
    <t>웃음을 주는 영화,조이월드앤다이버시티</t>
  </si>
  <si>
    <t>복면달호</t>
  </si>
  <si>
    <t>Highway Star</t>
  </si>
  <si>
    <t>김상찬,김현수</t>
  </si>
  <si>
    <t>(주)인앤인픽쳐스,㈜스튜디오이쩜영</t>
  </si>
  <si>
    <t>일사각오</t>
  </si>
  <si>
    <t>권혁만,고문안</t>
  </si>
  <si>
    <t>마음</t>
  </si>
  <si>
    <t>최원석</t>
  </si>
  <si>
    <t>(주)레드언더미디어</t>
  </si>
  <si>
    <t>수영장의 고양이들</t>
  </si>
  <si>
    <t>Cats in the Pool</t>
  </si>
  <si>
    <t>김보경</t>
  </si>
  <si>
    <t>라바야데르</t>
  </si>
  <si>
    <t>La Bayadère</t>
  </si>
  <si>
    <t>위대한 소원</t>
  </si>
  <si>
    <t>THE LAST RIDE</t>
  </si>
  <si>
    <t>주식회사 브레인샤워</t>
  </si>
  <si>
    <t>정글피쉬</t>
  </si>
  <si>
    <t>최성범</t>
  </si>
  <si>
    <t>숙제</t>
  </si>
  <si>
    <t>김건태</t>
  </si>
  <si>
    <t>돼지맘</t>
  </si>
  <si>
    <t>김심윤</t>
  </si>
  <si>
    <t>옆집 여자</t>
  </si>
  <si>
    <t>심승보</t>
  </si>
  <si>
    <t>박윤지</t>
  </si>
  <si>
    <t>비밀</t>
  </si>
  <si>
    <t>정부경</t>
  </si>
  <si>
    <t>그 날에 우리</t>
  </si>
  <si>
    <t>신충호</t>
  </si>
  <si>
    <t>관종</t>
  </si>
  <si>
    <t>황성윤</t>
  </si>
  <si>
    <t>차형사</t>
  </si>
  <si>
    <t>Runway Cop</t>
  </si>
  <si>
    <t>시선 1318</t>
  </si>
  <si>
    <t>If You Were Me 4</t>
  </si>
  <si>
    <t>윤성호,김태용,방은진,이현승,전계수</t>
  </si>
  <si>
    <t>국가인권위원회,시네마달</t>
  </si>
  <si>
    <t>과속스캔들</t>
  </si>
  <si>
    <t>Scandal Makers</t>
  </si>
  <si>
    <t>(주)토일렛픽쳐스,(주)디씨지플러스</t>
  </si>
  <si>
    <t>초인</t>
  </si>
  <si>
    <t>Overman</t>
  </si>
  <si>
    <t>퍼레이드 픽쳐스,(주)유토</t>
  </si>
  <si>
    <t>열정같은소리하고있네</t>
  </si>
  <si>
    <t>YOU CALL IT PASSION</t>
  </si>
  <si>
    <t>피끓는 청춘</t>
  </si>
  <si>
    <t>Hot Young Bloods</t>
  </si>
  <si>
    <t>(주)담소필름</t>
  </si>
  <si>
    <t>초감각 커플</t>
  </si>
  <si>
    <t>The ESP Couple</t>
  </si>
  <si>
    <t>멜로/로맨스,미스터리</t>
  </si>
  <si>
    <t>(주)크로스필름</t>
  </si>
  <si>
    <t>인연</t>
  </si>
  <si>
    <t>조성구</t>
  </si>
  <si>
    <t>연애의 발동 : 상해 여자, 부산 남자</t>
  </si>
  <si>
    <t>Bad Sister</t>
  </si>
  <si>
    <t>독고탁 다시 찾은 마운드</t>
  </si>
  <si>
    <t>Dokgo Tak - Mound Which Was Taken Back</t>
  </si>
  <si>
    <t>문덕성</t>
  </si>
  <si>
    <t>대원동화(주)</t>
  </si>
  <si>
    <t>내 이름은 독고탁</t>
  </si>
  <si>
    <t>My Name Is Dokgo Tak</t>
  </si>
  <si>
    <t>홍상만</t>
  </si>
  <si>
    <t>뽀로로 극장판 컴퓨터 왕국 대모험</t>
  </si>
  <si>
    <t>Pororo3 :  Cyber Space Adventure</t>
  </si>
  <si>
    <t>엽기적인 그녀 2</t>
  </si>
  <si>
    <t>My New Sassy Girl</t>
  </si>
  <si>
    <t>조근식</t>
  </si>
  <si>
    <t>암살</t>
  </si>
  <si>
    <t>Assassination</t>
  </si>
  <si>
    <t>특별수사: 사형수의 편지</t>
  </si>
  <si>
    <t>Proof of Innocence</t>
  </si>
  <si>
    <t>(주)콘텐츠케이</t>
  </si>
  <si>
    <t>너의 의미</t>
  </si>
  <si>
    <t>A Two-way Monologue</t>
  </si>
  <si>
    <t>리베라메</t>
  </si>
  <si>
    <t>Libera Me</t>
  </si>
  <si>
    <t>드라마,미스터리,범죄,액션</t>
  </si>
  <si>
    <t>(주)드림써치</t>
  </si>
  <si>
    <t>Phantom The Submarine</t>
  </si>
  <si>
    <t>민병천</t>
  </si>
  <si>
    <t>남부군</t>
  </si>
  <si>
    <t>North Korean Partisan In South Korea</t>
  </si>
  <si>
    <t>드라마,사극,전쟁</t>
  </si>
  <si>
    <t>그녀와 마지막 춤을</t>
  </si>
  <si>
    <t>The Last Dance With Her</t>
  </si>
  <si>
    <t>천하장사 마돈나</t>
  </si>
  <si>
    <t>Like A Virgin</t>
  </si>
  <si>
    <t>이해영,이해준</t>
  </si>
  <si>
    <t>(주)싸이더스,반짝반짝영화사(주)</t>
  </si>
  <si>
    <t>싸이보그지만 괜찮아</t>
  </si>
  <si>
    <t>I'm a Cyborg, but That's OK</t>
  </si>
  <si>
    <t>SF,멜로/로맨스,판타지</t>
  </si>
  <si>
    <t>멜리스</t>
  </si>
  <si>
    <t>Malice</t>
  </si>
  <si>
    <t>김용운</t>
  </si>
  <si>
    <t>(주)라임오렌지팩토리</t>
  </si>
  <si>
    <t>평양성</t>
  </si>
  <si>
    <t>Battlefield Heroes</t>
  </si>
  <si>
    <t>전쟁,코미디,드라마</t>
  </si>
  <si>
    <t>(주)영화사아침,(주)타이거픽쳐스</t>
  </si>
  <si>
    <t>백만장자의 첫사랑</t>
  </si>
  <si>
    <t>A Millionaire’s First Love</t>
  </si>
  <si>
    <t>(주)에스씨에스엔터테인먼트</t>
  </si>
  <si>
    <t>빈집</t>
  </si>
  <si>
    <t>3-Iron</t>
  </si>
  <si>
    <t>(주)김기덕 필름,씨네클릭 아시아(팬텀)</t>
  </si>
  <si>
    <t>봄 여름 가을 겨울 그리고 봄</t>
  </si>
  <si>
    <t>Spring, Summer, Fall, Winter And Spring</t>
  </si>
  <si>
    <t xml:space="preserve">(주)엘제이필름,판도라 필름프로덕션 </t>
  </si>
  <si>
    <t>어떤 시선</t>
  </si>
  <si>
    <t>If You Were Me 6</t>
  </si>
  <si>
    <t>박정범,신아가,이상철,민용근</t>
  </si>
  <si>
    <t>국가인권위원회</t>
  </si>
  <si>
    <t>이정진</t>
  </si>
  <si>
    <t>오골계필름</t>
  </si>
  <si>
    <t>두 개의 연애</t>
  </si>
  <si>
    <t>Two Rooms, Two Nights</t>
  </si>
  <si>
    <t>귀신의 나쁜 기억</t>
  </si>
  <si>
    <t>Bad Memories of the Ghost</t>
  </si>
  <si>
    <t>정주아</t>
  </si>
  <si>
    <t>디워</t>
  </si>
  <si>
    <t>D-War</t>
  </si>
  <si>
    <t>액션,판타지</t>
  </si>
  <si>
    <t>㈜영구아트</t>
  </si>
  <si>
    <t>초능력자</t>
  </si>
  <si>
    <t>Haunters</t>
  </si>
  <si>
    <t>해어화</t>
  </si>
  <si>
    <t>LOVE, LIES</t>
  </si>
  <si>
    <t>필름시대사랑</t>
  </si>
  <si>
    <t>Love and...</t>
  </si>
  <si>
    <t>(주)률필름,(주)스마일이엔티</t>
  </si>
  <si>
    <t>그날의 분위기</t>
  </si>
  <si>
    <t>Mood of the Day</t>
  </si>
  <si>
    <t>영화사 문(주)</t>
  </si>
  <si>
    <t>특종: 량첸살인기</t>
  </si>
  <si>
    <t>The Exclusive : Beat the Devil's Tattoo</t>
  </si>
  <si>
    <t>노덕</t>
  </si>
  <si>
    <t>(주)매그넘나인,(주)뱅가드스튜디오</t>
  </si>
  <si>
    <t>스카우트</t>
  </si>
  <si>
    <t>Scout</t>
  </si>
  <si>
    <t>㈜두루미필름</t>
  </si>
  <si>
    <t>경축! 우리사랑</t>
  </si>
  <si>
    <t>Viva! Love</t>
  </si>
  <si>
    <t>오점균</t>
  </si>
  <si>
    <t>(주)아이비픽쳐스</t>
  </si>
  <si>
    <t>님은 먼 곳에</t>
  </si>
  <si>
    <t>Sunny</t>
  </si>
  <si>
    <t>이정철</t>
  </si>
  <si>
    <t>사돈의 팔촌</t>
  </si>
  <si>
    <t>Kissing Cousin</t>
  </si>
  <si>
    <t>짐작보다 따뜻하게</t>
  </si>
  <si>
    <t>Warm After All</t>
  </si>
  <si>
    <t>이상민</t>
  </si>
  <si>
    <t>아베크엠 엔터테인먼트</t>
  </si>
  <si>
    <t>2010 빅뱅라이브콘서트 BIGSHOW 3D</t>
  </si>
  <si>
    <t>BIGSHOW 3D</t>
  </si>
  <si>
    <t>(주)와이지엔터테인먼트,(주)에스비에스콘텐츠허브</t>
  </si>
  <si>
    <t>포화속으로</t>
  </si>
  <si>
    <t>71-Into The Fire</t>
  </si>
  <si>
    <t>(주)태원엔터테인먼트,(주)유비유필름,(주)에이치 플러스</t>
  </si>
  <si>
    <t>방가? 방가!</t>
  </si>
  <si>
    <t>He's on Duty</t>
  </si>
  <si>
    <t>(주)상상역엔터테인먼트</t>
  </si>
  <si>
    <t>만추</t>
  </si>
  <si>
    <t>Late Autumn</t>
  </si>
  <si>
    <t>한국,미국,홍콩</t>
  </si>
  <si>
    <t>써니</t>
  </si>
  <si>
    <t>(주)알로하픽쳐스,(주)토일렛픽쳐스</t>
  </si>
  <si>
    <t>건축학개론</t>
  </si>
  <si>
    <t>Architecture 101</t>
  </si>
  <si>
    <t>부러진 화살</t>
  </si>
  <si>
    <t>Unbowed</t>
  </si>
  <si>
    <t>그림자 살인</t>
  </si>
  <si>
    <t>Private eye</t>
  </si>
  <si>
    <t>미스터리,스릴러,사극,범죄</t>
  </si>
  <si>
    <t>은밀하게 위대하게</t>
  </si>
  <si>
    <t>Secretly Greatly</t>
  </si>
  <si>
    <t>장철수</t>
  </si>
  <si>
    <t>순정</t>
  </si>
  <si>
    <t>UNFORGETTABLE</t>
  </si>
  <si>
    <t>이은희</t>
  </si>
  <si>
    <t xml:space="preserve">칠삭동이의 설중매 </t>
  </si>
  <si>
    <t>Apricot Blossom In Snow For One Born In Seven Months</t>
  </si>
  <si>
    <t>권영순</t>
  </si>
  <si>
    <t>반월필름</t>
  </si>
  <si>
    <t>혜화, 동</t>
  </si>
  <si>
    <t>Re-encounter</t>
  </si>
  <si>
    <t>비밀의화원</t>
  </si>
  <si>
    <t>더 폰</t>
  </si>
  <si>
    <t>김봉주</t>
  </si>
  <si>
    <t>(주)미스터로맨스</t>
  </si>
  <si>
    <t>주먹이 운다(Crying Fist)</t>
  </si>
  <si>
    <t>Crying Fist</t>
  </si>
  <si>
    <t>(주)브라보엔터테인먼트,시오필름(주)</t>
  </si>
  <si>
    <t>Nabi-The Butterfly</t>
  </si>
  <si>
    <t>문승욱</t>
  </si>
  <si>
    <t>디프로덕션(주)</t>
  </si>
  <si>
    <t>용의자</t>
  </si>
  <si>
    <t>The Suspect</t>
  </si>
  <si>
    <t>(주)그린피쉬,(주)쇼박스</t>
  </si>
  <si>
    <t>다이노X 탐험대</t>
  </si>
  <si>
    <t>DINO X EXPEDITION</t>
  </si>
  <si>
    <t>애니메이션,다큐멘터리</t>
  </si>
  <si>
    <t>이동희</t>
  </si>
  <si>
    <t>(주)MBC</t>
  </si>
  <si>
    <t>간첩</t>
  </si>
  <si>
    <t>The Spies</t>
  </si>
  <si>
    <t>용의자X</t>
  </si>
  <si>
    <t>Perfect Number</t>
  </si>
  <si>
    <t>(주)케이앤엔터테인먼트,(주)씨제이이엔엠</t>
  </si>
  <si>
    <t>레나</t>
  </si>
  <si>
    <t>Dear..Lena</t>
  </si>
  <si>
    <t>김도원</t>
  </si>
  <si>
    <t>(주)씨네코뮨</t>
  </si>
  <si>
    <t>명왕성</t>
  </si>
  <si>
    <t>PLUTO</t>
  </si>
  <si>
    <t>(주)에스에이치필름,준필름</t>
  </si>
  <si>
    <t>아이들...</t>
  </si>
  <si>
    <t>Children...</t>
  </si>
  <si>
    <t>(주)누리픽쳐스,롯데쇼핑㈜롯데엔터테인먼트</t>
  </si>
  <si>
    <t>내 사랑 내 곁에</t>
  </si>
  <si>
    <t>Closer To Heaven</t>
  </si>
  <si>
    <t>오빠생각</t>
  </si>
  <si>
    <t>A Melody to Remember</t>
  </si>
  <si>
    <t>제보자</t>
  </si>
  <si>
    <t>The Whistleblower</t>
  </si>
  <si>
    <t>아빠가 돌아왔다</t>
  </si>
  <si>
    <t>Daddy's back</t>
  </si>
  <si>
    <t>경주여행</t>
  </si>
  <si>
    <t>A Trip to Gyeongju</t>
  </si>
  <si>
    <t>키드캅</t>
  </si>
  <si>
    <t>Kid Cop</t>
  </si>
  <si>
    <t>가을날</t>
  </si>
  <si>
    <t>곁</t>
  </si>
  <si>
    <t>김동우</t>
  </si>
  <si>
    <t>7점 여자</t>
  </si>
  <si>
    <t>전소현</t>
  </si>
  <si>
    <t>맛있는 인생</t>
  </si>
  <si>
    <t>Second Half</t>
  </si>
  <si>
    <t xml:space="preserve">(주)스폰지이엔티,(주)이든픽쳐스 </t>
  </si>
  <si>
    <t>소중한 날의 꿈 감독판</t>
  </si>
  <si>
    <t>Green Days-Dinosaurs and I Director's Cut</t>
  </si>
  <si>
    <t>슬로우 비디오</t>
  </si>
  <si>
    <t>Slow Video</t>
  </si>
  <si>
    <t>이십세기폭스 인터내셔널 프로덕션,(주)영화사AK기쁜우리젊은날</t>
  </si>
  <si>
    <t>조동오</t>
  </si>
  <si>
    <t>(주)크리픽쳐스,이십세기폭스 인터내셔널 프로덕션</t>
  </si>
  <si>
    <t>푸른 강은 흘러라</t>
  </si>
  <si>
    <t>Let The Blue River Run</t>
  </si>
  <si>
    <t>강미자</t>
  </si>
  <si>
    <t>(주)매직드림</t>
  </si>
  <si>
    <t>조선미녀삼총사</t>
  </si>
  <si>
    <t>The Huntresses</t>
  </si>
  <si>
    <t>코미디,액션,사극</t>
  </si>
  <si>
    <t>(주)웰메이드필름</t>
  </si>
  <si>
    <t>사랑 따윈 필요 없어</t>
  </si>
  <si>
    <t>Love Me Not</t>
  </si>
  <si>
    <t>(주)싸이더스,판커뮤니케이션,씨네클릭 아시아(팬텀)</t>
  </si>
  <si>
    <t>복수혈전</t>
  </si>
  <si>
    <t>A Bloody Battle For Revenge</t>
  </si>
  <si>
    <t>이경규</t>
  </si>
  <si>
    <t>이화예술필림</t>
  </si>
  <si>
    <t>밍크코트</t>
  </si>
  <si>
    <t>Jesus Hospital</t>
  </si>
  <si>
    <t>애즈필름</t>
  </si>
  <si>
    <t>Promenade</t>
  </si>
  <si>
    <t>눈이라도 내렸으면</t>
  </si>
  <si>
    <t>Waiting For The Snow</t>
  </si>
  <si>
    <t>장희철</t>
  </si>
  <si>
    <t>야간비행</t>
  </si>
  <si>
    <t>역린</t>
  </si>
  <si>
    <t>The Fatal Encounter</t>
  </si>
  <si>
    <t>굿초이스컷픽쳐스(주),(주)파파스필름</t>
  </si>
  <si>
    <t>맨발의 꿈</t>
  </si>
  <si>
    <t>A Barefoot Dream</t>
  </si>
  <si>
    <t>한국,인도네시아,일본</t>
  </si>
  <si>
    <t>(주)캠프비,(주)쇼박스</t>
  </si>
  <si>
    <t>고지전</t>
  </si>
  <si>
    <t>The Front Line</t>
  </si>
  <si>
    <t>용의주도 미스신</t>
  </si>
  <si>
    <t>Miss Gold Digger</t>
  </si>
  <si>
    <t>(주)로드픽쳐스,(주)싸이더스</t>
  </si>
  <si>
    <t>티끌모아 로맨스</t>
  </si>
  <si>
    <t>Penny Pinchers</t>
  </si>
  <si>
    <t>(주)아이에이치큐,㈜인디스토리</t>
  </si>
  <si>
    <t>어디선가 누군가에 무슨일이 생기면 틀림없이 나타난다 홍반장</t>
  </si>
  <si>
    <t>Mr. Handy</t>
  </si>
  <si>
    <t>강석범</t>
  </si>
  <si>
    <t>㈜제니스엔터테인먼트</t>
  </si>
  <si>
    <t>그랑프리</t>
  </si>
  <si>
    <t>Grand Prix</t>
  </si>
  <si>
    <t>(주)네버엔딩스토리</t>
  </si>
  <si>
    <t>각설탕</t>
  </si>
  <si>
    <t>Lump of Sugar</t>
  </si>
  <si>
    <t>마이 파더</t>
  </si>
  <si>
    <t>My Father</t>
  </si>
  <si>
    <t>시네라인투(주),시네라인㈜인네트</t>
  </si>
  <si>
    <t>순애보</t>
  </si>
  <si>
    <t>Asako In Ruby Shoes</t>
  </si>
  <si>
    <t>이재용</t>
  </si>
  <si>
    <t>두근두근 내 인생</t>
  </si>
  <si>
    <t>My Brilliant Life</t>
  </si>
  <si>
    <t>싱글즈</t>
  </si>
  <si>
    <t>Singles</t>
  </si>
  <si>
    <t>어떤이의 꿈</t>
  </si>
  <si>
    <t>Life Is but an Empty Dream</t>
  </si>
  <si>
    <t>(주)예스컴,하준사</t>
  </si>
  <si>
    <t>내 여자친구를 소개합니다</t>
  </si>
  <si>
    <t>Windstruck</t>
  </si>
  <si>
    <t>극장판 안녕 자두야</t>
  </si>
  <si>
    <t>Hello Jadoo</t>
  </si>
  <si>
    <t>아툰즈,(주)씨제이이엔엠</t>
  </si>
  <si>
    <t>달은...해가 꾸는 꿈</t>
  </si>
  <si>
    <t>The Moon Is What The Sun Dreams Of</t>
  </si>
  <si>
    <t>드라마,멜로/로맨스,범죄</t>
  </si>
  <si>
    <t>감시자들</t>
  </si>
  <si>
    <t>Cold Eyes</t>
  </si>
  <si>
    <t>조의석,김병서</t>
  </si>
  <si>
    <t>아주 특별한 손님</t>
  </si>
  <si>
    <t>Ad Lib Night</t>
  </si>
  <si>
    <t>KBS N,애드리브 나이트 프로덕션</t>
  </si>
  <si>
    <t>기차를 세워주세요</t>
  </si>
  <si>
    <t xml:space="preserve">Please, Stop the Train </t>
  </si>
  <si>
    <t>한지혜</t>
  </si>
  <si>
    <t>소셜포비아</t>
  </si>
  <si>
    <t>Socialphobia</t>
  </si>
  <si>
    <t>열한시</t>
  </si>
  <si>
    <t>AM 11:00</t>
  </si>
  <si>
    <t>(주)파레토웍스,(주)씨제이이엔엠</t>
  </si>
  <si>
    <t>카라</t>
  </si>
  <si>
    <t>Calla</t>
  </si>
  <si>
    <t>(주)씨케이픽쳐스</t>
  </si>
  <si>
    <t>황진이</t>
  </si>
  <si>
    <t>Hwang Jin Yi</t>
  </si>
  <si>
    <t>(주)씨네이천,(주)씨즈엔터테인먼트</t>
  </si>
  <si>
    <t>Hwang-jin-i</t>
  </si>
  <si>
    <t>논개</t>
  </si>
  <si>
    <t>The Kisaeng</t>
  </si>
  <si>
    <t>두여자 이야기</t>
  </si>
  <si>
    <t>The Story of Two Women</t>
  </si>
  <si>
    <t>빙점 '81</t>
  </si>
  <si>
    <t>Subzero Point '81</t>
  </si>
  <si>
    <t>결혼 반지</t>
  </si>
  <si>
    <t>The Wedding Ring</t>
  </si>
  <si>
    <t>청춘 교사</t>
  </si>
  <si>
    <t>Young Teacher</t>
  </si>
  <si>
    <t>하숙 인생</t>
  </si>
  <si>
    <t>A Lodger's Life</t>
  </si>
  <si>
    <t>롤러코스터</t>
  </si>
  <si>
    <t>Fasten Your Seatbelt</t>
  </si>
  <si>
    <t>(주)판타지오픽쳐스</t>
  </si>
  <si>
    <t>첫눈</t>
  </si>
  <si>
    <t>Virgin Snow</t>
  </si>
  <si>
    <t>가도가와픽쳐스,(주)다인필름</t>
  </si>
  <si>
    <t>유관순</t>
  </si>
  <si>
    <t>Yoo Kwan-Sun</t>
  </si>
  <si>
    <t>별이 빛나는 밤에</t>
  </si>
  <si>
    <t>On A Star Shining Night</t>
  </si>
  <si>
    <t>가수왕</t>
  </si>
  <si>
    <t>Best Singer</t>
  </si>
  <si>
    <t>영광의 9회말</t>
  </si>
  <si>
    <t>The Last Inning</t>
  </si>
  <si>
    <t>톱밥</t>
  </si>
  <si>
    <t>하고 싶은 말</t>
  </si>
  <si>
    <t>김진한</t>
  </si>
  <si>
    <t>공공의 적 2</t>
  </si>
  <si>
    <t>Another Public Enemy</t>
  </si>
  <si>
    <t>일어서는 인간</t>
  </si>
  <si>
    <t>Upstanding Man</t>
  </si>
  <si>
    <t>도둑들</t>
  </si>
  <si>
    <t>The Thieves</t>
  </si>
  <si>
    <t>거북이 달린다</t>
  </si>
  <si>
    <t>Running Turtle</t>
  </si>
  <si>
    <t>제갈맹순이</t>
  </si>
  <si>
    <t>A Girl Named Jegal Maeng-Sun</t>
  </si>
  <si>
    <t>조폭마누라</t>
  </si>
  <si>
    <t>My Wife Is a Gangster</t>
  </si>
  <si>
    <t>조진규</t>
  </si>
  <si>
    <t>오세암</t>
  </si>
  <si>
    <t>Oseam</t>
  </si>
  <si>
    <t>성백엽</t>
  </si>
  <si>
    <t>마고이십일(주)</t>
  </si>
  <si>
    <t>스물</t>
  </si>
  <si>
    <t>Twenty</t>
  </si>
  <si>
    <t>(주)영화나무,(주)아이에이치큐</t>
  </si>
  <si>
    <t>가을로</t>
  </si>
  <si>
    <t>Traces of Love</t>
  </si>
  <si>
    <t>무영검</t>
  </si>
  <si>
    <t>Shadowless Sword</t>
  </si>
  <si>
    <t>김영준</t>
  </si>
  <si>
    <t>미술관 옆 동물원</t>
  </si>
  <si>
    <t>Art Museum By The Zoo</t>
  </si>
  <si>
    <t>편지</t>
  </si>
  <si>
    <t>The Letter</t>
  </si>
  <si>
    <t>아트시네마</t>
  </si>
  <si>
    <t>파마</t>
  </si>
  <si>
    <t>A Perm</t>
  </si>
  <si>
    <t>푸른 사막</t>
  </si>
  <si>
    <t>Blue Desert</t>
  </si>
  <si>
    <t>섬. 사라진 사람들</t>
  </si>
  <si>
    <t>NO TOMORROW</t>
  </si>
  <si>
    <t>시네마팩토리</t>
  </si>
  <si>
    <t>키친</t>
  </si>
  <si>
    <t>The Naked Kitchen</t>
  </si>
  <si>
    <t>말아톤</t>
  </si>
  <si>
    <t>Marathon</t>
  </si>
  <si>
    <t>시네라인투(주)</t>
  </si>
  <si>
    <t>비디오를 보는 남자</t>
  </si>
  <si>
    <t>Rewind</t>
  </si>
  <si>
    <t>비케이시네마</t>
  </si>
  <si>
    <t>킹콩을 들다</t>
  </si>
  <si>
    <t>Lifting Kingkong</t>
  </si>
  <si>
    <t>(주)알지엔터웍스,(주)씨엘엔터테인먼트</t>
  </si>
  <si>
    <t>사랑</t>
  </si>
  <si>
    <t>Love</t>
  </si>
  <si>
    <t>(주)진인사필름,(주)태원엔터테인먼트</t>
  </si>
  <si>
    <t>아이리스 2 : 더 무비</t>
  </si>
  <si>
    <t>Iris 2</t>
  </si>
  <si>
    <t>드라마,액션,멜로/로맨스</t>
  </si>
  <si>
    <t>표민수,김태훈</t>
  </si>
  <si>
    <t>기쁜 우리 젊은 날</t>
  </si>
  <si>
    <t>Our Joyful Young Days</t>
  </si>
  <si>
    <t>그리울 련</t>
  </si>
  <si>
    <t>Amor</t>
  </si>
  <si>
    <t>한철수</t>
  </si>
  <si>
    <t>The Night Full Of Stars</t>
  </si>
  <si>
    <t>서윤모</t>
  </si>
  <si>
    <t>연흥시네마</t>
  </si>
  <si>
    <t>너에게로 또다시</t>
  </si>
  <si>
    <t>Back To You Once More</t>
  </si>
  <si>
    <t>한국영화배급㈜</t>
  </si>
  <si>
    <t>아래층 여자와 위층 남자</t>
  </si>
  <si>
    <t>Man Upstairs, Woman Downstairs</t>
  </si>
  <si>
    <t>(주)미도영화사</t>
  </si>
  <si>
    <t>장군의 아들 3</t>
  </si>
  <si>
    <t>The General's Son 3</t>
  </si>
  <si>
    <t>장군의 아들</t>
  </si>
  <si>
    <t>The General's Son</t>
  </si>
  <si>
    <t>열세살 수아</t>
  </si>
  <si>
    <t>The Wonder Years</t>
  </si>
  <si>
    <t>(주)수필름,스폰지</t>
  </si>
  <si>
    <t>해적 디스코왕 되다</t>
  </si>
  <si>
    <t>Bet On My Disco</t>
  </si>
  <si>
    <t>테슬라 프로젝트</t>
  </si>
  <si>
    <t>Tesla Project</t>
  </si>
  <si>
    <t>SF,어드벤처</t>
  </si>
  <si>
    <t>김영수</t>
  </si>
  <si>
    <t>와우시그널</t>
  </si>
  <si>
    <t>애자</t>
  </si>
  <si>
    <t>Goodbye Mom</t>
  </si>
  <si>
    <t>시리우스픽쳐스(주)</t>
  </si>
  <si>
    <t>시라노; 연애조작단</t>
  </si>
  <si>
    <t>Cyrano Agency</t>
  </si>
  <si>
    <t>질투는 나의 힘</t>
  </si>
  <si>
    <t>Jealousy Is My Middle Name</t>
  </si>
  <si>
    <t>박찬옥</t>
  </si>
  <si>
    <t>최종병기 활</t>
  </si>
  <si>
    <t>War of the Arrows</t>
  </si>
  <si>
    <t>(주)디씨지플러스,(주)다세포클럽</t>
  </si>
  <si>
    <t>내 아내의 모든 것</t>
  </si>
  <si>
    <t>All About My Wife</t>
  </si>
  <si>
    <t>(주)수필름,영화사 집</t>
  </si>
  <si>
    <t>달콤한 신부들</t>
  </si>
  <si>
    <t>Sweet Brides</t>
  </si>
  <si>
    <t>남동흥업</t>
  </si>
  <si>
    <t>나와 나</t>
  </si>
  <si>
    <t>Me, myself and I</t>
  </si>
  <si>
    <t>이원세</t>
  </si>
  <si>
    <t>족보</t>
  </si>
  <si>
    <t>The Family Pedigree</t>
  </si>
  <si>
    <t>불꽃</t>
  </si>
  <si>
    <t>Flame</t>
  </si>
  <si>
    <t>모정에 우는 두 아들</t>
  </si>
  <si>
    <t>Two Sons Crying For Their Mother Love</t>
  </si>
  <si>
    <t>이일수</t>
  </si>
  <si>
    <t>수상한 그녀</t>
  </si>
  <si>
    <t>Miss Granny</t>
  </si>
  <si>
    <t>(주)예인플러스엔터테인먼트,아이앤코스모스(주)시네와이즈필름</t>
  </si>
  <si>
    <t>로맨틱 헤븐</t>
  </si>
  <si>
    <t>Romantic Heaven</t>
  </si>
  <si>
    <t>해바라기</t>
  </si>
  <si>
    <t>Sunflower</t>
  </si>
  <si>
    <t>액션,드라마,가족,범죄</t>
  </si>
  <si>
    <t>플레이</t>
  </si>
  <si>
    <t>남다정</t>
  </si>
  <si>
    <t>시네마달,(주)잉크스팟</t>
  </si>
  <si>
    <t>중독</t>
  </si>
  <si>
    <t>Addicted</t>
  </si>
  <si>
    <t>물고기자리</t>
  </si>
  <si>
    <t>Pisces</t>
  </si>
  <si>
    <t>김형태</t>
  </si>
  <si>
    <t>제이원프로(주)</t>
  </si>
  <si>
    <t>여고괴담</t>
  </si>
  <si>
    <t>Whispering Corridors</t>
  </si>
  <si>
    <t>박기형</t>
  </si>
  <si>
    <t>종려나무 숲</t>
  </si>
  <si>
    <t>The Windmill Palm Grove</t>
  </si>
  <si>
    <t>유상욱</t>
  </si>
  <si>
    <t>(주)영화사참,휴먼픽쳐스(주)</t>
  </si>
  <si>
    <t>눈꽃</t>
  </si>
  <si>
    <t>Flower In Snow</t>
  </si>
  <si>
    <t>(주)서울연예</t>
  </si>
  <si>
    <t>행복은 성적순이 아니잖아요</t>
  </si>
  <si>
    <t>Happiness Does Not Come In Grades</t>
  </si>
  <si>
    <t>베스트셀러</t>
  </si>
  <si>
    <t>Bestseller</t>
  </si>
  <si>
    <t>(주)에코필름,데이지엔터테인먼트</t>
  </si>
  <si>
    <t>바람부는 날이면 압구정동에 가야 한다</t>
  </si>
  <si>
    <t>We Must Go To Apgujung-Dong On Windy Days</t>
  </si>
  <si>
    <t>고死 : 피의 중간고사</t>
  </si>
  <si>
    <t>Death Bell</t>
  </si>
  <si>
    <t>(주)코어콘텐츠미디어,(주)워터앤트리</t>
  </si>
  <si>
    <t>박봉곤 가출사건</t>
  </si>
  <si>
    <t>The Adventure of Mrs. Park</t>
  </si>
  <si>
    <t>품행제로</t>
  </si>
  <si>
    <t>Conduct Zero</t>
  </si>
  <si>
    <t>오늘의 연애</t>
  </si>
  <si>
    <t>Love Forecast</t>
  </si>
  <si>
    <t>(주)팝콘에프앤엠</t>
  </si>
  <si>
    <t>그해 여름</t>
  </si>
  <si>
    <t>Once in a Summer</t>
  </si>
  <si>
    <t>엘 꼰도르 빠사</t>
  </si>
  <si>
    <t>El Condor Pasa</t>
  </si>
  <si>
    <t>송재용</t>
  </si>
  <si>
    <t>그림형제</t>
  </si>
  <si>
    <t>6년째 연애중</t>
  </si>
  <si>
    <t>Lovers of 6 Years</t>
  </si>
  <si>
    <t>(주)피카소필름</t>
  </si>
  <si>
    <t>그녀를 믿지 마세요</t>
  </si>
  <si>
    <t>Too Beautiful to Lie</t>
  </si>
  <si>
    <t>㈜영화사시선</t>
  </si>
  <si>
    <t>프랑스 영화처럼</t>
  </si>
  <si>
    <t>Like a French Film</t>
  </si>
  <si>
    <t>내사랑 싸가지</t>
  </si>
  <si>
    <t>100 Days With Mr. Arrogant</t>
  </si>
  <si>
    <t>제이웰엔터테인먼트(주),(주)포이보스</t>
  </si>
  <si>
    <t>고독이 몸부림칠 때</t>
  </si>
  <si>
    <t>Dance With Solitude</t>
  </si>
  <si>
    <t>이수인</t>
  </si>
  <si>
    <t>바보</t>
  </si>
  <si>
    <t>Ba:Bo</t>
  </si>
  <si>
    <t>(주)와이어투와이어필름</t>
  </si>
  <si>
    <t>다찌마와리</t>
  </si>
  <si>
    <t>Dachimawa Lee</t>
  </si>
  <si>
    <t>(주)외유내강,(주)쇼박스</t>
  </si>
  <si>
    <t>번개와 춤을</t>
  </si>
  <si>
    <t>Waltzing on Thunder</t>
  </si>
  <si>
    <t>이진우</t>
  </si>
  <si>
    <t>할렐루야</t>
  </si>
  <si>
    <t>Hallelujah</t>
  </si>
  <si>
    <t>나의 사랑, 나의 신부</t>
  </si>
  <si>
    <t>(주)삼호필림</t>
  </si>
  <si>
    <t>패자부활전</t>
  </si>
  <si>
    <t>Repechage</t>
  </si>
  <si>
    <t>리앤리필름프로덕션</t>
  </si>
  <si>
    <t>투캅스</t>
  </si>
  <si>
    <t>Two Cops</t>
  </si>
  <si>
    <t>코미디,액션,드라마</t>
  </si>
  <si>
    <t>철인들</t>
  </si>
  <si>
    <t>Iron Men</t>
  </si>
  <si>
    <t>한진흥업주식회사</t>
  </si>
  <si>
    <t>늑대의 유혹</t>
  </si>
  <si>
    <t>Romance Of Their Own</t>
  </si>
  <si>
    <t>더 테러 라이브</t>
  </si>
  <si>
    <t>The Terror, LIVE</t>
  </si>
  <si>
    <t>범죄,기타</t>
  </si>
  <si>
    <t>용서받지 못한 자</t>
  </si>
  <si>
    <t>The Unforgiven</t>
  </si>
  <si>
    <t xml:space="preserve">에이앤디픽쳐스 </t>
  </si>
  <si>
    <t>하얀전쟁</t>
  </si>
  <si>
    <t>White Badge</t>
  </si>
  <si>
    <t>전쟁,드라마,액션</t>
  </si>
  <si>
    <t>사의 찬미</t>
  </si>
  <si>
    <t>Death Song</t>
  </si>
  <si>
    <t>(주)극동스크린</t>
  </si>
  <si>
    <t>오싱</t>
  </si>
  <si>
    <t>Ohsing</t>
  </si>
  <si>
    <t>이상언</t>
  </si>
  <si>
    <t>얄개행진곡</t>
  </si>
  <si>
    <t>Mischief's Marching Song</t>
  </si>
  <si>
    <t>사랑의 뿌리</t>
  </si>
  <si>
    <t>The Root Of Love</t>
  </si>
  <si>
    <t>아스팔트 위의 동키호테</t>
  </si>
  <si>
    <t>Don Quixote On Asphalt</t>
  </si>
  <si>
    <t>크리스마스에 눈이 내리면</t>
  </si>
  <si>
    <t>If It Snows On Christmas</t>
  </si>
  <si>
    <t>마부</t>
  </si>
  <si>
    <t>A Coachman</t>
  </si>
  <si>
    <t>화성영화</t>
  </si>
  <si>
    <t>명성황후</t>
  </si>
  <si>
    <t>악녀의 시</t>
  </si>
  <si>
    <t>범죄,스릴러,코미디</t>
  </si>
  <si>
    <t>무명</t>
  </si>
  <si>
    <t>은막의 불여우</t>
  </si>
  <si>
    <t>고고 70</t>
  </si>
  <si>
    <t>Go Go 70s</t>
  </si>
  <si>
    <t>번개맨</t>
  </si>
  <si>
    <t>Bungaeman</t>
  </si>
  <si>
    <t>판타지,가족</t>
  </si>
  <si>
    <t>(주)드림써치C&amp;C,한국교육방송공사 EBS</t>
  </si>
  <si>
    <t>관상</t>
  </si>
  <si>
    <t>The Face Reader</t>
  </si>
  <si>
    <t>(주)주피터필름,(주)쇼박스</t>
  </si>
  <si>
    <t>아라한 장풍대작전</t>
  </si>
  <si>
    <t>Arahan</t>
  </si>
  <si>
    <t>Timing</t>
  </si>
  <si>
    <t>민경조,박대열</t>
  </si>
  <si>
    <t xml:space="preserve">(주)효인엔터테인먼트,베데코리아 </t>
  </si>
  <si>
    <t>네모난원</t>
  </si>
  <si>
    <t>Paradox circle</t>
  </si>
  <si>
    <t>영화사 랑</t>
  </si>
  <si>
    <t>우아한 세계</t>
  </si>
  <si>
    <t>The Show Must Go On</t>
  </si>
  <si>
    <t>(주)루씨필름</t>
  </si>
  <si>
    <t>흑연비수</t>
  </si>
  <si>
    <t>Heukyeonbisu</t>
  </si>
  <si>
    <t>정창화,황풍</t>
  </si>
  <si>
    <t>화장실콩쿨</t>
  </si>
  <si>
    <t>Toilet Concours</t>
  </si>
  <si>
    <t>CCRC STUDIO</t>
  </si>
  <si>
    <t>간첩 리철진</t>
  </si>
  <si>
    <t>The Spy</t>
  </si>
  <si>
    <t>여자, 정혜</t>
  </si>
  <si>
    <t>This Charming Girl</t>
  </si>
  <si>
    <t>심판자</t>
  </si>
  <si>
    <t>The Double Crossers</t>
  </si>
  <si>
    <t>김씨표류기</t>
  </si>
  <si>
    <t>Castaway on the Moon</t>
  </si>
  <si>
    <t>이해준</t>
  </si>
  <si>
    <t>다세포소녀</t>
  </si>
  <si>
    <t>Dasepo Naughty Girls</t>
  </si>
  <si>
    <t>태풍</t>
  </si>
  <si>
    <t>Typhoon</t>
  </si>
  <si>
    <t>그녀에게</t>
  </si>
  <si>
    <t>She Came From</t>
  </si>
  <si>
    <t>심판</t>
  </si>
  <si>
    <t>Judgement</t>
  </si>
  <si>
    <t>목포는 항구다</t>
  </si>
  <si>
    <t>Mokpo, Gangster’s Paradise</t>
  </si>
  <si>
    <t>갯마을</t>
  </si>
  <si>
    <t>A Seashore Village</t>
  </si>
  <si>
    <t>검은 땅의 소녀와</t>
  </si>
  <si>
    <t>With a Girl of Black Soil</t>
  </si>
  <si>
    <t>나는 나를 파괴할 권리가 있다</t>
  </si>
  <si>
    <t>My Right to Ravage Myself</t>
  </si>
  <si>
    <t>내 안에 우는 바람</t>
  </si>
  <si>
    <t>Wind Echoing in My Being</t>
  </si>
  <si>
    <t>10억</t>
  </si>
  <si>
    <t>A Million</t>
  </si>
  <si>
    <t>한국,호주</t>
  </si>
  <si>
    <t>스릴러,어드벤처</t>
  </si>
  <si>
    <t xml:space="preserve">(주)이든픽쳐스 </t>
  </si>
  <si>
    <t>브레인웨이브</t>
  </si>
  <si>
    <t>Brainwave</t>
  </si>
  <si>
    <t xml:space="preserve">에너지 </t>
  </si>
  <si>
    <t>령</t>
  </si>
  <si>
    <t>The Ghost</t>
  </si>
  <si>
    <t>김태경,이인규</t>
  </si>
  <si>
    <t>비 오는 날 수채화2</t>
  </si>
  <si>
    <t>Water Color Painting On A Rainy Day 2 -Zelkova Tree's Hill</t>
  </si>
  <si>
    <t>스크린라인</t>
  </si>
  <si>
    <t>가을여행</t>
  </si>
  <si>
    <t>Autumn Journey</t>
  </si>
  <si>
    <t xml:space="preserve">㈜한씨네엔터프라이즈 </t>
  </si>
  <si>
    <t>이장호의 외인구단 2</t>
  </si>
  <si>
    <t>Lee Jang-Ho And Alien Baseball Team 2</t>
  </si>
  <si>
    <t>조민희</t>
  </si>
  <si>
    <t>판영화사(주)</t>
  </si>
  <si>
    <t>비 오는 날 수채화</t>
  </si>
  <si>
    <t>A Sketch Of A Rainy Day</t>
  </si>
  <si>
    <t>청기사그룹</t>
  </si>
  <si>
    <t>인도에서 온 말리</t>
  </si>
  <si>
    <t>Maley from India</t>
  </si>
  <si>
    <t>굿바이 그리고 헬로우</t>
  </si>
  <si>
    <t>Goodbye and Hello</t>
  </si>
  <si>
    <t>한창근</t>
  </si>
  <si>
    <t>(주)일월미디어</t>
  </si>
  <si>
    <t>앨리스: 원더랜드에서 온 소년</t>
  </si>
  <si>
    <t>Alice: Boy from Wonderland</t>
  </si>
  <si>
    <t>판타지,공포(호러),멜로/로맨스</t>
  </si>
  <si>
    <t>허은희</t>
  </si>
  <si>
    <t>(주)유비콘텐츠,주식회사 유비컬쳐</t>
  </si>
  <si>
    <t>땡칠이와 쌍라이트</t>
  </si>
  <si>
    <t>Ddaeng-Chil And Double Light</t>
  </si>
  <si>
    <t>SF,코미디</t>
  </si>
  <si>
    <t>방순덕</t>
  </si>
  <si>
    <t>쌍라이트영화사</t>
  </si>
  <si>
    <t>애수의 샌프란시스코</t>
  </si>
  <si>
    <t>Sad San Francisco</t>
  </si>
  <si>
    <t>구미호</t>
  </si>
  <si>
    <t>The Fox With Nine Tails</t>
  </si>
  <si>
    <t>SF,공포(호러),멜로/로맨스,판타지</t>
  </si>
  <si>
    <t>박헌수</t>
  </si>
  <si>
    <t>맨발의 기봉이</t>
  </si>
  <si>
    <t>Barefoot Ki-Bong</t>
  </si>
  <si>
    <t>히트</t>
  </si>
  <si>
    <t>HIT</t>
  </si>
  <si>
    <t>그들이 죽었다</t>
  </si>
  <si>
    <t>We Will Be Ok</t>
  </si>
  <si>
    <t>백재호</t>
  </si>
  <si>
    <t>사십이</t>
  </si>
  <si>
    <t>When Bucketwheet Flowers Blossom</t>
  </si>
  <si>
    <t>이성구</t>
  </si>
  <si>
    <t>실론, 세렌디피티</t>
  </si>
  <si>
    <t>Ceylon Serendipity</t>
  </si>
  <si>
    <t>그 남자의 책 198쪽</t>
  </si>
  <si>
    <t>Heartbreak Library</t>
  </si>
  <si>
    <t>멜로/로맨스,드라마,애니메이션</t>
  </si>
  <si>
    <t>(주)디에스피미디어</t>
  </si>
  <si>
    <t>이층의 악당</t>
  </si>
  <si>
    <t>Villain &amp; Widow</t>
  </si>
  <si>
    <t>코미디,미스터리</t>
  </si>
  <si>
    <t>(유)이층의 악당 문화산업전문회사</t>
  </si>
  <si>
    <t>내 깡패 같은 애인</t>
  </si>
  <si>
    <t>My Dear Desperado</t>
  </si>
  <si>
    <t>대한민국 1%</t>
  </si>
  <si>
    <t>Miss Staff Sergeant</t>
  </si>
  <si>
    <t>조명남</t>
  </si>
  <si>
    <t>(주)기억속의매미</t>
  </si>
  <si>
    <t>반가운 살인자</t>
  </si>
  <si>
    <t>Hello Murderer</t>
  </si>
  <si>
    <t>(주)영화사소풍</t>
  </si>
  <si>
    <t>육혈포 강도단</t>
  </si>
  <si>
    <t>Twilight Gangsters</t>
  </si>
  <si>
    <t>여고괴담 5</t>
  </si>
  <si>
    <t>A Blood Pledge</t>
  </si>
  <si>
    <t>이종용</t>
  </si>
  <si>
    <t>눈에는 눈 이에는 이</t>
  </si>
  <si>
    <t>Eye For An Eye</t>
  </si>
  <si>
    <t>범죄,스릴러,액션</t>
  </si>
  <si>
    <t>곽경택,안권태</t>
  </si>
  <si>
    <t>Remember O Goddess</t>
  </si>
  <si>
    <t>식객2 : 김치전쟁</t>
  </si>
  <si>
    <t>Le Grand Chef 2: Kimchi Battle</t>
  </si>
  <si>
    <t>백동훈,김길형</t>
  </si>
  <si>
    <t>㈜이룸영화사</t>
  </si>
  <si>
    <t>Path</t>
  </si>
  <si>
    <t>달려라 자전거</t>
  </si>
  <si>
    <t>Riding Away</t>
  </si>
  <si>
    <t>핑퐁,(주)티피에스컴퍼니</t>
  </si>
  <si>
    <t>사랑오감</t>
  </si>
  <si>
    <t>김의 전쟁</t>
  </si>
  <si>
    <t>Kim's War</t>
  </si>
  <si>
    <t>영원한 제국</t>
  </si>
  <si>
    <t>Eternal Empire</t>
  </si>
  <si>
    <t>미스터리,사극</t>
  </si>
  <si>
    <t>대림영상</t>
  </si>
  <si>
    <t>늙은 자전거</t>
  </si>
  <si>
    <t>Old Bicycle</t>
  </si>
  <si>
    <t>문희융</t>
  </si>
  <si>
    <t>(주)영화사 북촌,대국미디어그룹,한국방송예술교육진흥원 ,영화사 키노(주)</t>
  </si>
  <si>
    <t>킬러들의 수다</t>
  </si>
  <si>
    <t>Guns And Talks</t>
  </si>
  <si>
    <t>간 큰 가족</t>
  </si>
  <si>
    <t>A Bold Family</t>
  </si>
  <si>
    <t>정승필 실종사건</t>
  </si>
  <si>
    <t>The Weird Missing Case Of Mr.J</t>
  </si>
  <si>
    <t>모비딕</t>
  </si>
  <si>
    <t>Moby Dick</t>
  </si>
  <si>
    <t>(주)쇼박스,(주)팔레트픽처스</t>
  </si>
  <si>
    <t>치링치링 시크릿 쥬쥬 1기</t>
  </si>
  <si>
    <t>애니메이션,멜로/로맨스</t>
  </si>
  <si>
    <t>박일호</t>
  </si>
  <si>
    <t>탯줄</t>
  </si>
  <si>
    <t>The Umbilical Cord</t>
  </si>
  <si>
    <t>장주환</t>
  </si>
  <si>
    <t>가족시네마</t>
  </si>
  <si>
    <t>Modern Family</t>
  </si>
  <si>
    <t>신수원,이수연,김성호,홍지영</t>
  </si>
  <si>
    <t>(주)수필름,포디렉터스</t>
  </si>
  <si>
    <t>내일은 월드컵</t>
  </si>
  <si>
    <t>강한영</t>
  </si>
  <si>
    <t>돛대도 아니달고</t>
  </si>
  <si>
    <t>The Ship With No Sail</t>
  </si>
  <si>
    <t>유신의 미학</t>
  </si>
  <si>
    <t>김노경</t>
  </si>
  <si>
    <t>마그넷 엔터테인먼터</t>
  </si>
  <si>
    <t>가문의 위기(가문의 영광2)</t>
  </si>
  <si>
    <t>Marrying the Mafia 2: Enemy-in-Law</t>
  </si>
  <si>
    <t>가문의 부활 - 가문의 영광3</t>
  </si>
  <si>
    <t>Marrying the Mafia 3 : Family Hustle</t>
  </si>
  <si>
    <t>공필두</t>
  </si>
  <si>
    <t>Detective ODD</t>
  </si>
  <si>
    <t>(주)키다리필름</t>
  </si>
  <si>
    <t>마음이...</t>
  </si>
  <si>
    <t>Hearty Paws</t>
  </si>
  <si>
    <t>오달균,박은형</t>
  </si>
  <si>
    <t>(주)화인웍스</t>
  </si>
  <si>
    <t>미스터 주부퀴즈왕</t>
  </si>
  <si>
    <t>Mr. Housewife</t>
  </si>
  <si>
    <t>폴스타엔터테인먼트</t>
  </si>
  <si>
    <t>시실리 2km</t>
  </si>
  <si>
    <t>To Catch A Virgin Ghost</t>
  </si>
  <si>
    <t>신데렐라</t>
  </si>
  <si>
    <t>Cinderella</t>
  </si>
  <si>
    <t>봉만대</t>
  </si>
  <si>
    <t>(주)미니필름</t>
  </si>
  <si>
    <t>신석기 블루스</t>
  </si>
  <si>
    <t xml:space="preserve">Shin Suk-ki Blues </t>
  </si>
  <si>
    <t>김도혁</t>
  </si>
  <si>
    <t>야수와 미녀</t>
  </si>
  <si>
    <t>The Beast and the Beauty</t>
  </si>
  <si>
    <t>잠복근무</t>
  </si>
  <si>
    <t>She's on Duty</t>
  </si>
  <si>
    <t>(주)마인엔터테인먼트 ,시리우스픽쳐스(주)</t>
  </si>
  <si>
    <t>조폭마누라3</t>
  </si>
  <si>
    <t>My Wife is a Gangster 3 : HK Edition</t>
  </si>
  <si>
    <t>천군</t>
  </si>
  <si>
    <t>Heaven’s Soldiers</t>
  </si>
  <si>
    <t>민준기</t>
  </si>
  <si>
    <t>청춘만화</t>
  </si>
  <si>
    <t>Almost Love</t>
  </si>
  <si>
    <t>호로비츠를 위하여</t>
  </si>
  <si>
    <t>For Horowitz</t>
  </si>
  <si>
    <t>권형진</t>
  </si>
  <si>
    <t>크로싱</t>
  </si>
  <si>
    <t>Crossing</t>
  </si>
  <si>
    <t>한국,중국,몽고</t>
  </si>
  <si>
    <t>(주)캠프비</t>
  </si>
  <si>
    <t>또 하나의 약속</t>
  </si>
  <si>
    <t>Another Family</t>
  </si>
  <si>
    <t xml:space="preserve">(주)또하나의가족 제작위원회,(주)에이트볼픽쳐스 </t>
  </si>
  <si>
    <t>돌이킬 수 없는</t>
  </si>
  <si>
    <t>No Doubt</t>
  </si>
  <si>
    <t>(주)재크필름</t>
  </si>
  <si>
    <t>혈투</t>
  </si>
  <si>
    <t>The Showdown</t>
  </si>
  <si>
    <t>커플즈</t>
  </si>
  <si>
    <t>Couples</t>
  </si>
  <si>
    <t>시오필름(주),(주)바른손이앤에이</t>
  </si>
  <si>
    <t>빙우</t>
  </si>
  <si>
    <t>Ice Rain</t>
  </si>
  <si>
    <t>김은숙</t>
  </si>
  <si>
    <t>히말라야, 바람이 머무는 곳</t>
  </si>
  <si>
    <t>Himalaya, Where The Wind Dwells</t>
  </si>
  <si>
    <t>쇼이스트(주),(주)동녘필름</t>
  </si>
  <si>
    <t>인생은 새옹지마</t>
  </si>
  <si>
    <t>One Summer Night</t>
  </si>
  <si>
    <t>당신만을 사랑해</t>
  </si>
  <si>
    <t>I Love Only You</t>
  </si>
  <si>
    <t>설지</t>
  </si>
  <si>
    <t>Sunshine</t>
  </si>
  <si>
    <t>박진순</t>
  </si>
  <si>
    <t>(주)영화사 통 ,이달투,(주)미로비젼</t>
  </si>
  <si>
    <t>시간은 오래 지속된다</t>
  </si>
  <si>
    <t>Time Lasts</t>
  </si>
  <si>
    <t>김응수</t>
  </si>
  <si>
    <t>영화세상</t>
  </si>
  <si>
    <t>물의 기원</t>
  </si>
  <si>
    <t>The Origin Of Water</t>
  </si>
  <si>
    <t>김응수필름</t>
  </si>
  <si>
    <t>구름빵 - 하늘에서 내려온 선물</t>
  </si>
  <si>
    <t>Cloud Bread  - The Day The Laundry Flew Off In The Wind</t>
  </si>
  <si>
    <t>장재운</t>
  </si>
  <si>
    <t>더 테너 리리코 스핀토</t>
  </si>
  <si>
    <t>십이야: 깊고 붉은 열두 개의 밤 Chapter1</t>
  </si>
  <si>
    <t>12 Deep Red Nights</t>
  </si>
  <si>
    <t>블리트필름</t>
  </si>
  <si>
    <t>아일랜드 - 시간을 훔치는 섬</t>
  </si>
  <si>
    <t>Island</t>
  </si>
  <si>
    <t>박진성</t>
  </si>
  <si>
    <t>서태지밴드 콘서트투어 '콰이어트나이트'</t>
  </si>
  <si>
    <t>Seotaiji Band Concert Tour 'Quiet Night'</t>
  </si>
  <si>
    <t>서태지</t>
  </si>
  <si>
    <t>(주)서태지컴퍼니</t>
  </si>
  <si>
    <t>충녀</t>
  </si>
  <si>
    <t>Insect Woman</t>
  </si>
  <si>
    <t>한립물산</t>
  </si>
  <si>
    <t>1999, 면회</t>
  </si>
  <si>
    <t>Sunshine Boys</t>
  </si>
  <si>
    <t>별일아니다</t>
  </si>
  <si>
    <t>김상석</t>
  </si>
  <si>
    <t>심플무비스</t>
  </si>
  <si>
    <t>무서운 집</t>
  </si>
  <si>
    <t>Scary House</t>
  </si>
  <si>
    <t>양병간</t>
  </si>
  <si>
    <t>무서운영화</t>
  </si>
  <si>
    <t>꾸루꾸루와 친구들: 무지개 나무의 비밀</t>
  </si>
  <si>
    <t>문제대</t>
  </si>
  <si>
    <t>(주)팡고엔터토이먼트</t>
  </si>
  <si>
    <t>화이트 발렌타인</t>
  </si>
  <si>
    <t>White Valentine</t>
  </si>
  <si>
    <t>변신 싸움소 바우</t>
  </si>
  <si>
    <t>Bau</t>
  </si>
  <si>
    <t>송인욱</t>
  </si>
  <si>
    <t>오디세오</t>
  </si>
  <si>
    <t>Odysseo</t>
  </si>
  <si>
    <t>싯 앤 고</t>
  </si>
  <si>
    <t>Sit and Go</t>
  </si>
  <si>
    <t>다슬이</t>
  </si>
  <si>
    <t>Lovable</t>
  </si>
  <si>
    <t>박철순</t>
  </si>
  <si>
    <t>더리얼오지픽쳐스,동아방송대학 디마키네마,디마엔터테인먼트</t>
  </si>
  <si>
    <t>이장호의 외인구단</t>
  </si>
  <si>
    <t>Lee Jang-ho's Baseball Team</t>
  </si>
  <si>
    <t>투 가이즈</t>
  </si>
  <si>
    <t>Two Guys</t>
  </si>
  <si>
    <t>그녀를 모르면 간첩</t>
  </si>
  <si>
    <t>A Spy Girl</t>
  </si>
  <si>
    <t>박한준</t>
  </si>
  <si>
    <t>(주)엠쓰리엔터테인먼트</t>
  </si>
  <si>
    <t>12인의 하숙생</t>
  </si>
  <si>
    <t>The Twelve Boarders</t>
  </si>
  <si>
    <t>미안해 사랑해 고마워</t>
  </si>
  <si>
    <t>타임박스엔터테인먼트(주)</t>
  </si>
  <si>
    <t>미션스쿨</t>
  </si>
  <si>
    <t>Mission School</t>
  </si>
  <si>
    <t>강의석</t>
  </si>
  <si>
    <t>강의석필름</t>
  </si>
  <si>
    <t>폴라로이드</t>
  </si>
  <si>
    <t>Polaroid</t>
  </si>
  <si>
    <t>주호성</t>
  </si>
  <si>
    <t>(주)아우라씨엔씨</t>
  </si>
  <si>
    <t>빨간 마후라</t>
  </si>
  <si>
    <t>The Red Scarf</t>
  </si>
  <si>
    <t>나무없는 산</t>
  </si>
  <si>
    <t>Treeless Mountain</t>
  </si>
  <si>
    <t>완득이</t>
  </si>
  <si>
    <t>Punch</t>
  </si>
  <si>
    <t>(주)유비유필름,어나더픽쳐스(주)</t>
  </si>
  <si>
    <t>오싹한 연애</t>
  </si>
  <si>
    <t>Spellbound</t>
  </si>
  <si>
    <t>홍길동의 후예</t>
  </si>
  <si>
    <t>The Righteous Thief</t>
  </si>
  <si>
    <t>시오필름(주),어나더픽쳐스(주)</t>
  </si>
  <si>
    <t>태풍태양</t>
  </si>
  <si>
    <t>The Aggressives</t>
  </si>
  <si>
    <t>치외법권</t>
  </si>
  <si>
    <t>Untouchable Lawmen</t>
  </si>
  <si>
    <t>(주)유니프로,(주)스톰픽쳐스코리아</t>
  </si>
  <si>
    <t>이대로, 죽을 순 없다(Short Time)</t>
  </si>
  <si>
    <t>Short Time</t>
  </si>
  <si>
    <t>이영은</t>
  </si>
  <si>
    <t>(주)매쉬필름</t>
  </si>
  <si>
    <t>그대를 사랑합니다</t>
  </si>
  <si>
    <t>Late Blossom</t>
  </si>
  <si>
    <t>(주)세인트 폴 시네마,그대사 엔터테인먼트,(주)인벤트스톤</t>
  </si>
  <si>
    <t>이공</t>
  </si>
  <si>
    <t>Twentidentity</t>
  </si>
  <si>
    <t>민규동,김소영,조민호,허진호,김의석,오병철,유영식,이수연,장현수,김태용,박기용,권칠인,이현승,황규덕,정병각,이영재,김태균,봉준호</t>
  </si>
  <si>
    <t>첫사랑</t>
  </si>
  <si>
    <t>First Lover</t>
  </si>
  <si>
    <t>흙</t>
  </si>
  <si>
    <t>Earth</t>
  </si>
  <si>
    <t>강아지 똥</t>
  </si>
  <si>
    <t>Doggy Poo</t>
  </si>
  <si>
    <t>권오성</t>
  </si>
  <si>
    <t>우뢰매 : 외계에서 온 우뢰매</t>
  </si>
  <si>
    <t>Wuroi-Mae From Outer Space</t>
  </si>
  <si>
    <t>김청기필름</t>
  </si>
  <si>
    <t>로보트 태권V 3탄 : 수중 특공대</t>
  </si>
  <si>
    <t>Robot Taekwon V 3</t>
  </si>
  <si>
    <t>SF,가족,애니메이션,액션</t>
  </si>
  <si>
    <t>유프로덕션</t>
  </si>
  <si>
    <t>로보트 태권V 2탄 : 우주 작전</t>
  </si>
  <si>
    <t>Robot Taekwon V 2</t>
  </si>
  <si>
    <t>SF,가족</t>
  </si>
  <si>
    <t>슈퍼 태권V</t>
  </si>
  <si>
    <t>Super Taekwon V</t>
  </si>
  <si>
    <t>84 태권 V</t>
  </si>
  <si>
    <t>Robot Taekwon-V 84</t>
  </si>
  <si>
    <t>애니메이션,액션,SF</t>
  </si>
  <si>
    <t>Circle of Atonement</t>
  </si>
  <si>
    <t>박은경,이동하</t>
  </si>
  <si>
    <t>영화사 도로시(주),(주)에스에이치기획</t>
  </si>
  <si>
    <t>막걸스</t>
  </si>
  <si>
    <t>Makgeolli Girls</t>
  </si>
  <si>
    <t>(주)한국시나리오작가영상제작단</t>
  </si>
  <si>
    <t>결혼전야</t>
  </si>
  <si>
    <t>Marriage Blue</t>
  </si>
  <si>
    <t>로맨틱 아일랜드</t>
  </si>
  <si>
    <t>Romantic Island</t>
  </si>
  <si>
    <t>강철우</t>
  </si>
  <si>
    <t>㈜스토리팩토리</t>
  </si>
  <si>
    <t>비천무</t>
  </si>
  <si>
    <t>Bichunmoo</t>
  </si>
  <si>
    <t>박서방</t>
  </si>
  <si>
    <t>Mr. Park</t>
  </si>
  <si>
    <t>사랑이 무서워</t>
  </si>
  <si>
    <t>Shotgun Love</t>
  </si>
  <si>
    <t>정우철</t>
  </si>
  <si>
    <t>(주)위픽쳐스,(주)디씨지플러스</t>
  </si>
  <si>
    <t>주검의 상자</t>
  </si>
  <si>
    <t>The Boxes of Death</t>
  </si>
  <si>
    <t>1955</t>
  </si>
  <si>
    <t>리버티 프로덕션</t>
  </si>
  <si>
    <t>Rainy Days</t>
  </si>
  <si>
    <t>Sorrow Even Up In Heaven</t>
  </si>
  <si>
    <t>(주)인정시네마</t>
  </si>
  <si>
    <t>제 7기사단</t>
  </si>
  <si>
    <t>Last Knights</t>
  </si>
  <si>
    <t>액션,어드벤처</t>
  </si>
  <si>
    <t>키리야 카즈아키</t>
  </si>
  <si>
    <t>(주)루카프로덕션</t>
  </si>
  <si>
    <t>마법사들</t>
  </si>
  <si>
    <t>The Magicians</t>
  </si>
  <si>
    <t>송일곤</t>
  </si>
  <si>
    <t>(주)드림컴스,마법사필름</t>
  </si>
  <si>
    <t>1950년 4시</t>
  </si>
  <si>
    <t>4 o'clock, Nineteen fifty</t>
  </si>
  <si>
    <t>국군영화제작소,(주)삼영필림</t>
  </si>
  <si>
    <t>물레방아</t>
  </si>
  <si>
    <t>A Water Mill</t>
  </si>
  <si>
    <t>1966</t>
  </si>
  <si>
    <t>가시나이</t>
  </si>
  <si>
    <t>The Young Girls</t>
  </si>
  <si>
    <t>전응주</t>
  </si>
  <si>
    <t>슈퍼레이서 엔지</t>
  </si>
  <si>
    <t>Super Racer Enzy</t>
  </si>
  <si>
    <t>허선</t>
  </si>
  <si>
    <t>청녀</t>
  </si>
  <si>
    <t>Cheongnyeo</t>
  </si>
  <si>
    <t>들국화는 피었는데</t>
  </si>
  <si>
    <t>The wild flowers in the battle field</t>
  </si>
  <si>
    <t>사랑한다, 사랑하지 않는다</t>
  </si>
  <si>
    <t>Come Rain, Come Shine</t>
  </si>
  <si>
    <t>겨울여자</t>
  </si>
  <si>
    <t>Winter Woman</t>
  </si>
  <si>
    <t>덕수리 5형제</t>
  </si>
  <si>
    <t>A Dynamite Family</t>
  </si>
  <si>
    <t>전형준</t>
  </si>
  <si>
    <t>파랑주의보</t>
  </si>
  <si>
    <t>My Girl and I</t>
  </si>
  <si>
    <t>수잔브링크의 아리랑</t>
  </si>
  <si>
    <t>Susan Brink's Arirang</t>
  </si>
  <si>
    <t>장길수</t>
  </si>
  <si>
    <t>세원필림</t>
  </si>
  <si>
    <t>아테나: 전쟁의 여신</t>
  </si>
  <si>
    <t>Athena : The Movie</t>
  </si>
  <si>
    <t>김영준,황정현,김태훈</t>
  </si>
  <si>
    <t>속 별들의 고향</t>
  </si>
  <si>
    <t>The Home Of Stars (Sequel)</t>
  </si>
  <si>
    <t>속 병태와 영자</t>
  </si>
  <si>
    <t>Byung-Tae And Young-Ja (Sequel)</t>
  </si>
  <si>
    <t>이강윤</t>
  </si>
  <si>
    <t>병태와 영자</t>
  </si>
  <si>
    <t>Byung-Tae And Young-Ja</t>
  </si>
  <si>
    <t>연인들</t>
  </si>
  <si>
    <t>Lovers</t>
  </si>
  <si>
    <t>㈜인디스토리,김종관필름</t>
  </si>
  <si>
    <t>드라이버</t>
  </si>
  <si>
    <t>Screw-driver</t>
  </si>
  <si>
    <t>션샤인 러브</t>
  </si>
  <si>
    <t>Sunshine Love</t>
  </si>
  <si>
    <t>판타지,멜로/로맨스,코미디</t>
  </si>
  <si>
    <t>(주)티피에스컴퍼니,필름문</t>
  </si>
  <si>
    <t>빗속에 지다</t>
  </si>
  <si>
    <t>Fading In The Rain</t>
  </si>
  <si>
    <t>연애의 기술 감독판</t>
  </si>
  <si>
    <t>㈜리필름,(유)조이앤컨텐츠그룹</t>
  </si>
  <si>
    <t>사랑의 조건</t>
  </si>
  <si>
    <t>The Terms Of Love</t>
  </si>
  <si>
    <t>오늘이</t>
  </si>
  <si>
    <t>O-nu-ri</t>
  </si>
  <si>
    <t>벌이 날다</t>
  </si>
  <si>
    <t>Flight of the Bee</t>
  </si>
  <si>
    <t>민병훈,잠셰드 우스모노프</t>
  </si>
  <si>
    <t>민병훈필름,잠셋우즈만필름</t>
  </si>
  <si>
    <t>진짜 진짜 잊지마</t>
  </si>
  <si>
    <t>Never Never Forget Me</t>
  </si>
  <si>
    <t>진짜 진짜 미안해</t>
  </si>
  <si>
    <t>I Am Really Sorry</t>
  </si>
  <si>
    <t>사랑이 이긴다</t>
  </si>
  <si>
    <t>Love Never Fails</t>
  </si>
  <si>
    <t>조선명탐정 : 각시투구꽃의 비밀</t>
  </si>
  <si>
    <t>Detective K : Secret of Virtuous Widow</t>
  </si>
  <si>
    <t>사망탑</t>
  </si>
  <si>
    <t>Death Tower</t>
  </si>
  <si>
    <t>오사원,강범구</t>
  </si>
  <si>
    <t>전우가 남긴 한마디</t>
  </si>
  <si>
    <t>The Last Words From A Comrade In Arms</t>
  </si>
  <si>
    <t>야시</t>
  </si>
  <si>
    <t>Night Markets</t>
  </si>
  <si>
    <t>미워도 다시 한번 2002</t>
  </si>
  <si>
    <t>Forgive Me Once Again Despite Hatred 2002</t>
  </si>
  <si>
    <t>제이웰엔터테인먼트(주),합동영화사</t>
  </si>
  <si>
    <t>미워도 다시 한번 3</t>
  </si>
  <si>
    <t>Farewell My Love (Part Three)</t>
  </si>
  <si>
    <t>파라마운트 픽쳐스</t>
  </si>
  <si>
    <t>미워도 다시 한번</t>
  </si>
  <si>
    <t>Love Me Once Again</t>
  </si>
  <si>
    <t>당신과 나 사이에</t>
  </si>
  <si>
    <t>Between You And Me</t>
  </si>
  <si>
    <t>첫정</t>
  </si>
  <si>
    <t>The First Love</t>
  </si>
  <si>
    <t>장영국</t>
  </si>
  <si>
    <t>암흑가의 공포</t>
  </si>
  <si>
    <t>Horror In The Underworld</t>
  </si>
  <si>
    <t>최인현</t>
  </si>
  <si>
    <t>마지막 위안부</t>
  </si>
  <si>
    <t>The Last Comfort Women</t>
  </si>
  <si>
    <t>임선</t>
  </si>
  <si>
    <t>(주)투윈미디어</t>
  </si>
  <si>
    <t>웃음소리</t>
  </si>
  <si>
    <t>Sound Of Laughter</t>
  </si>
  <si>
    <t>고녀석 맛나겠다2 : 함께라서 행복해</t>
  </si>
  <si>
    <t>You Are So Yummy - Happy to Be with You</t>
  </si>
  <si>
    <t>애니메이션,가족,어드벤처</t>
  </si>
  <si>
    <t>최경석,노나카 카즈미</t>
  </si>
  <si>
    <t>스피릿 오브 베토벤</t>
  </si>
  <si>
    <t>SPIRIT OF BEETHOVEN</t>
  </si>
  <si>
    <t>남평희</t>
  </si>
  <si>
    <t>(주)한경아르떼</t>
  </si>
  <si>
    <t>강변북로에 서 있는 여자</t>
  </si>
  <si>
    <t>She, on the road</t>
  </si>
  <si>
    <t>임경희</t>
  </si>
  <si>
    <t>느낌이 좋아</t>
  </si>
  <si>
    <t>Feel So Good</t>
  </si>
  <si>
    <t>미친 김치</t>
  </si>
  <si>
    <t>Crazy Kim-Chi</t>
  </si>
  <si>
    <t>신당동 전기톱 부부싸움</t>
  </si>
  <si>
    <t>Kill My Husband</t>
  </si>
  <si>
    <t>류근환</t>
  </si>
  <si>
    <t>홍파</t>
  </si>
  <si>
    <t>O양의 아파트</t>
  </si>
  <si>
    <t>Miss O'S Apartment</t>
  </si>
  <si>
    <t>김두한과 서대문 1번지</t>
  </si>
  <si>
    <t>Kim Du-han and Lot 1 of Seodaemun</t>
  </si>
  <si>
    <t>역사는 이렇게 시작됐다</t>
  </si>
  <si>
    <t>This Is How It Began</t>
  </si>
  <si>
    <t>이은수</t>
  </si>
  <si>
    <t>내사랑 짱구</t>
  </si>
  <si>
    <t>My Love Jjang-Gu</t>
  </si>
  <si>
    <t>유진선</t>
  </si>
  <si>
    <t>혼자도는 바람개비</t>
  </si>
  <si>
    <t>The Pinwheel That Spins Alone</t>
  </si>
  <si>
    <t>(주)하명중 영화제작소</t>
  </si>
  <si>
    <t>원령</t>
  </si>
  <si>
    <t>Haunted Road</t>
  </si>
  <si>
    <t>동역견</t>
  </si>
  <si>
    <t>(유)조이앤컨텐츠그룹</t>
  </si>
  <si>
    <t>신풍협객</t>
  </si>
  <si>
    <t>Sinpunghyeopgaek</t>
  </si>
  <si>
    <t>한국예술영화</t>
  </si>
  <si>
    <t>요검</t>
  </si>
  <si>
    <t>Revenge Of The Sword</t>
  </si>
  <si>
    <t>저 파도 위에 엄마 얼굴이</t>
  </si>
  <si>
    <t>Mother'S Face Above Those Waves</t>
  </si>
  <si>
    <t>퀴즈왕</t>
  </si>
  <si>
    <t>The Quiz Show Scandal</t>
  </si>
  <si>
    <t>구르믈 버서난 달처럼</t>
  </si>
  <si>
    <t>Blades of Blood</t>
  </si>
  <si>
    <t>변혁</t>
  </si>
  <si>
    <t>원데이</t>
  </si>
  <si>
    <t>one day</t>
  </si>
  <si>
    <t>오지원</t>
  </si>
  <si>
    <t>쇼쇼쇼(Show Show Show)</t>
  </si>
  <si>
    <t>The Show</t>
  </si>
  <si>
    <t>김정호</t>
  </si>
  <si>
    <t>도레미픽쳐스(주)</t>
  </si>
  <si>
    <t>동해물과 백두산이</t>
  </si>
  <si>
    <t xml:space="preserve">Lost In The South Mission: Going Home </t>
  </si>
  <si>
    <t>안진우</t>
  </si>
  <si>
    <t>(주)영화사샘,(주)쇼박스</t>
  </si>
  <si>
    <t>가을비 우산속에</t>
  </si>
  <si>
    <t>Under An Umbrella</t>
  </si>
  <si>
    <t>죽음보다 깊은 잠</t>
  </si>
  <si>
    <t>The Sleep Deeper Than Death</t>
  </si>
  <si>
    <t>드라마,멜로/로맨스,사극</t>
  </si>
  <si>
    <t>꽃순이를 아시나요</t>
  </si>
  <si>
    <t>Do You Know Kotsuni?</t>
  </si>
  <si>
    <t>나는 77번 아가씨</t>
  </si>
  <si>
    <t>I Am Lady Number 77</t>
  </si>
  <si>
    <t>박호태</t>
  </si>
  <si>
    <t>목마와 숙녀</t>
  </si>
  <si>
    <t>Rocking Horse And A Girl</t>
  </si>
  <si>
    <t>사랑해, 말순씨</t>
  </si>
  <si>
    <t>Bravo, My Life</t>
  </si>
  <si>
    <t>슈퍼쇼3 3D</t>
  </si>
  <si>
    <t>SuperShow3 3D</t>
  </si>
  <si>
    <t>김혁</t>
  </si>
  <si>
    <t>(주)에스비에스 플러스</t>
  </si>
  <si>
    <t>파스카</t>
  </si>
  <si>
    <t>Pascha</t>
  </si>
  <si>
    <t>열아홉의 절망끝에 부르는 하나의 사랑노래</t>
  </si>
  <si>
    <t>Teenage Love Song</t>
  </si>
  <si>
    <t>(주)성일씨네마트</t>
  </si>
  <si>
    <t>특수본</t>
  </si>
  <si>
    <t>S.I.U.</t>
  </si>
  <si>
    <t>아빠를 빌려드립니다</t>
  </si>
  <si>
    <t>Dad for Rent</t>
  </si>
  <si>
    <t>코미디,가족,드라마</t>
  </si>
  <si>
    <t>(주)이스트스카이필름,(주)어뮤즈엔터테인먼트</t>
  </si>
  <si>
    <t>디렉터스 컷</t>
  </si>
  <si>
    <t>Director's CUT</t>
  </si>
  <si>
    <t>박준범</t>
  </si>
  <si>
    <t>레일</t>
  </si>
  <si>
    <t>Rail</t>
  </si>
  <si>
    <t>명배영</t>
  </si>
  <si>
    <t>호두까기 인형</t>
  </si>
  <si>
    <t>Nutcracker</t>
  </si>
  <si>
    <t>지젤 유니버설 발레단</t>
  </si>
  <si>
    <t>Giselle</t>
  </si>
  <si>
    <t>을화</t>
  </si>
  <si>
    <t>Eul-Hwa</t>
  </si>
  <si>
    <t>어떤 가족</t>
  </si>
  <si>
    <t>김형범</t>
  </si>
  <si>
    <t>판픽처스</t>
  </si>
  <si>
    <t>저하늘에도 슬픔이</t>
  </si>
  <si>
    <t>Sadness Even In The Sky</t>
  </si>
  <si>
    <t>터널 3D</t>
  </si>
  <si>
    <t>Tunnel 3D</t>
  </si>
  <si>
    <t>박규택</t>
  </si>
  <si>
    <t>(주)필마픽쳐스 ,(주)씨제이에스지 마당엔터테인먼트</t>
  </si>
  <si>
    <t>Guardian</t>
  </si>
  <si>
    <t>유원상</t>
  </si>
  <si>
    <t>스톤</t>
  </si>
  <si>
    <t>The Stone</t>
  </si>
  <si>
    <t>조세래</t>
  </si>
  <si>
    <t>(주)샤인픽쳐스</t>
  </si>
  <si>
    <t>위험한 상견례 2</t>
  </si>
  <si>
    <t xml:space="preserve">Enemies In-Law </t>
  </si>
  <si>
    <t>(주)전망좋은 영화사,TCO(주)더콘텐츠온,(주)마음에드는영화사</t>
  </si>
  <si>
    <t>트러블 트레블러</t>
  </si>
  <si>
    <t>Trouble Traveller</t>
  </si>
  <si>
    <t>배태수</t>
  </si>
  <si>
    <t>좋은 날</t>
  </si>
  <si>
    <t>권혁찬</t>
  </si>
  <si>
    <t>하늘을 걷는 소년</t>
  </si>
  <si>
    <t>노진수</t>
  </si>
  <si>
    <t>(주)조이슈즈</t>
  </si>
  <si>
    <t>설해</t>
  </si>
  <si>
    <t>Snow In Sea Breeze</t>
  </si>
  <si>
    <t>(주)맑음영화사</t>
  </si>
  <si>
    <t>꿈보다 해몽</t>
  </si>
  <si>
    <t>A Matter of Interpretation</t>
  </si>
  <si>
    <t>온실</t>
  </si>
  <si>
    <t>Glasshouse</t>
  </si>
  <si>
    <t>뭔가 보여드리겠읍니다</t>
  </si>
  <si>
    <t>Let Me Show You Something</t>
  </si>
  <si>
    <t>긴 밤</t>
  </si>
  <si>
    <t>Long Nights</t>
  </si>
  <si>
    <t>다큐멘터리,드라마,판타지</t>
  </si>
  <si>
    <t>박재평,박종빈</t>
  </si>
  <si>
    <t>행복</t>
  </si>
  <si>
    <t>Happiness</t>
  </si>
  <si>
    <t>라이필름,영화사 집</t>
  </si>
  <si>
    <t>루치펠</t>
  </si>
  <si>
    <t>LUCIFER</t>
  </si>
  <si>
    <t>스릴러,범죄</t>
  </si>
  <si>
    <t>와이키 픽쳐스</t>
  </si>
  <si>
    <t xml:space="preserve">33리 </t>
  </si>
  <si>
    <t>33Li</t>
  </si>
  <si>
    <t>조승연</t>
  </si>
  <si>
    <t>초대받은 사람들</t>
  </si>
  <si>
    <t>The Invited Ones</t>
  </si>
  <si>
    <t>자장가</t>
  </si>
  <si>
    <t>A Cradle Song</t>
  </si>
  <si>
    <t>눈부신 하루</t>
  </si>
  <si>
    <t>One Shining Day</t>
  </si>
  <si>
    <t>김성호,김종관,민동현</t>
  </si>
  <si>
    <t>배고픈 하루</t>
  </si>
  <si>
    <t>A Starving Day</t>
  </si>
  <si>
    <t>적의 사과</t>
  </si>
  <si>
    <t>Enemy's Apple</t>
  </si>
  <si>
    <t>리 공동체 영화사</t>
  </si>
  <si>
    <t>남자다운 수다</t>
  </si>
  <si>
    <t>Man Talk</t>
  </si>
  <si>
    <t>홍덕표</t>
  </si>
  <si>
    <t>계원조형예술대학교</t>
  </si>
  <si>
    <t>굿 로맨스</t>
  </si>
  <si>
    <t>Good Romance</t>
  </si>
  <si>
    <t>힘내세요, 병헌씨</t>
  </si>
  <si>
    <t>Cheer Up Mr. Lee</t>
  </si>
  <si>
    <t>화려한 휴가</t>
  </si>
  <si>
    <t>May 18</t>
  </si>
  <si>
    <t>해로 (偕老)</t>
  </si>
  <si>
    <t>Hand in Hand</t>
  </si>
  <si>
    <t>(주)고유에프앤,(주)더줌픽쳐스</t>
  </si>
  <si>
    <t>할머니는 일학년</t>
  </si>
  <si>
    <t>Granny Goes to School</t>
  </si>
  <si>
    <t xml:space="preserve">(주)아피아스튜디오 </t>
  </si>
  <si>
    <t>하늘의 황금마차</t>
  </si>
  <si>
    <t>Golden Chariot in the Sky</t>
  </si>
  <si>
    <t>국가인권위원회,주식회사 자파리필름</t>
  </si>
  <si>
    <t>하늘과 바다</t>
  </si>
  <si>
    <t>Sky and Sea</t>
  </si>
  <si>
    <t>오달균</t>
  </si>
  <si>
    <t>(주)라원문화</t>
  </si>
  <si>
    <t>피안도</t>
  </si>
  <si>
    <t>Higanjima</t>
  </si>
  <si>
    <t>공포(호러),액션</t>
  </si>
  <si>
    <t>(주)크라제픽쳐스</t>
  </si>
  <si>
    <t>춘하추동 로맨스</t>
  </si>
  <si>
    <t>Men and Women</t>
  </si>
  <si>
    <t>오창민</t>
  </si>
  <si>
    <t>곤씨네</t>
  </si>
  <si>
    <t>챔프</t>
  </si>
  <si>
    <t>Champ</t>
  </si>
  <si>
    <t>(주)씨엘엔터테인먼트,(주)대명문화공장,(주)예인문화,(주)화인웍스</t>
  </si>
  <si>
    <t>조용한 남자</t>
  </si>
  <si>
    <t>The quiet man</t>
  </si>
  <si>
    <t>이쁜 것들이 되어라</t>
  </si>
  <si>
    <t>The Legacy</t>
  </si>
  <si>
    <t>코미디,드라마,가족,멜로/로맨스</t>
  </si>
  <si>
    <t>한승훈</t>
  </si>
  <si>
    <t>원더풀 라디오</t>
  </si>
  <si>
    <t xml:space="preserve">Love On-Air </t>
  </si>
  <si>
    <t>(주)영화사아이비젼,(주)대명문화공장</t>
  </si>
  <si>
    <t>우리별 일호와 얼룩소</t>
  </si>
  <si>
    <t>The Satellite Girl and Milk Cow</t>
  </si>
  <si>
    <t>(주)지금이 아니면 안돼</t>
  </si>
  <si>
    <t>우리는 그곳에 있었다</t>
  </si>
  <si>
    <t>We Were There</t>
  </si>
  <si>
    <t>다큐멘터리,어드벤처</t>
  </si>
  <si>
    <t>박준기</t>
  </si>
  <si>
    <t>마젠타필름</t>
  </si>
  <si>
    <t>우리 이웃의 범죄</t>
  </si>
  <si>
    <t>Sin of a Family</t>
  </si>
  <si>
    <t>민병진</t>
  </si>
  <si>
    <t>(주)뮤덴스,영화사 천지</t>
  </si>
  <si>
    <t>오직 그대만</t>
  </si>
  <si>
    <t>Always</t>
  </si>
  <si>
    <t>(주)51k,(주)에이치비엔터테인먼트</t>
  </si>
  <si>
    <t>애정만세</t>
  </si>
  <si>
    <t>A Time to Love</t>
  </si>
  <si>
    <t>양익준,부지영</t>
  </si>
  <si>
    <t>신이 보낸 사람</t>
  </si>
  <si>
    <t xml:space="preserve">Apostle </t>
  </si>
  <si>
    <t>김진무</t>
  </si>
  <si>
    <t>스파이 파파</t>
  </si>
  <si>
    <t>Spy Papa</t>
  </si>
  <si>
    <t>한승룡</t>
  </si>
  <si>
    <t>영화사 활동사진</t>
  </si>
  <si>
    <t>오디션</t>
  </si>
  <si>
    <t>Audition</t>
  </si>
  <si>
    <t>민경조</t>
  </si>
  <si>
    <t>라스카우스</t>
  </si>
  <si>
    <t>사랑만의 언어</t>
  </si>
  <si>
    <t>어느날,첫사랑이쳐들어왔다.</t>
  </si>
  <si>
    <t>정충환</t>
  </si>
  <si>
    <t>섹스 볼란티어</t>
  </si>
  <si>
    <t>Sex Volunteer</t>
  </si>
  <si>
    <t>조경덕</t>
  </si>
  <si>
    <t>아침해놀이</t>
  </si>
  <si>
    <t>설마 그럴리가 없어</t>
  </si>
  <si>
    <t xml:space="preserve">The Heaven is Only Open to the Single! </t>
  </si>
  <si>
    <t>(주)스폰지이엔티</t>
  </si>
  <si>
    <t>세상의 끝</t>
  </si>
  <si>
    <t>김문흠</t>
  </si>
  <si>
    <t>(주)아폴론엔터테인먼트</t>
  </si>
  <si>
    <t>청야</t>
  </si>
  <si>
    <t>Geochang Massacre - Bloody winter</t>
  </si>
  <si>
    <t>김재수</t>
  </si>
  <si>
    <t xml:space="preserve">(사)거창사건희생자유족회,꿈꿀권리 </t>
  </si>
  <si>
    <t>다이노 타임</t>
  </si>
  <si>
    <t>Dino Time</t>
  </si>
  <si>
    <t>최윤석,존 카프카</t>
  </si>
  <si>
    <t>주식회사 토이온</t>
  </si>
  <si>
    <t>빛의 여행</t>
  </si>
  <si>
    <t>Journey of Light</t>
  </si>
  <si>
    <t>강연하</t>
  </si>
  <si>
    <t>부귀영화</t>
  </si>
  <si>
    <t>Open To You</t>
  </si>
  <si>
    <t>인진미</t>
  </si>
  <si>
    <t>버진필름</t>
  </si>
  <si>
    <t>복숭아나무</t>
  </si>
  <si>
    <t>The Peachtree</t>
  </si>
  <si>
    <t>구혜선 필름,(유)조이앤컨텐츠그룹</t>
  </si>
  <si>
    <t>보트</t>
  </si>
  <si>
    <t>The Boat</t>
  </si>
  <si>
    <t>김영남</t>
  </si>
  <si>
    <t>범죄소년</t>
  </si>
  <si>
    <t>Juvenile Offender</t>
  </si>
  <si>
    <t>국가인권위원회,쏠라픽처스 주식회사</t>
  </si>
  <si>
    <t>백프로</t>
  </si>
  <si>
    <t xml:space="preserve">Mr. Perfect </t>
  </si>
  <si>
    <t>김명균</t>
  </si>
  <si>
    <t>박수건달</t>
  </si>
  <si>
    <t>Man on the Edge</t>
  </si>
  <si>
    <t>주식회사 제이앤피,박수건달문화산업전문(유),(주)쇼박스</t>
  </si>
  <si>
    <t>미스진은 예쁘다</t>
  </si>
  <si>
    <t>Beautiful Miss Jin</t>
  </si>
  <si>
    <t>문화예술사업단 BIKI</t>
  </si>
  <si>
    <t>무서운 이야기 2</t>
  </si>
  <si>
    <t>Horror Stories II</t>
  </si>
  <si>
    <t>김성호,김휘,정범식,민규동</t>
  </si>
  <si>
    <t>(주)수필름,데이지엔터테인먼트</t>
  </si>
  <si>
    <t>모크샤... 나는 혹은 세상은 어떻게 작동하는가</t>
  </si>
  <si>
    <t>Moksha – The world or I, how does that work?</t>
  </si>
  <si>
    <t>구성주</t>
  </si>
  <si>
    <t>월든필름</t>
  </si>
  <si>
    <t>로맨스 조</t>
  </si>
  <si>
    <t>Romance Joe</t>
  </si>
  <si>
    <t>뜨거운 안녕</t>
  </si>
  <si>
    <t>Rockin' on Heaven's Door</t>
  </si>
  <si>
    <t>남택수</t>
  </si>
  <si>
    <t>두 번의 결혼식과 한 번의 장례식</t>
  </si>
  <si>
    <t>Two Weddings and a Funeral</t>
  </si>
  <si>
    <t>당신</t>
  </si>
  <si>
    <t>Dear</t>
  </si>
  <si>
    <t>네버엔딩 스토리</t>
  </si>
  <si>
    <t>Never Ending Story</t>
  </si>
  <si>
    <t>아일랜드픽처스(주)</t>
  </si>
  <si>
    <t>네버다이 버터플라이</t>
  </si>
  <si>
    <t>Neverdie Butterfly</t>
  </si>
  <si>
    <t>기술자들</t>
  </si>
  <si>
    <t>The Con Artists</t>
  </si>
  <si>
    <t>(주)트리니티엔터테인먼트</t>
  </si>
  <si>
    <t>고스톱 살인</t>
  </si>
  <si>
    <t>Go, Stop, Murder</t>
  </si>
  <si>
    <t>김준권</t>
  </si>
  <si>
    <t>영화사 연</t>
  </si>
  <si>
    <t>고래를 찾는 자전거</t>
  </si>
  <si>
    <t>김영로</t>
  </si>
  <si>
    <t xml:space="preserve">달이엔티(ENT),(주)필마픽쳐스 </t>
  </si>
  <si>
    <t>경복</t>
  </si>
  <si>
    <t>Big Good</t>
  </si>
  <si>
    <t>최시형</t>
  </si>
  <si>
    <t>겨울나비</t>
  </si>
  <si>
    <t>Winter Butterfly</t>
  </si>
  <si>
    <t>스타라이트 픽쳐스</t>
  </si>
  <si>
    <t>검은 갈매기</t>
  </si>
  <si>
    <t>Black Dove</t>
  </si>
  <si>
    <t>노경태</t>
  </si>
  <si>
    <t>영화사M16,㈜영화사엠16</t>
  </si>
  <si>
    <t>튜브</t>
  </si>
  <si>
    <t>Tube</t>
  </si>
  <si>
    <t>(주)미르필름</t>
  </si>
  <si>
    <t>우리 만난 적 있나요</t>
  </si>
  <si>
    <t>Try to Remember</t>
  </si>
  <si>
    <t>임진평</t>
  </si>
  <si>
    <t>(주)영화사축제,시네마토그라프 필름(주)</t>
  </si>
  <si>
    <t>결정적 한방</t>
  </si>
  <si>
    <t>Sunday Punch</t>
  </si>
  <si>
    <t>박중구</t>
  </si>
  <si>
    <t>(주)오디이엔티</t>
  </si>
  <si>
    <t>봄날의 곰을 좋아하세요?</t>
  </si>
  <si>
    <t>Spring Bears Love</t>
  </si>
  <si>
    <t>용이</t>
  </si>
  <si>
    <t>이손필름</t>
  </si>
  <si>
    <t>내 남자의 순이</t>
  </si>
  <si>
    <t>Sera &amp; Lami</t>
  </si>
  <si>
    <t>여해 엔터테인먼트,㈜프레임 에이치 컨텐츠 그룹</t>
  </si>
  <si>
    <t>내츄럴시티</t>
  </si>
  <si>
    <t>Natural City</t>
  </si>
  <si>
    <t>조우엔터테인먼트(주)</t>
  </si>
  <si>
    <t>남남북녀</t>
  </si>
  <si>
    <t>Love : Impossible</t>
  </si>
  <si>
    <t>(주)아시아라인</t>
  </si>
  <si>
    <t>해피 에로 크리스마스</t>
  </si>
  <si>
    <t>Happy Erotic Christmas</t>
  </si>
  <si>
    <t>이건동</t>
  </si>
  <si>
    <t>(주)튜브엔터테인먼트</t>
  </si>
  <si>
    <t>첼로-홍미주 일가 살인사건</t>
  </si>
  <si>
    <t>Cello</t>
  </si>
  <si>
    <t>탁함 필름</t>
  </si>
  <si>
    <t>안녕! 유에프오</t>
  </si>
  <si>
    <t>Au Revoir, UFO</t>
  </si>
  <si>
    <t>김진민</t>
  </si>
  <si>
    <t>우리영화(주)</t>
  </si>
  <si>
    <t>라듸오 데이즈</t>
  </si>
  <si>
    <t>Radio Days</t>
  </si>
  <si>
    <t>하기호</t>
  </si>
  <si>
    <t>해리 2</t>
  </si>
  <si>
    <t>김동춘</t>
  </si>
  <si>
    <t>씨에스픽쳐스</t>
  </si>
  <si>
    <t>1789, 바스티유의 연인들</t>
  </si>
  <si>
    <t>1789, Les amants de la Bastille</t>
  </si>
  <si>
    <t>계몽영화</t>
  </si>
  <si>
    <t>Enlightenment Film</t>
  </si>
  <si>
    <t>3767필름</t>
  </si>
  <si>
    <t>씨, 베토벤</t>
  </si>
  <si>
    <t>See, Beethoven</t>
  </si>
  <si>
    <t>박진순,민복기</t>
  </si>
  <si>
    <t>이달투</t>
  </si>
  <si>
    <t>경</t>
  </si>
  <si>
    <t>Viewfinder</t>
  </si>
  <si>
    <t>영화사구경</t>
  </si>
  <si>
    <t>듀엣</t>
  </si>
  <si>
    <t>Duet</t>
  </si>
  <si>
    <t>이상빈</t>
  </si>
  <si>
    <t>(주)스테이지팩토리</t>
  </si>
  <si>
    <t>만찬</t>
  </si>
  <si>
    <t>The Dinner</t>
  </si>
  <si>
    <t>가족,멜로/로맨스,드라마</t>
  </si>
  <si>
    <t>김동현필름</t>
  </si>
  <si>
    <t>넛잡: 땅콩 도둑들</t>
  </si>
  <si>
    <t>The Nut Job</t>
  </si>
  <si>
    <t>한국,캐나다,미국</t>
  </si>
  <si>
    <t>피터 레페니오티스</t>
  </si>
  <si>
    <t>이빨</t>
  </si>
  <si>
    <t>The TOOTH</t>
  </si>
  <si>
    <t>저녁먹으러 가는 길</t>
  </si>
  <si>
    <t>심</t>
  </si>
  <si>
    <t>조형동</t>
  </si>
  <si>
    <t>머리와 몸</t>
  </si>
  <si>
    <t>손기경</t>
  </si>
  <si>
    <t>마음의 문제</t>
  </si>
  <si>
    <t>김진현</t>
  </si>
  <si>
    <t>나의 고래</t>
  </si>
  <si>
    <t>My whale</t>
  </si>
  <si>
    <t>배윤주</t>
  </si>
  <si>
    <t>빗자루, 금붕어 되다</t>
  </si>
  <si>
    <t>A Broom Becomes a Goldfish</t>
  </si>
  <si>
    <t>김동주</t>
  </si>
  <si>
    <t>김동주필름</t>
  </si>
  <si>
    <t>쥬로링 동물탐정 극장판</t>
  </si>
  <si>
    <t>Change Zoororing</t>
  </si>
  <si>
    <t>애니메이션,어드벤처</t>
  </si>
  <si>
    <t>이종현,박시후</t>
  </si>
  <si>
    <t xml:space="preserve">(주)제이엠애니메이션 </t>
  </si>
  <si>
    <t>목욕탕</t>
  </si>
  <si>
    <t>Public Bath</t>
  </si>
  <si>
    <t>홍인표</t>
  </si>
  <si>
    <t>아빠가 딸에게 처음 운전대를 맡긴 날</t>
  </si>
  <si>
    <t>The First Day, Father Let His Daughter Drive</t>
  </si>
  <si>
    <t>박수민,손두락,안두영,박혜영</t>
  </si>
  <si>
    <t>요가학원</t>
  </si>
  <si>
    <t>Yoga</t>
  </si>
  <si>
    <t>날으는 돼지 - 해적 마테오</t>
  </si>
  <si>
    <t>MATEO</t>
  </si>
  <si>
    <t>송근식</t>
  </si>
  <si>
    <t xml:space="preserve">볼츠와 블립 </t>
  </si>
  <si>
    <t>Bolts &amp; Blip</t>
  </si>
  <si>
    <t>애니메이션,코미디,어드벤처</t>
  </si>
  <si>
    <t>세리와 하르</t>
  </si>
  <si>
    <t>Seri&amp;Harr</t>
  </si>
  <si>
    <t>장수영</t>
  </si>
  <si>
    <t>48미터</t>
  </si>
  <si>
    <t>48M</t>
  </si>
  <si>
    <t>민백두</t>
  </si>
  <si>
    <t>한엔터테인먼트</t>
  </si>
  <si>
    <t>Mephisto</t>
  </si>
  <si>
    <t>생각보다 맑은</t>
  </si>
  <si>
    <t>Clearer than You Think</t>
  </si>
  <si>
    <t>Studio Allo</t>
  </si>
  <si>
    <t>판타스틱 자살소동</t>
  </si>
  <si>
    <t>Fantastic Parasuicides</t>
  </si>
  <si>
    <t>드라마,코미디,판타지</t>
  </si>
  <si>
    <t>박수영,조창호,김성호</t>
  </si>
  <si>
    <t>㈜인디스토리,엠비씨 드라마넷</t>
  </si>
  <si>
    <t>아스라이</t>
  </si>
  <si>
    <t>Dimmer</t>
  </si>
  <si>
    <t xml:space="preserve">(주)싸이더스,동국대학교 </t>
  </si>
  <si>
    <t>통통한 혁명</t>
  </si>
  <si>
    <t>Chubby Revolution</t>
  </si>
  <si>
    <t>민두식</t>
  </si>
  <si>
    <t>주식회사 마운틴픽쳐스,(주)맑음영화사</t>
  </si>
  <si>
    <t>천국의 아이들</t>
  </si>
  <si>
    <t>Children of Heaven</t>
  </si>
  <si>
    <t>서울시 교육청,(주)인벤트스톤,(주)노마드필름</t>
  </si>
  <si>
    <t>저스트 프렌즈</t>
  </si>
  <si>
    <t>Just friends</t>
  </si>
  <si>
    <t>인류멸망 보고서</t>
  </si>
  <si>
    <t>Doomsday Book</t>
  </si>
  <si>
    <t>이방인들</t>
  </si>
  <si>
    <t>The Strangers</t>
  </si>
  <si>
    <t>최용석</t>
  </si>
  <si>
    <t>필름문</t>
  </si>
  <si>
    <t>에스엠타운 라이브인도쿄스페셜에디션3D</t>
  </si>
  <si>
    <t>SMTOWN LIVE in TOKYO Special Edition 3D</t>
  </si>
  <si>
    <t>유호진</t>
  </si>
  <si>
    <t>에스비에스 바이아컴 유한회사</t>
  </si>
  <si>
    <t>아부의 왕</t>
  </si>
  <si>
    <t>Mr. Xxx-Kisser</t>
  </si>
  <si>
    <t>정승구</t>
  </si>
  <si>
    <t>(주)황금주전자</t>
  </si>
  <si>
    <t>시체가 돌아왔다</t>
  </si>
  <si>
    <t xml:space="preserve">Over My Dead Body </t>
  </si>
  <si>
    <t>우선호</t>
  </si>
  <si>
    <t>사랑을 말하다</t>
  </si>
  <si>
    <t>Saying I love you</t>
  </si>
  <si>
    <t>전화성</t>
  </si>
  <si>
    <t>크리에이티브컴즈(주)</t>
  </si>
  <si>
    <t>봄, 눈</t>
  </si>
  <si>
    <t>Spring, Snow</t>
  </si>
  <si>
    <t>미운오리새끼</t>
  </si>
  <si>
    <t>The Ugly Duckling</t>
  </si>
  <si>
    <t>두 개의 달</t>
  </si>
  <si>
    <t>The Sleepless</t>
  </si>
  <si>
    <t>김동빈</t>
  </si>
  <si>
    <t>(주)고스트픽처스,(주)주피터필름,롯데쇼핑㈜롯데엔터테인먼트</t>
  </si>
  <si>
    <t>돈 크라이 마미</t>
  </si>
  <si>
    <t>Don't Cry, Mommy</t>
  </si>
  <si>
    <t>김용한</t>
  </si>
  <si>
    <t>(주)씨네마골뱅이</t>
  </si>
  <si>
    <t>도다리 - 리덕스</t>
  </si>
  <si>
    <t>Busan Flounder - Redux</t>
  </si>
  <si>
    <t>내가 고백을 하면</t>
  </si>
  <si>
    <t>The Winter of the Year Was Warm</t>
  </si>
  <si>
    <t>(주)영화사 조제,(주)스폰지이엔티</t>
  </si>
  <si>
    <t>나는 왕이로소이다</t>
  </si>
  <si>
    <t>I am the King</t>
  </si>
  <si>
    <t>사극,코미디</t>
  </si>
  <si>
    <t>데이지엔터테인먼트</t>
  </si>
  <si>
    <t>5백만불의 사나이</t>
  </si>
  <si>
    <t>A Millionaire on the Run</t>
  </si>
  <si>
    <t>김익로</t>
  </si>
  <si>
    <t>(주)하리마오픽쳐스,(주)제이와이피엔터테인먼트,(주)바른손이앤에이</t>
  </si>
  <si>
    <t>허브</t>
  </si>
  <si>
    <t>Herb</t>
  </si>
  <si>
    <t>김관장 대 김관장 대 김관장</t>
  </si>
  <si>
    <t>Master KIMs</t>
  </si>
  <si>
    <t>박성균</t>
  </si>
  <si>
    <t>마강호텔</t>
  </si>
  <si>
    <t>Hotel M : Gangster’s Last Draw</t>
  </si>
  <si>
    <t xml:space="preserve">(주)마인엔터테인먼트 </t>
  </si>
  <si>
    <t>쏜다</t>
  </si>
  <si>
    <t>Big Bang</t>
  </si>
  <si>
    <t>날아라 허동구</t>
  </si>
  <si>
    <t>Bunt</t>
  </si>
  <si>
    <t>두 얼굴의 여친</t>
  </si>
  <si>
    <t>Two Faces Of My Girlfriend</t>
  </si>
  <si>
    <t>엠</t>
  </si>
  <si>
    <t>M</t>
  </si>
  <si>
    <t>미스터리,멜로/로맨스,스릴러</t>
  </si>
  <si>
    <t>프로덕션 엠</t>
  </si>
  <si>
    <t>마을금고 연쇄습격사건</t>
  </si>
  <si>
    <t>Bank Attack</t>
  </si>
  <si>
    <t>필름큐엔터테인먼트,(주)노비스엔터테인먼트</t>
  </si>
  <si>
    <t>열한번째 엄마</t>
  </si>
  <si>
    <t>My 11th Mother</t>
  </si>
  <si>
    <t>김진성</t>
  </si>
  <si>
    <t>(주)씨스타픽쳐스,몽마루</t>
  </si>
  <si>
    <t>흡혈형사 나도열</t>
  </si>
  <si>
    <t>Vampire Cop, Ricky</t>
  </si>
  <si>
    <t>영화사청어람(주),(주)에스엠필름</t>
  </si>
  <si>
    <t>원탁의 천사</t>
  </si>
  <si>
    <t>Holy Daddy</t>
  </si>
  <si>
    <t>권성국</t>
  </si>
  <si>
    <t>작업의 정석</t>
  </si>
  <si>
    <t>The Art Of Seduction</t>
  </si>
  <si>
    <t>이중간첩</t>
  </si>
  <si>
    <t>Double Agent</t>
  </si>
  <si>
    <t>오! 브라더스</t>
  </si>
  <si>
    <t>Oh! Brothers</t>
  </si>
  <si>
    <t>캐치미</t>
  </si>
  <si>
    <t>Steal My Heart</t>
  </si>
  <si>
    <t>이현종</t>
  </si>
  <si>
    <t>(주)소넷엔터테인먼트,(주)스튜디오 산타클로스엔터테인먼트</t>
  </si>
  <si>
    <t>톱스타</t>
  </si>
  <si>
    <t>Top Star</t>
  </si>
  <si>
    <t>박중훈</t>
  </si>
  <si>
    <t>공범</t>
  </si>
  <si>
    <t>Blood and Ties</t>
  </si>
  <si>
    <t>국동석</t>
  </si>
  <si>
    <t>선샤인필름(주)</t>
  </si>
  <si>
    <t>데이지</t>
  </si>
  <si>
    <t>Daisy</t>
  </si>
  <si>
    <t>한국,네덜란드,홍콩</t>
  </si>
  <si>
    <t>유위강</t>
  </si>
  <si>
    <t>(주)아이필름홀딩스,베이직픽쳐스</t>
  </si>
  <si>
    <t>중천</t>
  </si>
  <si>
    <t>The Restless</t>
  </si>
  <si>
    <t>액션,드라마,판타지</t>
  </si>
  <si>
    <t>므이</t>
  </si>
  <si>
    <t>Muoi: The Legend Of A Portrait</t>
  </si>
  <si>
    <t>한국,베트남</t>
  </si>
  <si>
    <t>(주)빌리픽쳐스,㈜팝콘필름</t>
  </si>
  <si>
    <t>두만강</t>
  </si>
  <si>
    <t>Dooman River</t>
  </si>
  <si>
    <t>한국,프랑스,중국</t>
  </si>
  <si>
    <t>아메리칸 좀비</t>
  </si>
  <si>
    <t>American Zombie</t>
  </si>
  <si>
    <t>그레이스 리</t>
  </si>
  <si>
    <t>(주)아이에이치큐</t>
  </si>
  <si>
    <t>웨스트 32번가</t>
  </si>
  <si>
    <t>West 32Nd</t>
  </si>
  <si>
    <t>마이클 강</t>
  </si>
  <si>
    <t>오이시맨</t>
  </si>
  <si>
    <t>Oishii Man</t>
  </si>
  <si>
    <t>김정중</t>
  </si>
  <si>
    <t>도쿄택시</t>
  </si>
  <si>
    <t>Tokyo Taxi</t>
  </si>
  <si>
    <t>마음이2</t>
  </si>
  <si>
    <t>Hearty paws2</t>
  </si>
  <si>
    <t>북경금전영업유한공사,(주)씨엘엔터테인먼트,(주)화인웍스</t>
  </si>
  <si>
    <t>라스트 갓파더</t>
  </si>
  <si>
    <t>The Last Godfather</t>
  </si>
  <si>
    <t>6월의 일기</t>
  </si>
  <si>
    <t>임경수</t>
  </si>
  <si>
    <t xml:space="preserve">(주)필름앤픽쳐스 </t>
  </si>
  <si>
    <t>새드무비</t>
  </si>
  <si>
    <t>Sad Movie</t>
  </si>
  <si>
    <t>참신한 그이 모습</t>
  </si>
  <si>
    <t>His DeedIs Fresh</t>
  </si>
  <si>
    <t>유승조</t>
  </si>
  <si>
    <t>누나</t>
  </si>
  <si>
    <t>A Boy's Sister</t>
  </si>
  <si>
    <t>이원식</t>
  </si>
  <si>
    <t>영화제작소 정감</t>
  </si>
  <si>
    <t>우리는 형제입니다</t>
  </si>
  <si>
    <t>We Are Brothers</t>
  </si>
  <si>
    <t>극장판 뛰뛰빵빵 구조대 미션: 둥둥이를 구하라!</t>
  </si>
  <si>
    <t>T-pang Rescue</t>
  </si>
  <si>
    <t>방형우</t>
  </si>
  <si>
    <t>(주)빅스크리에이티브,(주)디씨지플러스,차이나필름그룹</t>
  </si>
  <si>
    <t xml:space="preserve">메이크 유어 무브 </t>
  </si>
  <si>
    <t xml:space="preserve">Make Your Move </t>
  </si>
  <si>
    <t>듀안 아들러</t>
  </si>
  <si>
    <t>(주)씨제이이엔엠,(주)에스엠엔터테인먼트</t>
  </si>
  <si>
    <t>내 마음의 고향</t>
  </si>
  <si>
    <t>A Hometown In My Heart</t>
  </si>
  <si>
    <t>그녀가 부른다</t>
  </si>
  <si>
    <t>Do You Hear She Sings?</t>
  </si>
  <si>
    <t>박은형</t>
  </si>
  <si>
    <t>다우더</t>
  </si>
  <si>
    <t>Daughter</t>
  </si>
  <si>
    <t>예스 프로덕션</t>
  </si>
  <si>
    <t>천 번을 불러도</t>
  </si>
  <si>
    <t>Compassion</t>
  </si>
  <si>
    <t>신성섭</t>
  </si>
  <si>
    <t>(주)에스아이지</t>
  </si>
  <si>
    <t>환상극장</t>
  </si>
  <si>
    <t>Short! Short! Short! 2010</t>
  </si>
  <si>
    <t>공포(호러),코미디,판타지</t>
  </si>
  <si>
    <t>이규만,한지혜,김태곤</t>
  </si>
  <si>
    <t>빅매치</t>
  </si>
  <si>
    <t>Big Match</t>
  </si>
  <si>
    <t>나의 독재자</t>
  </si>
  <si>
    <t>My Dictator</t>
  </si>
  <si>
    <t>쥐덫</t>
  </si>
  <si>
    <t>The Mouse Trap</t>
  </si>
  <si>
    <t>한운</t>
  </si>
  <si>
    <t>세종대학교</t>
  </si>
  <si>
    <t>Eden</t>
  </si>
  <si>
    <t>김혜원</t>
  </si>
  <si>
    <t>13th 라운드</t>
  </si>
  <si>
    <t>13th Round</t>
  </si>
  <si>
    <t>이윤석</t>
  </si>
  <si>
    <t>빛과 동전</t>
  </si>
  <si>
    <t>Light and Coin</t>
  </si>
  <si>
    <t>레드카펫</t>
  </si>
  <si>
    <t>Red Carpet</t>
  </si>
  <si>
    <t>박범수</t>
  </si>
  <si>
    <t>씨네주(유),(주)누리픽쳐스</t>
  </si>
  <si>
    <t>제4 이노베이터</t>
  </si>
  <si>
    <t>삼라 주식회사</t>
  </si>
  <si>
    <t>GROW: 인피니트의 리얼 청춘 라이프</t>
  </si>
  <si>
    <t>김진수</t>
  </si>
  <si>
    <t>(주)울림엔터테인먼트</t>
  </si>
  <si>
    <t>타인의 멜로디</t>
  </si>
  <si>
    <t>양영철</t>
  </si>
  <si>
    <t>(주)영화사피크닉</t>
  </si>
  <si>
    <t>도시의 풍년</t>
  </si>
  <si>
    <t>City in Blossom</t>
  </si>
  <si>
    <t>(주)엘앤유인디컴미디어</t>
  </si>
  <si>
    <t>신화 라이브 3D 더 레전드 컨티뉴스</t>
  </si>
  <si>
    <t>SHINHWA LIVE 3D-THE LEGEND CONTINUES</t>
  </si>
  <si>
    <t>KBS 미디어,(주)이오콘텐츠</t>
  </si>
  <si>
    <t>외계인들</t>
  </si>
  <si>
    <t>코미디,미스터리,SF</t>
  </si>
  <si>
    <t>김한규,손병희</t>
  </si>
  <si>
    <t>한손필름</t>
  </si>
  <si>
    <t>계약 커플</t>
  </si>
  <si>
    <t>Contract Couple</t>
  </si>
  <si>
    <t>(주)세양필름</t>
  </si>
  <si>
    <t>뽀로로 극장판 눈요정 마을 대모험</t>
  </si>
  <si>
    <t>Pororo, The Snow Fairy Village Adventure</t>
  </si>
  <si>
    <t>김현호</t>
  </si>
  <si>
    <t>김건모의 스피드</t>
  </si>
  <si>
    <t>Kim Gun-mo's Speed</t>
  </si>
  <si>
    <t>개그특공대 로봇트윈스</t>
  </si>
  <si>
    <t>Special Gag Force Robot Twins</t>
  </si>
  <si>
    <t>비유엠영화</t>
  </si>
  <si>
    <t>구공탄의 한강</t>
  </si>
  <si>
    <t>구공탄의 소매치기</t>
  </si>
  <si>
    <t>가슴달린 남자</t>
  </si>
  <si>
    <t>The Man With Breasts</t>
  </si>
  <si>
    <t>춤추는 동물원</t>
  </si>
  <si>
    <t>Dancing Zoo</t>
  </si>
  <si>
    <t>김효정,박성용</t>
  </si>
  <si>
    <t>핸디크라프트 필름</t>
  </si>
  <si>
    <t>체인지</t>
  </si>
  <si>
    <t>Change</t>
  </si>
  <si>
    <t>이진석</t>
  </si>
  <si>
    <t>드림서치</t>
  </si>
  <si>
    <t>라이 따이한</t>
  </si>
  <si>
    <t>Lai Daihan</t>
  </si>
  <si>
    <t>대신</t>
  </si>
  <si>
    <t>무거운 새</t>
  </si>
  <si>
    <t>A Heavy Bird</t>
  </si>
  <si>
    <t>은아필름</t>
  </si>
  <si>
    <t>불의 태양</t>
  </si>
  <si>
    <t>Sun Of Fire</t>
  </si>
  <si>
    <t>강문수</t>
  </si>
  <si>
    <t>(주)작은별</t>
  </si>
  <si>
    <t>슈퍼 차일드</t>
  </si>
  <si>
    <t>Super Child</t>
  </si>
  <si>
    <t>애니메이션,SF,액션,어드벤처</t>
  </si>
  <si>
    <t>엄이용</t>
  </si>
  <si>
    <t>엄프로덕션</t>
  </si>
  <si>
    <t>정글히어로</t>
  </si>
  <si>
    <t>Jungle Shuffle</t>
  </si>
  <si>
    <t>박태동,마우리시오 드 라 오르타</t>
  </si>
  <si>
    <t>원더월드 스튜디오,(주)디씨지플러스</t>
  </si>
  <si>
    <t>서울 사는 고양이</t>
  </si>
  <si>
    <t>Cat's Way</t>
  </si>
  <si>
    <t>홍은지,수경</t>
  </si>
  <si>
    <t>호곡동 블루스</t>
  </si>
  <si>
    <t>Hogokdong Blues</t>
  </si>
  <si>
    <t>허만재</t>
  </si>
  <si>
    <t>파트너</t>
  </si>
  <si>
    <t>최시영</t>
  </si>
  <si>
    <t>푸른향기</t>
  </si>
  <si>
    <t>임동윤</t>
  </si>
  <si>
    <t>거짓말...돌이킬 수 없는</t>
  </si>
  <si>
    <t>야행</t>
  </si>
  <si>
    <t>이상현</t>
  </si>
  <si>
    <t>마이 보이</t>
  </si>
  <si>
    <t>My Boy</t>
  </si>
  <si>
    <t>전규환</t>
  </si>
  <si>
    <t>(주)트리필름</t>
  </si>
  <si>
    <t>황구</t>
  </si>
  <si>
    <t>어린 연인</t>
  </si>
  <si>
    <t>Young Lover</t>
  </si>
  <si>
    <t>이성수</t>
  </si>
  <si>
    <t>스타맥스(주)</t>
  </si>
  <si>
    <t>커피 카피 코피</t>
  </si>
  <si>
    <t>Coffee, Copy And A Bloody Nose</t>
  </si>
  <si>
    <t>김유민</t>
  </si>
  <si>
    <t>대우전자</t>
  </si>
  <si>
    <t>미술탐험대</t>
  </si>
  <si>
    <t>Art Odyssey</t>
  </si>
  <si>
    <t>핫 썸머</t>
  </si>
  <si>
    <t>Hot Summer</t>
  </si>
  <si>
    <t>너없는 나</t>
  </si>
  <si>
    <t>Without You</t>
  </si>
  <si>
    <t>남기남</t>
  </si>
  <si>
    <t>엔케이엔필름</t>
  </si>
  <si>
    <t>망치를 든 짱구와 땡칠이</t>
  </si>
  <si>
    <t>Chang-Gu And Taeng-Chil</t>
  </si>
  <si>
    <t>(주)월드시네마</t>
  </si>
  <si>
    <t>페이킨드 펑크</t>
  </si>
  <si>
    <t>Fakin'da Funk</t>
  </si>
  <si>
    <t>팀 체이</t>
  </si>
  <si>
    <t>미라신코리아(주)</t>
  </si>
  <si>
    <t>애</t>
  </si>
  <si>
    <t>L'Amour</t>
  </si>
  <si>
    <t>두성영화㈜</t>
  </si>
  <si>
    <t>사오정 혼자 집에 있는데</t>
  </si>
  <si>
    <t>기운석</t>
  </si>
  <si>
    <t>Dear Friend</t>
  </si>
  <si>
    <t>박다빈</t>
  </si>
  <si>
    <t>아빠의 자장가</t>
  </si>
  <si>
    <t>Papa's Lullaby</t>
  </si>
  <si>
    <t>김현경</t>
  </si>
  <si>
    <t>버스데이 파티</t>
  </si>
  <si>
    <t>Birthday Party</t>
  </si>
  <si>
    <t>조주상</t>
  </si>
  <si>
    <t>언더그라운드</t>
  </si>
  <si>
    <t>UNDERGROUND</t>
  </si>
  <si>
    <t>이경화</t>
  </si>
  <si>
    <t>캐릭터</t>
  </si>
  <si>
    <t>Characters</t>
  </si>
  <si>
    <t>손광주</t>
  </si>
  <si>
    <t>왓니껴</t>
  </si>
  <si>
    <t>Welcome</t>
  </si>
  <si>
    <t>이동삼</t>
  </si>
  <si>
    <t>진이엔터테인먼트</t>
  </si>
  <si>
    <t>플랜맨</t>
  </si>
  <si>
    <t>The Plan Man</t>
  </si>
  <si>
    <t>성시흡</t>
  </si>
  <si>
    <t>(주)영화사일취월장</t>
  </si>
  <si>
    <t>미씽</t>
  </si>
  <si>
    <t>Missing</t>
  </si>
  <si>
    <t>우예찬</t>
  </si>
  <si>
    <t>반짝반짝</t>
  </si>
  <si>
    <t>Twinkling</t>
  </si>
  <si>
    <t>오지원,장나리</t>
  </si>
  <si>
    <t>맞선</t>
  </si>
  <si>
    <t>Marriage Date</t>
  </si>
  <si>
    <t>수경</t>
  </si>
  <si>
    <t>다리의 숲</t>
  </si>
  <si>
    <t>Forest of Legs</t>
  </si>
  <si>
    <t>슈퍼쇼 4 3D</t>
  </si>
  <si>
    <t xml:space="preserve">SUPER SHOW </t>
  </si>
  <si>
    <t>(주)에스엠엔터테인먼트</t>
  </si>
  <si>
    <t>은밀하게 위대하게 (확장판)</t>
  </si>
  <si>
    <t>홀리</t>
  </si>
  <si>
    <t>HOLLY</t>
  </si>
  <si>
    <t>(주)프라이데이 엔터테인먼트</t>
  </si>
  <si>
    <t>미나문방구</t>
  </si>
  <si>
    <t>Happiness for Sale</t>
  </si>
  <si>
    <t>정익환</t>
  </si>
  <si>
    <t>(주)별의별</t>
  </si>
  <si>
    <t>전국노래자랑</t>
  </si>
  <si>
    <t>Born to Sing</t>
  </si>
  <si>
    <t>(주)인앤인픽쳐스</t>
  </si>
  <si>
    <t>꽃미남 연쇄 테러 사건</t>
  </si>
  <si>
    <t>Attack on the Pin-up Boys</t>
  </si>
  <si>
    <t>SM픽쳐스,폴룩스픽쳐스(주)</t>
  </si>
  <si>
    <t xml:space="preserve">바람 </t>
  </si>
  <si>
    <t>Wish</t>
  </si>
  <si>
    <t>박혜민</t>
  </si>
  <si>
    <t>관점</t>
  </si>
  <si>
    <t>Viewpoint</t>
  </si>
  <si>
    <t>황보새별</t>
  </si>
  <si>
    <t>12:00</t>
  </si>
  <si>
    <t>안신홍</t>
  </si>
  <si>
    <t>매미가 울었다</t>
  </si>
  <si>
    <t>The Song of the Moment</t>
  </si>
  <si>
    <t>찰나에서 온 묘로</t>
  </si>
  <si>
    <t>양선우</t>
  </si>
  <si>
    <t>이코키-로스트</t>
  </si>
  <si>
    <t>Ikoki-Lost</t>
  </si>
  <si>
    <t>우당탕탕! 마트 대작전!</t>
  </si>
  <si>
    <t>Boooom! Mart Operation!</t>
  </si>
  <si>
    <t>옥한돌,장희식,정요셉</t>
  </si>
  <si>
    <t>티그-태그 서커스</t>
  </si>
  <si>
    <t>TIG-TAG CIRCUS</t>
  </si>
  <si>
    <t>고영일</t>
  </si>
  <si>
    <t>색 도둑</t>
  </si>
  <si>
    <t>Color Thief</t>
  </si>
  <si>
    <t>김형민</t>
  </si>
  <si>
    <t>비보호 좌회전</t>
  </si>
  <si>
    <t>Left Turn at Your Own Risk</t>
  </si>
  <si>
    <t>안승혁</t>
  </si>
  <si>
    <t>구름이 되고 싶어!</t>
  </si>
  <si>
    <t>I Hope to Be Cloud!</t>
  </si>
  <si>
    <t>박송이</t>
  </si>
  <si>
    <t>파천도</t>
  </si>
  <si>
    <t>안승호</t>
  </si>
  <si>
    <t>리턴매치</t>
  </si>
  <si>
    <t>Return Match</t>
  </si>
  <si>
    <t>김용완,선종훈</t>
  </si>
  <si>
    <t>아롱이의 대탐험</t>
  </si>
  <si>
    <t>Adventure Of Arongi</t>
  </si>
  <si>
    <t>류숙현</t>
  </si>
  <si>
    <t>삼환영화사</t>
  </si>
  <si>
    <t>스퀴시랜드</t>
  </si>
  <si>
    <t>The Squishees</t>
  </si>
  <si>
    <t>김태익</t>
  </si>
  <si>
    <t>팔레드시네마(주),루크필름(주)</t>
  </si>
  <si>
    <t>이방인</t>
  </si>
  <si>
    <t>Taekwondo</t>
  </si>
  <si>
    <t>유앤유</t>
  </si>
  <si>
    <t>You &amp; You</t>
  </si>
  <si>
    <t>월드비전선명회합창단</t>
  </si>
  <si>
    <t>사랑의 가위바위보</t>
  </si>
  <si>
    <t>One Perfect Day</t>
  </si>
  <si>
    <t>(주)다크서클픽쳐스,(주)모그커뮤니케이션즈</t>
  </si>
  <si>
    <t>종합병원(천일동안)</t>
  </si>
  <si>
    <t>General Hospital The Movie: A Thousand Days</t>
  </si>
  <si>
    <t>최윤석</t>
  </si>
  <si>
    <t>에이에프디에프</t>
  </si>
  <si>
    <t>2010년, 서울</t>
  </si>
  <si>
    <t>Anywhere in Seoul, 2010</t>
  </si>
  <si>
    <t>김민철</t>
  </si>
  <si>
    <t>KTX 특별열차</t>
  </si>
  <si>
    <t>KTX Extra</t>
  </si>
  <si>
    <t>정수진</t>
  </si>
  <si>
    <t>블리치</t>
  </si>
  <si>
    <t>Bleach</t>
  </si>
  <si>
    <t>장의진</t>
  </si>
  <si>
    <t>중앙 대학교</t>
  </si>
  <si>
    <t>반달곰</t>
  </si>
  <si>
    <t>No Cave</t>
  </si>
  <si>
    <t>이정홍</t>
  </si>
  <si>
    <t>그 여자 그 남자의 속사정</t>
  </si>
  <si>
    <t>The Etudes of Love</t>
  </si>
  <si>
    <t>이윤형</t>
  </si>
  <si>
    <t>모티브 필름</t>
  </si>
  <si>
    <t>다이너마이트맨</t>
  </si>
  <si>
    <t>Dynamite Man</t>
  </si>
  <si>
    <t>정혁원</t>
  </si>
  <si>
    <t>글러브</t>
  </si>
  <si>
    <t>GLOVE</t>
  </si>
  <si>
    <t>전처의 결혼식</t>
  </si>
  <si>
    <t>My Ex-wife’s Wedding</t>
  </si>
  <si>
    <t>한국,중국,홍콩</t>
  </si>
  <si>
    <t>리 컹록</t>
  </si>
  <si>
    <t>집 나온 남자들</t>
  </si>
  <si>
    <t>Looking For My Wife</t>
  </si>
  <si>
    <t>이하</t>
  </si>
  <si>
    <t>푸른소금</t>
  </si>
  <si>
    <t>Hindsight</t>
  </si>
  <si>
    <t>액션,드라마,멜로/로맨스</t>
  </si>
  <si>
    <t>(주)미디어앤시네마스튜디오블루</t>
  </si>
  <si>
    <t>더 킥</t>
  </si>
  <si>
    <t>The Kick</t>
  </si>
  <si>
    <t>프라챠 핀카엡,이종석</t>
  </si>
  <si>
    <t>방콕 필름 스튜디오,(유)더킥컴퍼니</t>
  </si>
  <si>
    <t>무명인</t>
  </si>
  <si>
    <t>Genome Hazard</t>
  </si>
  <si>
    <t>미스터리,스릴러,액션</t>
  </si>
  <si>
    <t>(주)아폴론엔터테인먼트,롯데쇼핑㈜롯데엔터테인먼트,무명인 문화전문회사,해피넷</t>
  </si>
  <si>
    <t>상쾌한 대미를 위한 그녀와 나만의 질의응답</t>
  </si>
  <si>
    <t>I Didn’t Know You Were That Cool.</t>
  </si>
  <si>
    <t>최영은</t>
  </si>
  <si>
    <t>한국예술원</t>
  </si>
  <si>
    <t>두 사람</t>
  </si>
  <si>
    <t>Two People</t>
  </si>
  <si>
    <t>이아롱</t>
  </si>
  <si>
    <t>블랙 가스펠</t>
  </si>
  <si>
    <t>Black Gospel</t>
  </si>
  <si>
    <t>히즈엠티 선교회</t>
  </si>
  <si>
    <t>㈜스토리셋</t>
  </si>
  <si>
    <t>도레미파솔라시도</t>
  </si>
  <si>
    <t>Doremipasolrasido</t>
  </si>
  <si>
    <t>강건향</t>
  </si>
  <si>
    <t>(주)홍상자엔터테인먼트</t>
  </si>
  <si>
    <t>기가 트라이브</t>
  </si>
  <si>
    <t>Giga Tribe</t>
  </si>
  <si>
    <t>한문중</t>
  </si>
  <si>
    <t>오버 미</t>
  </si>
  <si>
    <t>Over Me</t>
  </si>
  <si>
    <t>소년, 소년을 만나다</t>
  </si>
  <si>
    <t>Boy Meets Boy</t>
  </si>
  <si>
    <t>밤의 여왕</t>
  </si>
  <si>
    <t>Queen of the Night</t>
  </si>
  <si>
    <t>(주)영화사아이비젼,(유)밤의여왕문화산업전문회사</t>
  </si>
  <si>
    <t>붉은 가족</t>
  </si>
  <si>
    <t>Red Family</t>
  </si>
  <si>
    <t>뽕똘</t>
  </si>
  <si>
    <t>Ppong ddol</t>
  </si>
  <si>
    <t>런던유학생 리차드</t>
  </si>
  <si>
    <t>Richard, the Elite University Student from London</t>
  </si>
  <si>
    <t>내 마음에 불꽃이 있어</t>
  </si>
  <si>
    <t>My Dear Diary</t>
  </si>
  <si>
    <t>촬영준비</t>
  </si>
  <si>
    <t>김백준,정성욱</t>
  </si>
  <si>
    <t>이웃</t>
  </si>
  <si>
    <t>Neighbor</t>
  </si>
  <si>
    <t>이도윤</t>
  </si>
  <si>
    <t>묻지마 패밀리</t>
  </si>
  <si>
    <t>Nocomment</t>
  </si>
  <si>
    <t>박상원,박광현</t>
  </si>
  <si>
    <t>(주)디지털수다</t>
  </si>
  <si>
    <t>H(에이치)</t>
  </si>
  <si>
    <t>H</t>
  </si>
  <si>
    <t>이종혁</t>
  </si>
  <si>
    <t>몰랐던 것들</t>
  </si>
  <si>
    <t>Something, He Didn't Know</t>
  </si>
  <si>
    <t>조난자들</t>
  </si>
  <si>
    <t>Intruders</t>
  </si>
  <si>
    <t>허수아비들의 땅</t>
  </si>
  <si>
    <t>Land Of Scarecrows</t>
  </si>
  <si>
    <t>테디베어필름,(주)스튜디오이쩜영</t>
  </si>
  <si>
    <t>스트라이커</t>
  </si>
  <si>
    <t>Striker</t>
  </si>
  <si>
    <t>천수인디비죤</t>
  </si>
  <si>
    <t>아버지의 노래를 들었네</t>
  </si>
  <si>
    <t>My Father's Song</t>
  </si>
  <si>
    <t>이지선</t>
  </si>
  <si>
    <t>사이에 두고</t>
  </si>
  <si>
    <t>In Between</t>
  </si>
  <si>
    <t>나무아미타불 크리스마스</t>
  </si>
  <si>
    <t>Namuamitabul Christmas</t>
  </si>
  <si>
    <t>박관호</t>
  </si>
  <si>
    <t>뒷담화: 감독이 미쳤어요</t>
  </si>
  <si>
    <t>Behind the Camera</t>
  </si>
  <si>
    <t>주식회사 뭉클픽쳐스,위더스필름(주)</t>
  </si>
  <si>
    <t>남자사용설명서</t>
  </si>
  <si>
    <t>How to Use Guys with Secret Tips</t>
  </si>
  <si>
    <t>남쪽으로 튀어</t>
  </si>
  <si>
    <t>South Bound</t>
  </si>
  <si>
    <t>(주)영화사거미,필름트레인</t>
  </si>
  <si>
    <t>마이 스윗 레코드</t>
  </si>
  <si>
    <t>My Sweet Record</t>
  </si>
  <si>
    <t>박효진</t>
  </si>
  <si>
    <t>노을</t>
  </si>
  <si>
    <t>정해영</t>
  </si>
  <si>
    <t>디셈버</t>
  </si>
  <si>
    <t>December</t>
  </si>
  <si>
    <t>박정훈</t>
  </si>
  <si>
    <t>뎁스프로덕션</t>
  </si>
  <si>
    <t>미소</t>
  </si>
  <si>
    <t>A Smile</t>
  </si>
  <si>
    <t>박경희</t>
  </si>
  <si>
    <t>미소필름,(주)가을엔터테인먼트</t>
  </si>
  <si>
    <t>날아라 펭귄</t>
  </si>
  <si>
    <t>Fly Penguin</t>
  </si>
  <si>
    <t>화이팅 패밀리</t>
  </si>
  <si>
    <t>김성호,구상범</t>
  </si>
  <si>
    <t>피디픽쳐스</t>
  </si>
  <si>
    <t>바람_감독판</t>
  </si>
  <si>
    <t>청출어람</t>
  </si>
  <si>
    <t>DAY TRIP</t>
  </si>
  <si>
    <t>모호필름,(주)모그커뮤니케이션즈</t>
  </si>
  <si>
    <t>이재수의 난</t>
  </si>
  <si>
    <t>The Uprising</t>
  </si>
  <si>
    <t>기획시대(주),르 필름즈 드 롭세르바토와르</t>
  </si>
  <si>
    <t>그 날에...</t>
  </si>
  <si>
    <t>On The Day...</t>
  </si>
  <si>
    <t>애니메이션,판타지,가족</t>
  </si>
  <si>
    <t>조수진</t>
  </si>
  <si>
    <t>Oh! 뷰리플 라이프</t>
  </si>
  <si>
    <t>Oh! Beauriful life</t>
  </si>
  <si>
    <t>코미디,뮤지컬</t>
  </si>
  <si>
    <t>김인숙</t>
  </si>
  <si>
    <t>란의 연가</t>
  </si>
  <si>
    <t>Ran's Love Song</t>
  </si>
  <si>
    <t>김영한</t>
  </si>
  <si>
    <t>줌 피시월드</t>
  </si>
  <si>
    <t>Zoom PC World</t>
  </si>
  <si>
    <t>드라마,코미디,SF</t>
  </si>
  <si>
    <t>노승탁</t>
  </si>
  <si>
    <t>소년은</t>
  </si>
  <si>
    <t>Boy Is</t>
  </si>
  <si>
    <t>조아람</t>
  </si>
  <si>
    <t>할망바다</t>
  </si>
  <si>
    <t>Grandma Ocean</t>
  </si>
  <si>
    <t>강희진,한아렴</t>
  </si>
  <si>
    <t>그랜드 파더</t>
  </si>
  <si>
    <t>GRAND.FA.THER</t>
  </si>
  <si>
    <t>신성일의 행방불명</t>
  </si>
  <si>
    <t>The Forgotten Child : Shin Sung-Il Is Lost</t>
  </si>
  <si>
    <t>신재인</t>
  </si>
  <si>
    <t>신재인랜드</t>
  </si>
  <si>
    <t>거칠마루</t>
  </si>
  <si>
    <t>Geochilmaru - the Showdown</t>
  </si>
  <si>
    <t>몽마루</t>
  </si>
  <si>
    <t>엄마...</t>
  </si>
  <si>
    <t>Life Goes on</t>
  </si>
  <si>
    <t>류미례</t>
  </si>
  <si>
    <t>푸른영상</t>
  </si>
  <si>
    <t>엄마</t>
  </si>
  <si>
    <t>Long &amp; Winding Road</t>
  </si>
  <si>
    <t>필름뱅크(주),영화사청어람(주)</t>
  </si>
  <si>
    <t>8월의 일요일들</t>
  </si>
  <si>
    <t>The Sundays of August</t>
  </si>
  <si>
    <t>좋은 배우</t>
  </si>
  <si>
    <t>A Great Actor</t>
  </si>
  <si>
    <t>양성평등</t>
  </si>
  <si>
    <t>Gender Equality</t>
  </si>
  <si>
    <t>낯선 봄</t>
  </si>
  <si>
    <t>Weird Spring</t>
  </si>
  <si>
    <t>박성용</t>
  </si>
  <si>
    <t>해부학 교실</t>
  </si>
  <si>
    <t>Cadaver</t>
  </si>
  <si>
    <t>손태웅</t>
  </si>
  <si>
    <t>영화사청어람(주),(주)에그필름</t>
  </si>
  <si>
    <t>바라만본다</t>
  </si>
  <si>
    <t>Always behind You</t>
  </si>
  <si>
    <t>오후</t>
  </si>
  <si>
    <t>Afternoon</t>
  </si>
  <si>
    <t>나의 마음이 너에게 가 닿길</t>
  </si>
  <si>
    <t>Wishing That My Love Would Reach Your Heart</t>
  </si>
  <si>
    <t>우리 쫑내자!!!!</t>
  </si>
  <si>
    <t>Let’s Finish!!!!</t>
  </si>
  <si>
    <t>황철민</t>
  </si>
  <si>
    <t>씨네굿</t>
  </si>
  <si>
    <t>나비두더지</t>
  </si>
  <si>
    <t>Butterflymole</t>
  </si>
  <si>
    <t>서명수</t>
  </si>
  <si>
    <t>㈜인디유니온</t>
  </si>
  <si>
    <t>진영이</t>
  </si>
  <si>
    <t>I'm Jin-young</t>
  </si>
  <si>
    <t>A Dialog</t>
  </si>
  <si>
    <t>송지은,김지현,권만진</t>
  </si>
  <si>
    <t>이 곳에는 쥐가 있습니다</t>
  </si>
  <si>
    <t>Beware of Rats</t>
  </si>
  <si>
    <t>권혜민</t>
  </si>
  <si>
    <t>도둑소년</t>
  </si>
  <si>
    <t>The Little Thief</t>
  </si>
  <si>
    <t>메리 크리스마스</t>
  </si>
  <si>
    <t>Merry Christmas</t>
  </si>
  <si>
    <t>최영준</t>
  </si>
  <si>
    <t>나의 노래는</t>
  </si>
  <si>
    <t>My Song Is...</t>
  </si>
  <si>
    <t>씨알필름</t>
  </si>
  <si>
    <t>나를 떠나지 말아요</t>
  </si>
  <si>
    <t xml:space="preserve">You Do Not Leave Me </t>
  </si>
  <si>
    <t>신이수</t>
  </si>
  <si>
    <t>김판수 당선, 그 후</t>
  </si>
  <si>
    <t>Getting Elected, the After</t>
  </si>
  <si>
    <t>이정현</t>
  </si>
  <si>
    <t>소이연</t>
  </si>
  <si>
    <t>Soeyoun-The Substance of Earth</t>
  </si>
  <si>
    <t>김진만</t>
  </si>
  <si>
    <t>The Bird</t>
  </si>
  <si>
    <t>김성길</t>
  </si>
  <si>
    <t>유령 소나타</t>
  </si>
  <si>
    <t>The Phantom Sonata</t>
  </si>
  <si>
    <t>올드 랭 사인</t>
  </si>
  <si>
    <t>Auld Lang Syne</t>
  </si>
  <si>
    <t>박용제</t>
  </si>
  <si>
    <t>목욕</t>
  </si>
  <si>
    <t>The Bath</t>
  </si>
  <si>
    <t>이미랑</t>
  </si>
  <si>
    <t>내안의 영화</t>
  </si>
  <si>
    <t>임창재,유종미,안슬기,김권,윤지석,김경수</t>
  </si>
  <si>
    <t>7인의 초인과 괴물F</t>
  </si>
  <si>
    <t>Superheroes VS Monster F</t>
  </si>
  <si>
    <t>박종영</t>
  </si>
  <si>
    <t>제이필름</t>
  </si>
  <si>
    <t>픽토그램 스토리</t>
  </si>
  <si>
    <t>Pictogram Story</t>
  </si>
  <si>
    <t>애니메이션,드라마,코미디,멜로/로맨스</t>
  </si>
  <si>
    <t>몽실언니</t>
  </si>
  <si>
    <t>Mongsil</t>
  </si>
  <si>
    <t>이지상</t>
  </si>
  <si>
    <t>지상필름</t>
  </si>
  <si>
    <t>어이그 저 귓것</t>
  </si>
  <si>
    <t>Nostalghia</t>
  </si>
  <si>
    <t>(주)제주넷</t>
  </si>
  <si>
    <t>양 한 마리, 양 두 마리</t>
  </si>
  <si>
    <t>Moscow</t>
  </si>
  <si>
    <t xml:space="preserve">씨네굿,(주)두엔터테인먼트 </t>
  </si>
  <si>
    <t>심명훈</t>
  </si>
  <si>
    <t>사진 속 그녀</t>
  </si>
  <si>
    <t>The Woman Who Wasn't There</t>
  </si>
  <si>
    <t>윤혜렴</t>
  </si>
  <si>
    <t>오늘은 내가 요리사</t>
  </si>
  <si>
    <t>Bon Appetit</t>
  </si>
  <si>
    <t>그 후…</t>
  </si>
  <si>
    <t>The After…</t>
  </si>
  <si>
    <t>민원인</t>
  </si>
  <si>
    <t>Civil Complaint</t>
  </si>
  <si>
    <t>태소정</t>
  </si>
  <si>
    <t>늑대소년-확장판</t>
  </si>
  <si>
    <t>A Werewolf Boy-Director's Cut</t>
  </si>
  <si>
    <t>7광구</t>
  </si>
  <si>
    <t>Sector 7</t>
  </si>
  <si>
    <t>SF,액션,스릴러</t>
  </si>
  <si>
    <t>마이 블랙 미니드레스</t>
  </si>
  <si>
    <t>Little Black Dress</t>
  </si>
  <si>
    <t>(주)토리픽쳐스</t>
  </si>
  <si>
    <t>점박이:한반도의 공룡3D</t>
  </si>
  <si>
    <t>Speckles: The Tarbosaurus</t>
  </si>
  <si>
    <t>애니메이션,어드벤처,액션</t>
  </si>
  <si>
    <t>(주)드림써치C&amp;C,한국교육방송공사 EBS,올리브스튜디오</t>
  </si>
  <si>
    <t>타워</t>
  </si>
  <si>
    <t>The Tower</t>
  </si>
  <si>
    <t>(주)씨제이이엔엠,(주)더타워픽쳐스</t>
  </si>
  <si>
    <t>청춘정담</t>
  </si>
  <si>
    <t>Believe Me</t>
  </si>
  <si>
    <t>문인수</t>
  </si>
  <si>
    <t>행운동 껌소년</t>
  </si>
  <si>
    <t>The Lucky Gumboy</t>
  </si>
  <si>
    <t>최신춘</t>
  </si>
  <si>
    <t>열번째 비가 내리는 날</t>
  </si>
  <si>
    <t>The Rainy Day</t>
  </si>
  <si>
    <t>완전 소중한 사랑</t>
  </si>
  <si>
    <t>It's Time to Love</t>
  </si>
  <si>
    <t>(주)옐로우래빗,(사)문화예술사회공헌 네트워크</t>
  </si>
  <si>
    <t>고백의 조건</t>
  </si>
  <si>
    <t>Terms of Confession</t>
  </si>
  <si>
    <t>엄대용</t>
  </si>
  <si>
    <t>시선 너머</t>
  </si>
  <si>
    <t>If You Were Me 5</t>
  </si>
  <si>
    <t>강이관,윤성현,신동일</t>
  </si>
  <si>
    <t>아침 식탁</t>
  </si>
  <si>
    <t>The Breakfast Table</t>
  </si>
  <si>
    <t>김채현</t>
  </si>
  <si>
    <t>제1막,2장</t>
  </si>
  <si>
    <t>The Act 1, Chapter 2</t>
  </si>
  <si>
    <t>조윤주</t>
  </si>
  <si>
    <t>교차로</t>
  </si>
  <si>
    <t>Crossroads</t>
  </si>
  <si>
    <t>장동혁,손효석,김창후,민상식,장석조</t>
  </si>
  <si>
    <t>Sunya</t>
  </si>
  <si>
    <t>조상석,이현정,이현주,정인희</t>
  </si>
  <si>
    <t>려수</t>
  </si>
  <si>
    <t>Yeosu</t>
  </si>
  <si>
    <t>(주)디앤디미디어</t>
  </si>
  <si>
    <t>01412 파사신검</t>
  </si>
  <si>
    <t>박태찬</t>
  </si>
  <si>
    <t>(주)비벨</t>
  </si>
  <si>
    <t>원 오브 어 카인드 3D ; G-DRAGON 2013 1ST WORLD TOUR</t>
  </si>
  <si>
    <t>ONE OF A KIND 3D ; G-DRAGON 2013 1ST WORLD TOUR</t>
  </si>
  <si>
    <t>손석,정치영</t>
  </si>
  <si>
    <t>케이비에스미디어(주),(주)와이지엔터테인먼트</t>
  </si>
  <si>
    <t>표류일기</t>
  </si>
  <si>
    <t>KID CASTAWAY 2013</t>
  </si>
  <si>
    <t>가족,드라마,어드벤처</t>
  </si>
  <si>
    <t>원성진</t>
  </si>
  <si>
    <t>비손텍</t>
  </si>
  <si>
    <t>개와 늑대 사이의 시간</t>
  </si>
  <si>
    <t>Time Between Dog and Wolf</t>
  </si>
  <si>
    <t>제니, 주노</t>
  </si>
  <si>
    <t>Jenny, Juno</t>
  </si>
  <si>
    <t>더 엑스</t>
  </si>
  <si>
    <t>The X</t>
  </si>
  <si>
    <t>그레이호프</t>
  </si>
  <si>
    <t>Gray hope</t>
  </si>
  <si>
    <t>애니메이션,SF</t>
  </si>
  <si>
    <t>한성권</t>
  </si>
  <si>
    <t>갈갈이 패밀리와 드라큐라</t>
  </si>
  <si>
    <t>The Galgali Family and Dracula</t>
  </si>
  <si>
    <t>남기남,정창욱</t>
  </si>
  <si>
    <t>2004 서태지 라이브 투어 제로</t>
  </si>
  <si>
    <t>2004 Seotaiji Live Tour Zero</t>
  </si>
  <si>
    <t>시소</t>
  </si>
  <si>
    <t>SEE-SAW</t>
  </si>
  <si>
    <t>이진아</t>
  </si>
  <si>
    <t>꽃띠 여자</t>
  </si>
  <si>
    <t>Flower Woman</t>
  </si>
  <si>
    <t>깃발없는 기수</t>
  </si>
  <si>
    <t>No Glory</t>
  </si>
  <si>
    <t>꽃밭에 나비</t>
  </si>
  <si>
    <t>Butterfly Amongst Flowers</t>
  </si>
  <si>
    <t>대영영화주식회사</t>
  </si>
  <si>
    <t>그 사랑 한이 되어</t>
  </si>
  <si>
    <t>Love Becomes Bitterness</t>
  </si>
  <si>
    <t>꼭지 꼭지</t>
  </si>
  <si>
    <t>The Warm-hearted Girl Gok-ji</t>
  </si>
  <si>
    <t>이성민</t>
  </si>
  <si>
    <t>가출</t>
  </si>
  <si>
    <t>Runaway</t>
  </si>
  <si>
    <t>유종미</t>
  </si>
  <si>
    <t>아프리카 아프리카</t>
  </si>
  <si>
    <t>Africa Africa</t>
  </si>
  <si>
    <t>조승희</t>
  </si>
  <si>
    <t>현우야</t>
  </si>
  <si>
    <t>Gold Fish</t>
  </si>
  <si>
    <t>임대희</t>
  </si>
  <si>
    <t>돈,CryForMe</t>
  </si>
  <si>
    <t>Don't Cry For Me</t>
  </si>
  <si>
    <t>박종일</t>
  </si>
  <si>
    <t>처녀네 식당</t>
  </si>
  <si>
    <t>피스톨</t>
  </si>
  <si>
    <t>Pistol</t>
  </si>
  <si>
    <t>선환영,원종두</t>
  </si>
  <si>
    <t>블랙컷</t>
  </si>
  <si>
    <t>Black Cut</t>
  </si>
  <si>
    <t>이동하</t>
  </si>
  <si>
    <t>살의</t>
  </si>
  <si>
    <t>Murderous Intent or Suicide</t>
  </si>
  <si>
    <t>박동현</t>
  </si>
  <si>
    <t>좀비</t>
  </si>
  <si>
    <t>Zombie</t>
  </si>
  <si>
    <t>김진원,이종민,조한혁,서효석</t>
  </si>
  <si>
    <t>까불지마</t>
  </si>
  <si>
    <t>Shit Up!</t>
  </si>
  <si>
    <t>오지명</t>
  </si>
  <si>
    <t>제이유프로덕션(주)</t>
  </si>
  <si>
    <t>삼국대협</t>
  </si>
  <si>
    <t>Seize the Precious Sword</t>
  </si>
  <si>
    <t>개벽</t>
  </si>
  <si>
    <t>Fly High, Run Far</t>
  </si>
  <si>
    <t>춘우영화주식회사</t>
  </si>
  <si>
    <t>빌어먹을</t>
  </si>
  <si>
    <t>DAMN</t>
  </si>
  <si>
    <t>김민성</t>
  </si>
  <si>
    <t>기타가 웃는다</t>
  </si>
  <si>
    <t>Laughing Guitar</t>
  </si>
  <si>
    <t>(주)자우엔터테인먼트</t>
  </si>
  <si>
    <t>금룡 삼십칠계</t>
  </si>
  <si>
    <t>Thirty Seven Techniques Of The Golden Dragon</t>
  </si>
  <si>
    <t>국가대표 완결판-못 다한 이야기</t>
  </si>
  <si>
    <t>나는 소망한다 내게 금지된 것을</t>
  </si>
  <si>
    <t>I Wish For What Is Forbidden To Me</t>
  </si>
  <si>
    <t>기억</t>
  </si>
  <si>
    <t>Memory</t>
  </si>
  <si>
    <t>도현준</t>
  </si>
  <si>
    <t>끝에서부터</t>
  </si>
  <si>
    <t>From The End</t>
  </si>
  <si>
    <t>황예리</t>
  </si>
  <si>
    <t>과자로 만든 집</t>
  </si>
  <si>
    <t>Gwajaro Mandeun Jip</t>
  </si>
  <si>
    <t>전영하</t>
  </si>
  <si>
    <t>디지털 삼인삼색 2011: 어느 아침의 기억</t>
  </si>
  <si>
    <t>Jeonju Digital Project 2011: Memories of a Morning</t>
  </si>
  <si>
    <t>한국,스페인</t>
  </si>
  <si>
    <t>호세 루이스 게린</t>
  </si>
  <si>
    <t>프랑스 중위의 여자</t>
  </si>
  <si>
    <t>The French Lieutenant’s Woman</t>
  </si>
  <si>
    <t>별다방 미쓰리</t>
  </si>
  <si>
    <t>I Can Hear</t>
  </si>
  <si>
    <t>김정동</t>
  </si>
  <si>
    <t>중앙대학교 공연영상창작학부 영화전공</t>
  </si>
  <si>
    <t>빚지고 싶다</t>
  </si>
  <si>
    <t>I want to owe you</t>
  </si>
  <si>
    <t>최혜선</t>
  </si>
  <si>
    <t>아름다운</t>
  </si>
  <si>
    <t>Beautiful</t>
  </si>
  <si>
    <t>장세정</t>
  </si>
  <si>
    <t>고리</t>
  </si>
  <si>
    <t>Link</t>
  </si>
  <si>
    <t>강만진</t>
  </si>
  <si>
    <t>교도소 월드컵</t>
  </si>
  <si>
    <t>Prison World Cup</t>
  </si>
  <si>
    <t>방성웅</t>
  </si>
  <si>
    <t>광시곡</t>
  </si>
  <si>
    <t>The Rhapsody</t>
  </si>
  <si>
    <t>씨네아이(주)</t>
  </si>
  <si>
    <t>여배우들</t>
  </si>
  <si>
    <t>The Actresses</t>
  </si>
  <si>
    <t>주식회사 뭉클픽쳐스</t>
  </si>
  <si>
    <t>굳세어라 금순아</t>
  </si>
  <si>
    <t>Saving My Hubby</t>
  </si>
  <si>
    <t>현남섭</t>
  </si>
  <si>
    <t>PMC 프로덕션,아인스필름(주)</t>
  </si>
  <si>
    <t>긴급조치 19호</t>
  </si>
  <si>
    <t>Emergency Measure 19</t>
  </si>
  <si>
    <t>김태규</t>
  </si>
  <si>
    <t>(주)소스원프로덕션</t>
  </si>
  <si>
    <t>열여덟, 열아홉</t>
  </si>
  <si>
    <t>Hoya</t>
  </si>
  <si>
    <t>배광수</t>
  </si>
  <si>
    <t>귀천도</t>
  </si>
  <si>
    <t>The Gate Of Destiny</t>
  </si>
  <si>
    <t>사극,액션,SF</t>
  </si>
  <si>
    <t>이경영</t>
  </si>
  <si>
    <t>(주)아브라삭스</t>
  </si>
  <si>
    <t>더 밴드</t>
  </si>
  <si>
    <t>The Band</t>
  </si>
  <si>
    <t>이매진</t>
  </si>
  <si>
    <t>Imagine</t>
  </si>
  <si>
    <t>걸프렌즈</t>
  </si>
  <si>
    <t>Girlfriends</t>
  </si>
  <si>
    <t>영화사 아람(주),(주)미로비젼</t>
  </si>
  <si>
    <t>감자심포니</t>
  </si>
  <si>
    <t>Potato Symphony</t>
  </si>
  <si>
    <t>전용택</t>
  </si>
  <si>
    <t>택필름</t>
  </si>
  <si>
    <t>공룡선생</t>
  </si>
  <si>
    <t>Dinosaur Teacher</t>
  </si>
  <si>
    <t>미디아트</t>
  </si>
  <si>
    <t>그놈은 멋있었다</t>
  </si>
  <si>
    <t>He was cool</t>
  </si>
  <si>
    <t>엘티 픽쳐스</t>
  </si>
  <si>
    <t>강적</t>
  </si>
  <si>
    <t>Les Formidables</t>
  </si>
  <si>
    <t>(주)미로비젼</t>
  </si>
  <si>
    <t>집 앞에서</t>
  </si>
  <si>
    <t>In Front of the House</t>
  </si>
  <si>
    <t>이태호</t>
  </si>
  <si>
    <t>코미</t>
  </si>
  <si>
    <t>COMI</t>
  </si>
  <si>
    <t>이은천</t>
  </si>
  <si>
    <t>바이바이</t>
  </si>
  <si>
    <t>Bye Bai</t>
  </si>
  <si>
    <t>김석</t>
  </si>
  <si>
    <t>오드</t>
  </si>
  <si>
    <t>Odd</t>
  </si>
  <si>
    <t>장예은</t>
  </si>
  <si>
    <t>보브</t>
  </si>
  <si>
    <t>Bob</t>
  </si>
  <si>
    <t>세라</t>
  </si>
  <si>
    <t>SERA</t>
  </si>
  <si>
    <t>러닝 에그</t>
  </si>
  <si>
    <t>Running Egg</t>
  </si>
  <si>
    <t>배현진</t>
  </si>
  <si>
    <t>트루 씨잉</t>
  </si>
  <si>
    <t>True Seeing</t>
  </si>
  <si>
    <t>이재현</t>
  </si>
  <si>
    <t>봄숨</t>
  </si>
  <si>
    <t>Bom Su:m</t>
  </si>
  <si>
    <t>전지선</t>
  </si>
  <si>
    <t>가해자</t>
  </si>
  <si>
    <t>Perpetrator</t>
  </si>
  <si>
    <t>송종훈</t>
  </si>
  <si>
    <t>감사합니다</t>
  </si>
  <si>
    <t>Thank you</t>
  </si>
  <si>
    <t>기타,드라마</t>
  </si>
  <si>
    <t>문하얀</t>
  </si>
  <si>
    <t>계단</t>
  </si>
  <si>
    <t>STAIRS</t>
  </si>
  <si>
    <t>김한혁</t>
  </si>
  <si>
    <t>달빛소나타</t>
  </si>
  <si>
    <t xml:space="preserve">Moonlight Sonata </t>
  </si>
  <si>
    <t>임철민</t>
  </si>
  <si>
    <t>대필</t>
  </si>
  <si>
    <t>Ghostwrite</t>
  </si>
  <si>
    <t>곽동엽</t>
  </si>
  <si>
    <t>더 나이프</t>
  </si>
  <si>
    <t>The Knife</t>
  </si>
  <si>
    <t>안현주</t>
  </si>
  <si>
    <t>가출소년과 쌍코대작전</t>
  </si>
  <si>
    <t>The Runaway Boy And The Great Adventures</t>
  </si>
  <si>
    <t>곽소동</t>
  </si>
  <si>
    <t>애드플러스</t>
  </si>
  <si>
    <t>가진 것 없소이다</t>
  </si>
  <si>
    <t>I Have Nothing</t>
  </si>
  <si>
    <t>검은 휘파람</t>
  </si>
  <si>
    <t>The Dark Whistle</t>
  </si>
  <si>
    <t>방규식</t>
  </si>
  <si>
    <t>겨울미리내</t>
  </si>
  <si>
    <t>Winter Galaxy</t>
  </si>
  <si>
    <t>고진아</t>
  </si>
  <si>
    <t>고진아시네마</t>
  </si>
  <si>
    <t>검으나 땅에 희나 백성</t>
  </si>
  <si>
    <t>The people in white</t>
  </si>
  <si>
    <t>공포특공대</t>
  </si>
  <si>
    <t>Terror Squad</t>
  </si>
  <si>
    <t>가족,공포(호러),코미디</t>
  </si>
  <si>
    <t>에이스엔젤피아픽쳐스</t>
  </si>
  <si>
    <t>건드레스</t>
  </si>
  <si>
    <t>GUNDRESS</t>
  </si>
  <si>
    <t>SF,애니메이션,액션</t>
  </si>
  <si>
    <t>야타베 가츠요시</t>
  </si>
  <si>
    <t>(주)동아수출공사,니카추</t>
  </si>
  <si>
    <t>잘생긴 대통령</t>
  </si>
  <si>
    <t>석보경</t>
  </si>
  <si>
    <t>매기, 내 사랑하는 매기야</t>
  </si>
  <si>
    <t>Maggie, oh my love maggie</t>
  </si>
  <si>
    <t>가상기억</t>
  </si>
  <si>
    <t>Virtual Memory</t>
  </si>
  <si>
    <t>애니메이션,멜로/로맨스,액션,SF</t>
  </si>
  <si>
    <t>전영찬</t>
  </si>
  <si>
    <t>삽의 아들 MB</t>
  </si>
  <si>
    <t>Son of Shovel MB</t>
  </si>
  <si>
    <t>오재환,이송이</t>
  </si>
  <si>
    <t>소녀 A</t>
  </si>
  <si>
    <t>Girl A</t>
  </si>
  <si>
    <t>이상수</t>
  </si>
  <si>
    <t>소꿉장난</t>
  </si>
  <si>
    <t>Just Kid’s Play</t>
  </si>
  <si>
    <t>신림동드림</t>
  </si>
  <si>
    <t>Sinlim dream </t>
  </si>
  <si>
    <t>변재철</t>
  </si>
  <si>
    <t>풍선껌</t>
  </si>
  <si>
    <t>Growing Pain</t>
  </si>
  <si>
    <t>위보나</t>
  </si>
  <si>
    <t>거짓의 복수</t>
  </si>
  <si>
    <t>Revenge of Lie</t>
  </si>
  <si>
    <t>애니메이션,드라마,스릴러</t>
  </si>
  <si>
    <t>김상준</t>
  </si>
  <si>
    <t>꽃들은 모두 어디로 갔는가</t>
  </si>
  <si>
    <t>Where Have All the Flowers Gone?</t>
  </si>
  <si>
    <t>박찬형</t>
  </si>
  <si>
    <t>꼬끼오</t>
  </si>
  <si>
    <t>Cock-A-Doodle-Doo</t>
  </si>
  <si>
    <t>장일성</t>
  </si>
  <si>
    <t>결혼이야기 2</t>
  </si>
  <si>
    <t>Wedding Story 2</t>
  </si>
  <si>
    <t>김강노</t>
  </si>
  <si>
    <t>소년의 시</t>
  </si>
  <si>
    <t>A Boy's Poem</t>
  </si>
  <si>
    <t>고래사냥2</t>
  </si>
  <si>
    <t>Whale Hunting 2</t>
  </si>
  <si>
    <t>고추밭에 양배추</t>
  </si>
  <si>
    <t>Cabbage In A Pepper Field</t>
  </si>
  <si>
    <t>그냥 가</t>
  </si>
  <si>
    <t>Just leave me alone</t>
  </si>
  <si>
    <t>귀로</t>
  </si>
  <si>
    <t>Nostalgia</t>
  </si>
  <si>
    <t>류성규</t>
  </si>
  <si>
    <t>구보씨 일보</t>
  </si>
  <si>
    <t>A Big Tiny Step</t>
  </si>
  <si>
    <t>구경</t>
  </si>
  <si>
    <t>A Perfect Sight</t>
  </si>
  <si>
    <t>고마워요</t>
  </si>
  <si>
    <t>Thank You</t>
  </si>
  <si>
    <t>배가선</t>
  </si>
  <si>
    <t>그 여름날의 마지막</t>
  </si>
  <si>
    <t>Chew a Lone Summer</t>
  </si>
  <si>
    <t>드라마,애니메이션</t>
  </si>
  <si>
    <t>김두한</t>
  </si>
  <si>
    <t>길에서 벗어나다</t>
  </si>
  <si>
    <t>Off-course</t>
  </si>
  <si>
    <t>드라마,판타지,공포(호러)</t>
  </si>
  <si>
    <t>윤동혁</t>
  </si>
  <si>
    <t>가시나무새</t>
  </si>
  <si>
    <t>The Thornbird</t>
  </si>
  <si>
    <t>한창훈</t>
  </si>
  <si>
    <t>리틀벨리와 그린친구들 - Ep.4 파티 타임</t>
  </si>
  <si>
    <t>Little Belly and Green Friends - Ep.4 Party Time</t>
  </si>
  <si>
    <t>방상민</t>
  </si>
  <si>
    <t>깨미</t>
  </si>
  <si>
    <t>Kemy</t>
  </si>
  <si>
    <t>던전앤파이터 - 열정</t>
  </si>
  <si>
    <t>Dungeon &amp; Fighter - Passion</t>
  </si>
  <si>
    <t>이종목</t>
  </si>
  <si>
    <t>투애니원 - Hate You</t>
  </si>
  <si>
    <t>2NE1 - Hate You</t>
  </si>
  <si>
    <t>김광은</t>
  </si>
  <si>
    <t>갈증</t>
  </si>
  <si>
    <t>Thirsty</t>
  </si>
  <si>
    <t>이경식</t>
  </si>
  <si>
    <t>굿바이데이</t>
  </si>
  <si>
    <t>Goodbye-day</t>
  </si>
  <si>
    <t>엠엔유필름(주)</t>
  </si>
  <si>
    <t>길찾기</t>
  </si>
  <si>
    <t>Fission</t>
  </si>
  <si>
    <t>김태연</t>
  </si>
  <si>
    <t>골목의끝</t>
  </si>
  <si>
    <t>The End of an Alley</t>
  </si>
  <si>
    <t>서유기 리턴즈</t>
  </si>
  <si>
    <t>Supermonkey Returns</t>
  </si>
  <si>
    <t>코미디,액션,어드벤처</t>
  </si>
  <si>
    <t>(주)서울무비웍스</t>
  </si>
  <si>
    <t>마스터 클래스의 산책</t>
  </si>
  <si>
    <t>A Journey with Korean Masters</t>
  </si>
  <si>
    <t>이두용,박철수,정지영,이장호</t>
  </si>
  <si>
    <t>마스터 클래스의 산책 제작위원회</t>
  </si>
  <si>
    <t>디지털 삼인삼색 2012: 아직 할 말이 남았지만</t>
  </si>
  <si>
    <t>Jeonju Digital Project 2012: When Night Falls</t>
  </si>
  <si>
    <t>잉량</t>
  </si>
  <si>
    <t>동학, 수운 최제우</t>
  </si>
  <si>
    <t>The Passion of a Man Called Choe Che-u</t>
  </si>
  <si>
    <t>바다</t>
  </si>
  <si>
    <t>Themselves</t>
  </si>
  <si>
    <t>윤태식</t>
  </si>
  <si>
    <t>효린필름</t>
  </si>
  <si>
    <t>투 타이어드 투 다이</t>
  </si>
  <si>
    <t>Too Tired To Die</t>
  </si>
  <si>
    <t>진원석</t>
  </si>
  <si>
    <t>그녀의 13월</t>
  </si>
  <si>
    <t>이기호</t>
  </si>
  <si>
    <t>코스모스 노래방</t>
  </si>
  <si>
    <t>Cosmos Singing Room</t>
  </si>
  <si>
    <t>허록</t>
  </si>
  <si>
    <t>그림자</t>
  </si>
  <si>
    <t>Shadow</t>
  </si>
  <si>
    <t>김승래</t>
  </si>
  <si>
    <t>인생이 뭐 객관식 시험인가요</t>
  </si>
  <si>
    <t>Life Isn'T A Multiple Choice Test</t>
  </si>
  <si>
    <t>강구연</t>
  </si>
  <si>
    <t>(주)연흥아세아</t>
  </si>
  <si>
    <t>악마의 유혹</t>
  </si>
  <si>
    <t>Devil's Temptation</t>
  </si>
  <si>
    <t>드라마,스릴러,공포(호러),판타지,미스터리</t>
  </si>
  <si>
    <t>신해룡</t>
  </si>
  <si>
    <t>더 로드</t>
  </si>
  <si>
    <t>The Road</t>
  </si>
  <si>
    <t>특수사건 전담반 TEN 2</t>
  </si>
  <si>
    <t>태아 3D</t>
  </si>
  <si>
    <t>Fetus</t>
  </si>
  <si>
    <t>표만석</t>
  </si>
  <si>
    <t>KBS 미디어</t>
  </si>
  <si>
    <t>이티피 페스티벌 08X09 서태지</t>
  </si>
  <si>
    <t>ETP FESTIVAL 08X09 SEOTAIJI</t>
  </si>
  <si>
    <t>가면과 거울</t>
  </si>
  <si>
    <t>Mask and Mirror</t>
  </si>
  <si>
    <t>희망버스, 러브 스토리</t>
  </si>
  <si>
    <t>Hopebus, a Love Story</t>
  </si>
  <si>
    <t>박성미</t>
  </si>
  <si>
    <t>동자 대소동</t>
  </si>
  <si>
    <t>The Great Uproar a Little Boy</t>
  </si>
  <si>
    <t>(주)H.F.G엔터테인먼트</t>
  </si>
  <si>
    <t>Night Journey</t>
  </si>
  <si>
    <t>뿌리</t>
  </si>
  <si>
    <t>Root</t>
  </si>
  <si>
    <t>하동현</t>
  </si>
  <si>
    <t>수우</t>
  </si>
  <si>
    <t>Su-Woo</t>
  </si>
  <si>
    <t>송주아,나화진,김소형,김진주,한보람</t>
  </si>
  <si>
    <t>Hi or Bye</t>
  </si>
  <si>
    <t>권현화</t>
  </si>
  <si>
    <t>더 바디</t>
  </si>
  <si>
    <t>The Body</t>
  </si>
  <si>
    <t>박진성,박진석</t>
  </si>
  <si>
    <t>The Gate</t>
  </si>
  <si>
    <t>박효섭</t>
  </si>
  <si>
    <t xml:space="preserve">슈퍼 삼총사 </t>
  </si>
  <si>
    <t>Syupeo Samchongsa</t>
  </si>
  <si>
    <t>삼총사 : 용감한 친구들</t>
  </si>
  <si>
    <t xml:space="preserve">The Three Musketeers </t>
  </si>
  <si>
    <t>이종관</t>
  </si>
  <si>
    <t>소화불량</t>
  </si>
  <si>
    <t>Indigestion</t>
  </si>
  <si>
    <t>박정규</t>
  </si>
  <si>
    <t>모스키토, 익스트림</t>
  </si>
  <si>
    <t>Mosquito, Extreme</t>
  </si>
  <si>
    <t>이준원</t>
  </si>
  <si>
    <t>공포의 밤</t>
  </si>
  <si>
    <t>The Night of Horror</t>
  </si>
  <si>
    <t>1952</t>
  </si>
  <si>
    <t>손전</t>
  </si>
  <si>
    <t>호박전</t>
  </si>
  <si>
    <t>The Pumpkin</t>
  </si>
  <si>
    <t>애니메이션,드라마,판타지,코미디</t>
  </si>
  <si>
    <t>유진희</t>
  </si>
  <si>
    <t>비온뒤 스튜디오,서울애니메이션센터</t>
  </si>
  <si>
    <t>나는 날아가고… 너는 마법에 걸려있으니까</t>
  </si>
  <si>
    <t>I Can Fly To You But You...,</t>
  </si>
  <si>
    <t>헤븐</t>
  </si>
  <si>
    <t>Heaven</t>
  </si>
  <si>
    <t>현종문</t>
  </si>
  <si>
    <t>가슴깊게 화끈하게</t>
  </si>
  <si>
    <t>With Passion And Heat</t>
  </si>
  <si>
    <t>가을장미</t>
  </si>
  <si>
    <t>Autumn Rose</t>
  </si>
  <si>
    <t>황동주</t>
  </si>
  <si>
    <t>각설이 품바타령</t>
  </si>
  <si>
    <t>Vagabond Singer'S Begging Song</t>
  </si>
  <si>
    <t>각시탈</t>
  </si>
  <si>
    <t>Gaksital</t>
  </si>
  <si>
    <t>가족,애니메이션,액션</t>
  </si>
  <si>
    <t>이학빈</t>
  </si>
  <si>
    <t>갈채</t>
  </si>
  <si>
    <t>Applause</t>
  </si>
  <si>
    <t>개구장이 천사들</t>
  </si>
  <si>
    <t>Gaegujangi Cheonsadeul</t>
  </si>
  <si>
    <t>가족,드라마,애니메이션</t>
  </si>
  <si>
    <t>배영랑</t>
  </si>
  <si>
    <t>강시훈련원</t>
  </si>
  <si>
    <t>Gang-Si Training Center</t>
  </si>
  <si>
    <t>최기풍</t>
  </si>
  <si>
    <t>삼진필림</t>
  </si>
  <si>
    <t>고래섬 소동</t>
  </si>
  <si>
    <t>Whale Island Escapade</t>
  </si>
  <si>
    <t>김원두</t>
  </si>
  <si>
    <t>관속의 드라큐라</t>
  </si>
  <si>
    <t>Dracula In A Coffin</t>
  </si>
  <si>
    <t>광동 살무사</t>
  </si>
  <si>
    <t>Kwangdong Viper</t>
  </si>
  <si>
    <t>황정리</t>
  </si>
  <si>
    <t>괴도출마</t>
  </si>
  <si>
    <t>The Phantom Thief</t>
  </si>
  <si>
    <t>최영철</t>
  </si>
  <si>
    <t>괴적귀무</t>
  </si>
  <si>
    <t>Strange Enemy And Strange Force</t>
  </si>
  <si>
    <t>사극,액션,판타지</t>
  </si>
  <si>
    <t>구룡 독나비</t>
  </si>
  <si>
    <t>Brown-tailed Moth of Kuryong</t>
  </si>
  <si>
    <t>김종성</t>
  </si>
  <si>
    <t>(주)동협상사</t>
  </si>
  <si>
    <t>구사일생</t>
  </si>
  <si>
    <t>Close Call With Death</t>
  </si>
  <si>
    <t>신위균,오우삼</t>
  </si>
  <si>
    <t>굿모닝 대통령</t>
  </si>
  <si>
    <t>Good Morning Ms. President</t>
  </si>
  <si>
    <t>그 어둠에 사랑이</t>
  </si>
  <si>
    <t>Love In The Dark</t>
  </si>
  <si>
    <t>김주희</t>
  </si>
  <si>
    <t>그대 눈물이 마를 때</t>
  </si>
  <si>
    <t>When Your Tears Dry</t>
  </si>
  <si>
    <t>최동준</t>
  </si>
  <si>
    <t>그대앞에다시서리라</t>
  </si>
  <si>
    <t>I Will Stand In Front Of You Again</t>
  </si>
  <si>
    <t>그래 가끔 하늘을 보자</t>
  </si>
  <si>
    <t>Let'S Look At The Sky Sometimes</t>
  </si>
  <si>
    <t>김성홍</t>
  </si>
  <si>
    <t>금강혈인</t>
  </si>
  <si>
    <t>Keum-Kang Bloody Man</t>
  </si>
  <si>
    <t>김진태,나유</t>
  </si>
  <si>
    <t>기문 사육방</t>
  </si>
  <si>
    <t>Kimun-Sa Fighting Skills</t>
  </si>
  <si>
    <t>최우형</t>
  </si>
  <si>
    <t>투명인간</t>
  </si>
  <si>
    <t>Invisible Man</t>
  </si>
  <si>
    <t>김기충</t>
  </si>
  <si>
    <t>김두한형 시라소니형</t>
  </si>
  <si>
    <t>Brother Kim Du-Han And Brother Sirasoni</t>
  </si>
  <si>
    <t>깨소금과 옥떨메</t>
  </si>
  <si>
    <t>The Sesame Salt And The Ugly</t>
  </si>
  <si>
    <t>꼭지딴</t>
  </si>
  <si>
    <t>Kokchittan</t>
  </si>
  <si>
    <t>꽃잎이어라 낙엽이어라</t>
  </si>
  <si>
    <t>Like A Flower Petal Or A Leaf</t>
  </si>
  <si>
    <t>하휘룡</t>
  </si>
  <si>
    <t>꽃지</t>
  </si>
  <si>
    <t>Kot-Ji</t>
  </si>
  <si>
    <t>가족,드라마,멜로/로맨스,범죄</t>
  </si>
  <si>
    <t>꾸러기 발명왕</t>
  </si>
  <si>
    <t>King Of Inventor, Maniac</t>
  </si>
  <si>
    <t xml:space="preserve">(주)서울동화엔터프라이즈 </t>
  </si>
  <si>
    <t>심야영화</t>
  </si>
  <si>
    <t>Midnight Movie</t>
  </si>
  <si>
    <t>박쥐</t>
  </si>
  <si>
    <t>The Bat</t>
  </si>
  <si>
    <t>박준규</t>
  </si>
  <si>
    <t>두껍아 두껍아</t>
  </si>
  <si>
    <t>A Toad</t>
  </si>
  <si>
    <t>이채윤</t>
  </si>
  <si>
    <t>닿을 수 없는 곳</t>
  </si>
  <si>
    <t>Somewhere Unreached</t>
  </si>
  <si>
    <t>김재원</t>
  </si>
  <si>
    <t>허즈 앳 래스트</t>
  </si>
  <si>
    <t>Hers at Last</t>
  </si>
  <si>
    <t>헬렌 리</t>
  </si>
  <si>
    <t>래빗</t>
  </si>
  <si>
    <t>The Rabbit</t>
  </si>
  <si>
    <t>드라이빙 미스 김옥분</t>
  </si>
  <si>
    <t>Driving Miss Granny</t>
  </si>
  <si>
    <t>임성민</t>
  </si>
  <si>
    <t>데이트</t>
  </si>
  <si>
    <t>Blind Date</t>
  </si>
  <si>
    <t>20세기를 기억하는 슬기롭고 지혜로운 방법</t>
  </si>
  <si>
    <t>Wise and Sensible Ways to Remember the 20th Century</t>
  </si>
  <si>
    <t>박지은</t>
  </si>
  <si>
    <t>요세미티와 나</t>
  </si>
  <si>
    <t>Yosemite and I</t>
  </si>
  <si>
    <t>소녀와 소녀의 휴대폰</t>
  </si>
  <si>
    <t>A Green Goodbye: She &amp; Her Mobile</t>
  </si>
  <si>
    <t>민동현</t>
  </si>
  <si>
    <t>You</t>
  </si>
  <si>
    <t>존재</t>
  </si>
  <si>
    <t>Existence</t>
  </si>
  <si>
    <t>이명하</t>
  </si>
  <si>
    <t>비오는 날의 부침개</t>
  </si>
  <si>
    <t>Happy Rainy Day</t>
  </si>
  <si>
    <t>김경란</t>
  </si>
  <si>
    <t>순간접착제</t>
  </si>
  <si>
    <t>Super Glue</t>
  </si>
  <si>
    <t>단심</t>
  </si>
  <si>
    <t>Red Heart</t>
  </si>
  <si>
    <t>오청근</t>
  </si>
  <si>
    <t xml:space="preserve">옥탑방 이야기 </t>
  </si>
  <si>
    <t>Summer Story</t>
  </si>
  <si>
    <t>김일현</t>
  </si>
  <si>
    <t>버블</t>
  </si>
  <si>
    <t>Bubble</t>
  </si>
  <si>
    <t>애니메이션,드라마,코미디,판타지</t>
  </si>
  <si>
    <t>허세황</t>
  </si>
  <si>
    <t>2007 모던 타임즈</t>
  </si>
  <si>
    <t>2007 Modern Times</t>
  </si>
  <si>
    <t>이영희</t>
  </si>
  <si>
    <t>처용의 다도</t>
  </si>
  <si>
    <t>Tea &amp; Poison</t>
  </si>
  <si>
    <t>드라마,판타지,스릴러,멜로/로맨스</t>
  </si>
  <si>
    <t>The Family</t>
  </si>
  <si>
    <t>한우정</t>
  </si>
  <si>
    <t>뿌연 하늘 흰 구름</t>
  </si>
  <si>
    <t>Pearly Sky, Milky Cloud</t>
  </si>
  <si>
    <t>박용준</t>
  </si>
  <si>
    <t>바람 이야기</t>
  </si>
  <si>
    <t>Wind Story</t>
  </si>
  <si>
    <t xml:space="preserve">쇼 미 유어 타투 </t>
  </si>
  <si>
    <t>Show Me Your Tattoo</t>
  </si>
  <si>
    <t>하정석</t>
  </si>
  <si>
    <t>아이 디 아이</t>
  </si>
  <si>
    <t>I the Eye</t>
  </si>
  <si>
    <t>나는 그녀가 좋다</t>
  </si>
  <si>
    <t>She Is...</t>
  </si>
  <si>
    <t>애니메이션,판타지,멜로/로맨스</t>
  </si>
  <si>
    <t>박은정,박수정,우지홍,이주영</t>
  </si>
  <si>
    <t>엄마, 평양 갔다 올게요</t>
  </si>
  <si>
    <t>Mom, I'll Go to Pyungyang</t>
  </si>
  <si>
    <t>김기범</t>
  </si>
  <si>
    <t>유리알</t>
  </si>
  <si>
    <t>Fragile</t>
  </si>
  <si>
    <t>열정 가득한 이들</t>
  </si>
  <si>
    <t>Passionate People</t>
  </si>
  <si>
    <t>상콤한 그녀의 참신한 오후</t>
  </si>
  <si>
    <t>Refresh Her...</t>
  </si>
  <si>
    <t>물안경</t>
  </si>
  <si>
    <t>The Goggles</t>
  </si>
  <si>
    <t>후유증</t>
  </si>
  <si>
    <t>Aftereffect</t>
  </si>
  <si>
    <t>공부성</t>
  </si>
  <si>
    <t>부탁</t>
  </si>
  <si>
    <t>senso</t>
  </si>
  <si>
    <t>튜브엔젤</t>
  </si>
  <si>
    <t>Tube Angel</t>
  </si>
  <si>
    <t>박혜영,정우일,장승욱</t>
  </si>
  <si>
    <t>따로 또는 같이</t>
  </si>
  <si>
    <t>Separately or Together</t>
  </si>
  <si>
    <t>이소희,이주희,김영민</t>
  </si>
  <si>
    <t>단</t>
  </si>
  <si>
    <t>Dan Martial Arts</t>
  </si>
  <si>
    <t>김행수</t>
  </si>
  <si>
    <t>태창엔터테인먼트(주)</t>
  </si>
  <si>
    <t>기로</t>
  </si>
  <si>
    <t>The Crossroads</t>
  </si>
  <si>
    <t>애니메이션,드라마,전쟁</t>
  </si>
  <si>
    <t>임성훈</t>
  </si>
  <si>
    <t>A Crossroad</t>
  </si>
  <si>
    <t>국제 경찰</t>
  </si>
  <si>
    <t>International Police</t>
  </si>
  <si>
    <t>트릴</t>
  </si>
  <si>
    <t>Trill</t>
  </si>
  <si>
    <t>황정현</t>
  </si>
  <si>
    <t>과부</t>
  </si>
  <si>
    <t>Widow</t>
  </si>
  <si>
    <t>고해</t>
  </si>
  <si>
    <t>A Tearful Story</t>
  </si>
  <si>
    <t>김정진</t>
  </si>
  <si>
    <t>태인메가(주)</t>
  </si>
  <si>
    <t>어린 왕자</t>
  </si>
  <si>
    <t>The Little Prince</t>
  </si>
  <si>
    <t>최종현</t>
  </si>
  <si>
    <t>(주)앤알커뮤니케이션,(주)피플앤픽쳐스</t>
  </si>
  <si>
    <t>양산도</t>
  </si>
  <si>
    <t>Yang San Province</t>
  </si>
  <si>
    <t>신의 아들</t>
  </si>
  <si>
    <t>Son Of God</t>
  </si>
  <si>
    <t>지영호</t>
  </si>
  <si>
    <t>소쩍궁 탐정</t>
  </si>
  <si>
    <t>Detective Sotseokung</t>
  </si>
  <si>
    <t>전쟁,코미디</t>
  </si>
  <si>
    <t>산산이 부서진 이름이여</t>
  </si>
  <si>
    <t>Beyond The Mountain</t>
  </si>
  <si>
    <t>소리아이</t>
  </si>
  <si>
    <t>Lineage Of The Voice</t>
  </si>
  <si>
    <t>백연아</t>
  </si>
  <si>
    <t>프로덕션공방</t>
  </si>
  <si>
    <t>봄</t>
  </si>
  <si>
    <t>보물섬</t>
  </si>
  <si>
    <t>중앙영화사</t>
  </si>
  <si>
    <t>별주부 해로</t>
  </si>
  <si>
    <t>Turtle Hero</t>
  </si>
  <si>
    <t>애니메이션,어드벤처,가족</t>
  </si>
  <si>
    <t>김덕호</t>
  </si>
  <si>
    <t>한신코퍼레이션(주)</t>
  </si>
  <si>
    <t>별</t>
  </si>
  <si>
    <t>Byul</t>
  </si>
  <si>
    <t>장형익</t>
  </si>
  <si>
    <t>(주)스타후릇</t>
  </si>
  <si>
    <t>변신전사 트렌스토디</t>
  </si>
  <si>
    <t>Morph Warrior Trans And Toady</t>
  </si>
  <si>
    <t>조명화</t>
  </si>
  <si>
    <t>(주)아카데미 필름</t>
  </si>
  <si>
    <t>밀월</t>
  </si>
  <si>
    <t>A Honeymoon</t>
  </si>
  <si>
    <t>(주)대양영화사</t>
  </si>
  <si>
    <t>졸업여행</t>
  </si>
  <si>
    <t>Graduation Journey</t>
  </si>
  <si>
    <t>오성환</t>
  </si>
  <si>
    <t>미끼</t>
  </si>
  <si>
    <t>The Bait</t>
  </si>
  <si>
    <t>박태우</t>
  </si>
  <si>
    <t>(주)파노라마영화사</t>
  </si>
  <si>
    <t>장닭 고교얄개</t>
  </si>
  <si>
    <t>High School Mischief (Jeong Myeong-Hyeon), A Mischievous High School Boy</t>
  </si>
  <si>
    <t>거성필름</t>
  </si>
  <si>
    <t>일루젼(Illusion)</t>
  </si>
  <si>
    <t>Illusion</t>
  </si>
  <si>
    <t>전경일,박지훈,김지혜,조미윤,박소진</t>
  </si>
  <si>
    <t>라쿠카라차</t>
  </si>
  <si>
    <t>Lacucalacha</t>
  </si>
  <si>
    <t>이예은</t>
  </si>
  <si>
    <t>인자문살수</t>
  </si>
  <si>
    <t>Duel Of In-Ja Hall</t>
  </si>
  <si>
    <t>동풍</t>
  </si>
  <si>
    <t>An Esterly Wind</t>
  </si>
  <si>
    <t>이신명</t>
  </si>
  <si>
    <t>Deja-Vu</t>
  </si>
  <si>
    <t>우리에게 내일은 없다</t>
  </si>
  <si>
    <t>Boys Of Tomorrow</t>
  </si>
  <si>
    <t>꽃</t>
  </si>
  <si>
    <t>Flower</t>
  </si>
  <si>
    <t>해환</t>
  </si>
  <si>
    <t>낭만도시</t>
  </si>
  <si>
    <t>낮과 밤</t>
  </si>
  <si>
    <t>Day And Night</t>
  </si>
  <si>
    <t>오직 단 한번뿐인 내 인생인데</t>
  </si>
  <si>
    <t>The One And Only Life I Have</t>
  </si>
  <si>
    <t>준호필름</t>
  </si>
  <si>
    <t>A Boy in the Darkness</t>
  </si>
  <si>
    <t>애니메이션,판타지,드라마</t>
  </si>
  <si>
    <t>정광현</t>
  </si>
  <si>
    <t>열일곱살의 쿠데타</t>
  </si>
  <si>
    <t>Teenage Coup D'Gras</t>
  </si>
  <si>
    <t>초롱과 나</t>
  </si>
  <si>
    <t>Chorong &amp; Me</t>
  </si>
  <si>
    <t>닥터 K</t>
  </si>
  <si>
    <t>Dr.K</t>
  </si>
  <si>
    <t>프리시네마(주)</t>
  </si>
  <si>
    <t>마지막 늑대</t>
  </si>
  <si>
    <t>The Wolf Returns</t>
  </si>
  <si>
    <t>제네시스픽쳐스(주)</t>
  </si>
  <si>
    <t>별빛 속으로</t>
  </si>
  <si>
    <t>For Eternal Hearts</t>
  </si>
  <si>
    <t>씨네광장,(주)스폰지이엔티,스폰지</t>
  </si>
  <si>
    <t>물고기 옷</t>
  </si>
  <si>
    <t>Fish’s Garments</t>
  </si>
  <si>
    <t>이선주</t>
  </si>
  <si>
    <t>거위도 난다</t>
  </si>
  <si>
    <t>Goose Can Fly</t>
  </si>
  <si>
    <t>김형석</t>
  </si>
  <si>
    <t>아따쿨</t>
  </si>
  <si>
    <t>Addacool</t>
  </si>
  <si>
    <t>이희찬</t>
  </si>
  <si>
    <t>가장 아름다운</t>
  </si>
  <si>
    <t>The Most Beautiful</t>
  </si>
  <si>
    <t>황상준</t>
  </si>
  <si>
    <t>세번째 시선</t>
  </si>
  <si>
    <t>If You Were Me 3</t>
  </si>
  <si>
    <t>이미연,정윤철,홍기선,김선,김현필</t>
  </si>
  <si>
    <t>별별 이야기</t>
  </si>
  <si>
    <t>If You Were Me: Anima Vision</t>
  </si>
  <si>
    <t>유진희,권오성,박윤경,이성강,이애림,김준,박재동,정연주</t>
  </si>
  <si>
    <t>쟤 믿는 영화</t>
  </si>
  <si>
    <t>I Believe Her</t>
  </si>
  <si>
    <t>아이스 녹차</t>
  </si>
  <si>
    <t>Ice Green Tea</t>
  </si>
  <si>
    <t>작은 연못</t>
  </si>
  <si>
    <t>A Little Pond</t>
  </si>
  <si>
    <t>유한회사 제이필름</t>
  </si>
  <si>
    <t>나누기</t>
  </si>
  <si>
    <t>Other</t>
  </si>
  <si>
    <t>김주현</t>
  </si>
  <si>
    <t>첫사랑 사수 궐기 대회</t>
  </si>
  <si>
    <t>Crazy First Love (Working Title)</t>
  </si>
  <si>
    <t>오종록</t>
  </si>
  <si>
    <t>향기</t>
  </si>
  <si>
    <t>Perfume</t>
  </si>
  <si>
    <t>문혜윤</t>
  </si>
  <si>
    <t>이소룡을 찾아랏!</t>
  </si>
  <si>
    <t>Looking For Bruce Lee</t>
  </si>
  <si>
    <t>강론</t>
  </si>
  <si>
    <t>드럭필름</t>
  </si>
  <si>
    <t>Murmur</t>
  </si>
  <si>
    <t>애니메이션,판타지,스릴러</t>
  </si>
  <si>
    <t>최재선,정현규,김영만,진승범,하나원</t>
  </si>
  <si>
    <t>여름, 속삭임</t>
  </si>
  <si>
    <t>Summer Whispers</t>
  </si>
  <si>
    <t>케이컴퍼니</t>
  </si>
  <si>
    <t>재밌는 영화</t>
  </si>
  <si>
    <t>Fun Movie</t>
  </si>
  <si>
    <t>죽어도 해피엔딩</t>
  </si>
  <si>
    <t>Femme Fatale</t>
  </si>
  <si>
    <t>코미디,멜로/로맨스,스릴러</t>
  </si>
  <si>
    <t>강경훈</t>
  </si>
  <si>
    <t>(주)싸이더스,(주)프리미어엔터테인먼트</t>
  </si>
  <si>
    <t>유감스러운 도시</t>
  </si>
  <si>
    <t>City Of Damnation</t>
  </si>
  <si>
    <t>코미디,액션,범죄</t>
  </si>
  <si>
    <t>(주)주머니이엔티</t>
  </si>
  <si>
    <t>요술</t>
  </si>
  <si>
    <t>Magic</t>
  </si>
  <si>
    <t>빼꼼의 머그잔 여행</t>
  </si>
  <si>
    <t>Mug Travel</t>
  </si>
  <si>
    <t>드라마,어드벤처</t>
  </si>
  <si>
    <t>연(緣)</t>
  </si>
  <si>
    <t>Moment</t>
  </si>
  <si>
    <t>최성우,임정윤</t>
  </si>
  <si>
    <t>철가방 우수氏</t>
  </si>
  <si>
    <t>WOOSOOSSI</t>
  </si>
  <si>
    <t>(주)대길이에스</t>
  </si>
  <si>
    <t>마요네즈</t>
  </si>
  <si>
    <t>Mayonnaise</t>
  </si>
  <si>
    <t>돈을 갖고 튀어라</t>
  </si>
  <si>
    <t>Millions In My Account</t>
  </si>
  <si>
    <t xml:space="preserve">(주)서우영화사 </t>
  </si>
  <si>
    <t>사랑하니까, 괜찮아</t>
  </si>
  <si>
    <t>곽지균</t>
  </si>
  <si>
    <t>유비다임</t>
  </si>
  <si>
    <t>무도리</t>
  </si>
  <si>
    <t>Moodori</t>
  </si>
  <si>
    <t>이형선</t>
  </si>
  <si>
    <t>(주)MBC씨앤아이,(주)싸이더스</t>
  </si>
  <si>
    <t>마들렌</t>
  </si>
  <si>
    <t>Madeleine</t>
  </si>
  <si>
    <t>내 생애 최악의 남자</t>
  </si>
  <si>
    <t>The Worst Guy Ever</t>
  </si>
  <si>
    <t>손현희</t>
  </si>
  <si>
    <t>포도나무를 베어라</t>
  </si>
  <si>
    <t>Pruning The Grapevine</t>
  </si>
  <si>
    <t>(주)영화공간,민병훈필름</t>
  </si>
  <si>
    <t>역전의 명수</t>
  </si>
  <si>
    <t>The Twins</t>
  </si>
  <si>
    <t>(주)태원엔터테인먼트,(주)시네마서비스</t>
  </si>
  <si>
    <t>카리스마 탈출기</t>
  </si>
  <si>
    <t>The Legend Of 7 Cutter</t>
  </si>
  <si>
    <t>권남기</t>
  </si>
  <si>
    <t>올드미스다이어리</t>
  </si>
  <si>
    <t>Old Miss Diary</t>
  </si>
  <si>
    <t>(주)싸이더스,청년필름(주)</t>
  </si>
  <si>
    <t>천국의 우편배달부</t>
  </si>
  <si>
    <t>Postman To Heaven</t>
  </si>
  <si>
    <t>이형민</t>
  </si>
  <si>
    <t>트라이앵글</t>
  </si>
  <si>
    <t>Triangle</t>
  </si>
  <si>
    <t>지영수</t>
  </si>
  <si>
    <t>19-Nineteen</t>
  </si>
  <si>
    <t>19</t>
  </si>
  <si>
    <t>장용우</t>
  </si>
  <si>
    <t>결혼식 후에</t>
  </si>
  <si>
    <t>After the Banquet</t>
  </si>
  <si>
    <t>김윤철</t>
  </si>
  <si>
    <t>바리바리 짱</t>
  </si>
  <si>
    <t>나눔엔터테인먼트</t>
  </si>
  <si>
    <t>돌멩이의 꿈</t>
  </si>
  <si>
    <t>A Dream Comes True</t>
  </si>
  <si>
    <t>구세주 2</t>
  </si>
  <si>
    <t>Oh! My God 2</t>
  </si>
  <si>
    <t>낙원-파라다이스</t>
  </si>
  <si>
    <t>Paradise</t>
  </si>
  <si>
    <t>Music is my life</t>
  </si>
  <si>
    <t>김솔비</t>
  </si>
  <si>
    <t>마이 로맨스</t>
  </si>
  <si>
    <t>My Romance</t>
  </si>
  <si>
    <t>시간의 향기</t>
  </si>
  <si>
    <t>Scent of time</t>
  </si>
  <si>
    <t>복싱맘</t>
  </si>
  <si>
    <t>Boxing Mam</t>
  </si>
  <si>
    <t>얼론</t>
  </si>
  <si>
    <t>Alone</t>
  </si>
  <si>
    <t>어깨동무</t>
  </si>
  <si>
    <t>Who’S Got The Tape?</t>
  </si>
  <si>
    <t>사실은 있잖아, 나한테 초능력이 있어</t>
  </si>
  <si>
    <t>Actually, I Am a Superman</t>
  </si>
  <si>
    <t>송광호</t>
  </si>
  <si>
    <t>돌아온 용쟁호투</t>
  </si>
  <si>
    <t xml:space="preserve">The Return of the Great Fighter </t>
  </si>
  <si>
    <t>두레소리</t>
  </si>
  <si>
    <t>Duresori : The Voice of the East</t>
  </si>
  <si>
    <t>Road</t>
  </si>
  <si>
    <t xml:space="preserve">(주)이산프로덕션 </t>
  </si>
  <si>
    <t>런딤</t>
  </si>
  <si>
    <t>Run=Dim</t>
  </si>
  <si>
    <t>한옥례,이용민</t>
  </si>
  <si>
    <t>디지털드림스튜디오</t>
  </si>
  <si>
    <t>Mr.로빈 꼬시기</t>
  </si>
  <si>
    <t>Seducing Mr. Perfect</t>
  </si>
  <si>
    <t>김상우</t>
  </si>
  <si>
    <t>로인</t>
  </si>
  <si>
    <t>Street People</t>
  </si>
  <si>
    <t>권현주</t>
  </si>
  <si>
    <t>상사부일체</t>
  </si>
  <si>
    <t>The Mafia, The Salesman</t>
  </si>
  <si>
    <t>(주)두손시네마</t>
  </si>
  <si>
    <t>여고괴담 4 : 목소리</t>
  </si>
  <si>
    <t>The Voice</t>
  </si>
  <si>
    <t>내 사랑 십자 드라이버, 사이코드라마(단편)</t>
  </si>
  <si>
    <t>To My Love</t>
  </si>
  <si>
    <t>고충길</t>
  </si>
  <si>
    <t>(주)화인픽쳐스</t>
  </si>
  <si>
    <t>만날때까지</t>
  </si>
  <si>
    <t>Till We Meet</t>
  </si>
  <si>
    <t>조문진프로덕션</t>
  </si>
  <si>
    <t>GO(고)</t>
  </si>
  <si>
    <t>Go</t>
  </si>
  <si>
    <t>한국,일본,미국</t>
  </si>
  <si>
    <t>유키사다 이사오</t>
  </si>
  <si>
    <t>스타맥스(주),도에이</t>
  </si>
  <si>
    <t>당시</t>
  </si>
  <si>
    <t>Tang Poetry</t>
  </si>
  <si>
    <t>어허 어이 어이 가리</t>
  </si>
  <si>
    <t>Oh! Where Will I Go</t>
  </si>
  <si>
    <t>와니와 준하</t>
  </si>
  <si>
    <t>Wanee And Junah</t>
  </si>
  <si>
    <t>불타는 내 마음</t>
  </si>
  <si>
    <t>My Burning Heart</t>
  </si>
  <si>
    <t>웨이크(Wake)</t>
  </si>
  <si>
    <t>Wake</t>
  </si>
  <si>
    <t>박근표</t>
  </si>
  <si>
    <t>상봉</t>
  </si>
  <si>
    <t>Was Lost, Is Found</t>
  </si>
  <si>
    <t>장재진</t>
  </si>
  <si>
    <t>궤도</t>
  </si>
  <si>
    <t>Life Track</t>
  </si>
  <si>
    <t>김광호</t>
  </si>
  <si>
    <t>스튜디오느림보</t>
  </si>
  <si>
    <t>추격자</t>
  </si>
  <si>
    <t>The Chaser</t>
  </si>
  <si>
    <t>김선경,윌리암 제카</t>
  </si>
  <si>
    <t>정무지보</t>
  </si>
  <si>
    <t>Jung-Mu Ji-Bo Martial Arts</t>
  </si>
  <si>
    <t>사문의 승객</t>
  </si>
  <si>
    <t>A Guest At The Temple</t>
  </si>
  <si>
    <t>이영우</t>
  </si>
  <si>
    <t>혈육마방</t>
  </si>
  <si>
    <t>The Stable Of Flesh And Blood</t>
  </si>
  <si>
    <t>김영효,포학례</t>
  </si>
  <si>
    <t>노마비사</t>
  </si>
  <si>
    <t>The Secret Of Noma</t>
  </si>
  <si>
    <t>남기남,소목</t>
  </si>
  <si>
    <t>외팔이 권왕</t>
  </si>
  <si>
    <t>The One Armed Martial Arts Fighter</t>
  </si>
  <si>
    <t>이정호,서증굉</t>
  </si>
  <si>
    <t>천하 제일권</t>
  </si>
  <si>
    <t>The Number One</t>
  </si>
  <si>
    <t>최동준,홍금보</t>
  </si>
  <si>
    <t>쌍용비객</t>
  </si>
  <si>
    <t>Secret Agent Sang-Yong</t>
  </si>
  <si>
    <t>한국,대만</t>
  </si>
  <si>
    <t>김명용</t>
  </si>
  <si>
    <t>신 당산대형</t>
  </si>
  <si>
    <t>Big Brother Of Dangsan (New)</t>
  </si>
  <si>
    <t>김진태,로레이</t>
  </si>
  <si>
    <t>또또와 유령친구들</t>
  </si>
  <si>
    <t>Grandma And Her Ghosts</t>
  </si>
  <si>
    <t>애니메이션,어드벤처,판타지</t>
  </si>
  <si>
    <t>이춘만,왕 샤우디</t>
  </si>
  <si>
    <t>프러스 원 애니메이션</t>
  </si>
  <si>
    <t>별이 빛나는 밤에?</t>
  </si>
  <si>
    <t>The Starry Night?</t>
  </si>
  <si>
    <t>김미진,주세영,오주희</t>
  </si>
  <si>
    <t>하트</t>
  </si>
  <si>
    <t>Heart</t>
  </si>
  <si>
    <t>오수형</t>
  </si>
  <si>
    <t>바다로 가는 날</t>
  </si>
  <si>
    <t>The Day To The Sea</t>
  </si>
  <si>
    <t>위기의 남자</t>
  </si>
  <si>
    <t>Desperate Man</t>
  </si>
  <si>
    <t>고승현</t>
  </si>
  <si>
    <t>처음 만난 사람들</t>
  </si>
  <si>
    <t>Hello, Stranger</t>
  </si>
  <si>
    <t>달빛 길어올리기</t>
  </si>
  <si>
    <t>Hanji</t>
  </si>
  <si>
    <t>코알라 키드 : 영웅의 탄생</t>
  </si>
  <si>
    <t>The Outback</t>
  </si>
  <si>
    <t>이경호</t>
  </si>
  <si>
    <t>㈜디지아트프로덕션,더 애니메이션 픽쳐 컴퍼니</t>
  </si>
  <si>
    <t>모차르트 락 오페라</t>
  </si>
  <si>
    <t>에스케이플래닛(주)</t>
  </si>
  <si>
    <t>엄마 까투리</t>
  </si>
  <si>
    <t>Katuri - A Story of a Mother Bird</t>
  </si>
  <si>
    <t>(재)경상북도문화콘텐츠진흥원</t>
  </si>
  <si>
    <t>싸이보그 그녀</t>
  </si>
  <si>
    <t>Cyborg She</t>
  </si>
  <si>
    <t>코미디,멜로/로맨스,SF</t>
  </si>
  <si>
    <t>마루온(주)</t>
  </si>
  <si>
    <t>파이스토리</t>
  </si>
  <si>
    <t>Shark Bait(A.K.A The Reef)</t>
  </si>
  <si>
    <t>이경호,폭스 존,베이커 하워드 E.</t>
  </si>
  <si>
    <t>(주)에펙스디지탈,원더월드 LLC,㈜디지아트프로덕션</t>
  </si>
  <si>
    <t>신암행어사</t>
  </si>
  <si>
    <t>Phantom Master  ~Dark Hero From The Ruined Empire (Working Title)</t>
  </si>
  <si>
    <t>애니메이션,판타지,SF</t>
  </si>
  <si>
    <t>안태근,조지 시무라</t>
  </si>
  <si>
    <t>캐릭터플랜(주)</t>
  </si>
  <si>
    <t>미션바라바</t>
  </si>
  <si>
    <t>Jesus Is My Boss</t>
  </si>
  <si>
    <t>사이토 코이치</t>
  </si>
  <si>
    <t>센토엔터테인먼트(주),(주)키네마서울,필름라인</t>
  </si>
  <si>
    <t>이충영,김 리차드 S.</t>
  </si>
  <si>
    <t>투니파크(주)</t>
  </si>
  <si>
    <t>필름메이커</t>
  </si>
  <si>
    <t>Le Serment sous la lune Film Maker</t>
  </si>
  <si>
    <t>게젤바쉬 레지스</t>
  </si>
  <si>
    <t>알지프린스필름(주)</t>
  </si>
  <si>
    <t>쓰리</t>
  </si>
  <si>
    <t>한국,홍콩,태국</t>
  </si>
  <si>
    <t>김지운,진가신,논지 니미부트르</t>
  </si>
  <si>
    <t>(주)영화사봄,CJ ENM</t>
  </si>
  <si>
    <t>화장실, 어디에요?</t>
  </si>
  <si>
    <t>Public Toilet</t>
  </si>
  <si>
    <t>한국,일본,홍콩</t>
  </si>
  <si>
    <t>프루트 챈</t>
  </si>
  <si>
    <t>(주)디지털네가</t>
  </si>
  <si>
    <t>Lies</t>
  </si>
  <si>
    <t>남연경</t>
  </si>
  <si>
    <t>2008 서태지 심포니 위드 톨가 카쉬프 로열필하모닉</t>
  </si>
  <si>
    <t>2008 Seotaiji Symphony with Tolga Kashif Royal Philharmonic</t>
  </si>
  <si>
    <t>서태지밴드 라이브 투어 &lt;더 뫼비우스&gt;</t>
  </si>
  <si>
    <t>SEOTAIJIBAND LIVE TOUR The Mobius</t>
  </si>
  <si>
    <t>숨</t>
  </si>
  <si>
    <t>Elbowroom</t>
  </si>
  <si>
    <t>함경록</t>
  </si>
  <si>
    <t>건시네마</t>
  </si>
  <si>
    <t>퍼니게임</t>
  </si>
  <si>
    <t>Funny Games</t>
  </si>
  <si>
    <t>정지형</t>
  </si>
  <si>
    <t>Nightmare</t>
  </si>
  <si>
    <t>애니메이션,판타지,공포(호러)</t>
  </si>
  <si>
    <t>이승운,김경희</t>
  </si>
  <si>
    <t>시집 가는 날</t>
  </si>
  <si>
    <t>The Wedding Day</t>
  </si>
  <si>
    <t>어떤 여행의 기록</t>
  </si>
  <si>
    <t>The Travel</t>
  </si>
  <si>
    <t>프렌드쉽</t>
  </si>
  <si>
    <t>겟어웨이</t>
  </si>
  <si>
    <t>Get away</t>
  </si>
  <si>
    <t>김희연,이광희,조용훈</t>
  </si>
  <si>
    <t>엄마결혼식</t>
  </si>
  <si>
    <t>Mammy'S Wedding</t>
  </si>
  <si>
    <t>심장이 뛰네</t>
  </si>
  <si>
    <t>My Pounding Heart</t>
  </si>
  <si>
    <t>유동훈</t>
  </si>
  <si>
    <t>비정의 항구</t>
  </si>
  <si>
    <t>Cruel Port</t>
  </si>
  <si>
    <t>강민호</t>
  </si>
  <si>
    <t>미워하지 않겠다</t>
  </si>
  <si>
    <t>I Won'T Hate You</t>
  </si>
  <si>
    <t>가로수의 합창</t>
  </si>
  <si>
    <t>Chorus of Trees</t>
  </si>
  <si>
    <t>지나가는 비</t>
  </si>
  <si>
    <t>A Passing Rain</t>
  </si>
  <si>
    <t>청년</t>
  </si>
  <si>
    <t>Younger Days</t>
  </si>
  <si>
    <t>서원태</t>
  </si>
  <si>
    <t>키스 미</t>
  </si>
  <si>
    <t>Kiss Me</t>
  </si>
  <si>
    <t>임민섭</t>
  </si>
  <si>
    <t>내장성의 대복수</t>
  </si>
  <si>
    <t>Revenge Of Naejangseong</t>
  </si>
  <si>
    <t>안달호</t>
  </si>
  <si>
    <t>동안거(冬安居)를 마치고 길을 나서다</t>
  </si>
  <si>
    <t>He Walks His Way After the Winter Meditation</t>
  </si>
  <si>
    <t>이민경</t>
  </si>
  <si>
    <t>돌아보면</t>
  </si>
  <si>
    <t>Looking Back</t>
  </si>
  <si>
    <t>김선민</t>
  </si>
  <si>
    <t>추석</t>
  </si>
  <si>
    <t>The Thanksgiving Day</t>
  </si>
  <si>
    <t>차준호</t>
  </si>
  <si>
    <t>은장도전</t>
  </si>
  <si>
    <t>The Tale Of A Silver-Knife</t>
  </si>
  <si>
    <t>조운</t>
  </si>
  <si>
    <t>아이들이 사는 성</t>
  </si>
  <si>
    <t>곽영진,김영범,남한길</t>
  </si>
  <si>
    <t>한국교육방송공사 EBS,캐릭터플랜(주)</t>
  </si>
  <si>
    <t>12시간 20분</t>
  </si>
  <si>
    <t>Twelve Twenty</t>
  </si>
  <si>
    <t>펜엑 라타나루앙</t>
  </si>
  <si>
    <t>Correspondences</t>
  </si>
  <si>
    <t>유진 그린</t>
  </si>
  <si>
    <t>1학년 1학기</t>
  </si>
  <si>
    <t>First Grade</t>
  </si>
  <si>
    <t>이상엽</t>
  </si>
  <si>
    <t>나의 불행에는 이유가 있다</t>
  </si>
  <si>
    <t>There's to my misfortune</t>
  </si>
  <si>
    <t>한상민</t>
  </si>
  <si>
    <t>MBIAS필름</t>
  </si>
  <si>
    <t>울고 싶어라</t>
  </si>
  <si>
    <t>I Want To Cry</t>
  </si>
  <si>
    <t>배해성</t>
  </si>
  <si>
    <t>어쿠스틱</t>
  </si>
  <si>
    <t>Acoustic</t>
  </si>
  <si>
    <t>유상헌</t>
  </si>
  <si>
    <t>어느 늦은 밤</t>
  </si>
  <si>
    <t>One Late Night</t>
  </si>
  <si>
    <t>김선희</t>
  </si>
  <si>
    <t>철조망새</t>
  </si>
  <si>
    <t>Wire-entanglements Bird</t>
  </si>
  <si>
    <t>최우성,조윤주,곽지영</t>
  </si>
  <si>
    <t>플레이 위드 미</t>
  </si>
  <si>
    <t>Play with Me</t>
  </si>
  <si>
    <t>애니메이션,드라마,코미디</t>
  </si>
  <si>
    <t>김제균</t>
  </si>
  <si>
    <t>안녕하세요 구로배씨?</t>
  </si>
  <si>
    <t>Hello Mr. Goo Ro Bae</t>
  </si>
  <si>
    <t>애니메이션,판타지,코미디</t>
  </si>
  <si>
    <t>이현실,이건우</t>
  </si>
  <si>
    <t>준비된 인생</t>
  </si>
  <si>
    <t>A Prepared Life</t>
  </si>
  <si>
    <t>강원석</t>
  </si>
  <si>
    <t>호랑이라 불리우는 사나이</t>
  </si>
  <si>
    <t>The Man called 'Tiger'</t>
  </si>
  <si>
    <t>이헤레나</t>
  </si>
  <si>
    <t>카멜리아</t>
  </si>
  <si>
    <t>Camellia</t>
  </si>
  <si>
    <t>장준환,유키사다 이사오,위시트 사사나티앙</t>
  </si>
  <si>
    <t>(주)발콘</t>
  </si>
  <si>
    <t>괴수대전쟁</t>
  </si>
  <si>
    <t>The War of Great Monsters</t>
  </si>
  <si>
    <t>용유수</t>
  </si>
  <si>
    <t>아비정전</t>
  </si>
  <si>
    <t>Father at the front</t>
  </si>
  <si>
    <t>이완수</t>
  </si>
  <si>
    <t>밀월여행</t>
  </si>
  <si>
    <t>Honeymoon Trip</t>
  </si>
  <si>
    <t>영상의 샘</t>
  </si>
  <si>
    <t>철수♡영희</t>
  </si>
  <si>
    <t>Chulsoo And Younghee</t>
  </si>
  <si>
    <t xml:space="preserve">(주)씨네광장 </t>
  </si>
  <si>
    <t>벌레 혐오증</t>
  </si>
  <si>
    <t>Antibugman</t>
  </si>
  <si>
    <t>홍호철</t>
  </si>
  <si>
    <t>약수터 부르스</t>
  </si>
  <si>
    <t>A Spring Blues</t>
  </si>
  <si>
    <t>손재명</t>
  </si>
  <si>
    <t>반딧불필름 주식회사</t>
  </si>
  <si>
    <t>똘이장군</t>
  </si>
  <si>
    <t>General Ttoli</t>
  </si>
  <si>
    <t>속 자유부인</t>
  </si>
  <si>
    <t>A Lady Of Freedom (Sequel)</t>
  </si>
  <si>
    <t>김화랑</t>
  </si>
  <si>
    <t>전후파</t>
  </si>
  <si>
    <t>The Postwar Generation</t>
  </si>
  <si>
    <t>조정호</t>
  </si>
  <si>
    <t>미림영화사</t>
  </si>
  <si>
    <t>찔레꽃</t>
  </si>
  <si>
    <t>A Brier Flower</t>
  </si>
  <si>
    <t>신경균</t>
  </si>
  <si>
    <t>운명의 여인</t>
  </si>
  <si>
    <t>A Lady Of Destiny</t>
  </si>
  <si>
    <t>강원주</t>
  </si>
  <si>
    <t>애원의 고백</t>
  </si>
  <si>
    <t>The Confess</t>
  </si>
  <si>
    <t>홍성기</t>
  </si>
  <si>
    <t>잊을 수 없는 사람들</t>
  </si>
  <si>
    <t>The Unforgettable Peoble</t>
  </si>
  <si>
    <t>날으는 일지매</t>
  </si>
  <si>
    <t>The Flying Il Ji-mae</t>
  </si>
  <si>
    <t>고호</t>
  </si>
  <si>
    <t>슬픔이 파도를 넘을 때</t>
  </si>
  <si>
    <t>When Sadness Takes Over A Wave</t>
  </si>
  <si>
    <t>핏줄</t>
  </si>
  <si>
    <t>Blood Relations</t>
  </si>
  <si>
    <t>진주는 천리길</t>
  </si>
  <si>
    <t>The Long Way To Jinju</t>
  </si>
  <si>
    <t>정일택</t>
  </si>
  <si>
    <t>아름다운 악녀</t>
  </si>
  <si>
    <t>A Beautiful Wicked Woman</t>
  </si>
  <si>
    <t>이강천</t>
  </si>
  <si>
    <t>천하무적</t>
  </si>
  <si>
    <t>Invincible</t>
  </si>
  <si>
    <t>김종성,손정중</t>
  </si>
  <si>
    <t>소림사 목련도사</t>
  </si>
  <si>
    <t>Master Mok-Ryun</t>
  </si>
  <si>
    <t>산골 나그네</t>
  </si>
  <si>
    <t>Wanderer</t>
  </si>
  <si>
    <t>십자수권</t>
  </si>
  <si>
    <t>Cross Hands Martial Arts</t>
  </si>
  <si>
    <t>무림 18 여걸</t>
  </si>
  <si>
    <t>Eighteen Women Fighters Of Murim</t>
  </si>
  <si>
    <t>대근이가 왔소</t>
  </si>
  <si>
    <t>Here Comes Dae-Geun</t>
  </si>
  <si>
    <t>드라마,멜로/로맨스,범죄,스릴러</t>
  </si>
  <si>
    <t>The Last Heist</t>
  </si>
  <si>
    <t>정조</t>
  </si>
  <si>
    <t>Chastity</t>
  </si>
  <si>
    <t>정회철</t>
  </si>
  <si>
    <t>영원한 관계</t>
  </si>
  <si>
    <t>The Eternal Relationship</t>
  </si>
  <si>
    <t>사호무협</t>
  </si>
  <si>
    <t>Sa-Ho Martial Arts</t>
  </si>
  <si>
    <t>빨주노초파남보</t>
  </si>
  <si>
    <t>Rainbow</t>
  </si>
  <si>
    <t>영원한 유산</t>
  </si>
  <si>
    <t>Eternal Inheritance</t>
  </si>
  <si>
    <t>신궁</t>
  </si>
  <si>
    <t>Divine Bow</t>
  </si>
  <si>
    <t>뒤돌아 보지마라</t>
  </si>
  <si>
    <t>Don'T Look Back</t>
  </si>
  <si>
    <t>삼국지 오관돌파</t>
  </si>
  <si>
    <t>There National Story</t>
  </si>
  <si>
    <t>요사권</t>
  </si>
  <si>
    <t>Yosa Martial Arts</t>
  </si>
  <si>
    <t>크레센도</t>
  </si>
  <si>
    <t>Crescendo</t>
  </si>
  <si>
    <t>정운설</t>
  </si>
  <si>
    <t>애수에 젖은 토요일</t>
  </si>
  <si>
    <t>A Sad Saturday</t>
  </si>
  <si>
    <t>광보영화사</t>
  </si>
  <si>
    <t>경의선</t>
  </si>
  <si>
    <t>The Railroad</t>
  </si>
  <si>
    <t>민영화사,케이엠컬쳐㈜</t>
  </si>
  <si>
    <t>해피버스데이</t>
  </si>
  <si>
    <t>Happy Birthday</t>
  </si>
  <si>
    <t>이승민</t>
  </si>
  <si>
    <t>추억은 영원히</t>
  </si>
  <si>
    <t>A Reminiscence Is Forever</t>
  </si>
  <si>
    <t>전택이</t>
  </si>
  <si>
    <t>한국영화사</t>
  </si>
  <si>
    <t>아들의 심판</t>
  </si>
  <si>
    <t>A Son'S Judgement</t>
  </si>
  <si>
    <t>안현철</t>
  </si>
  <si>
    <t>동보영화사</t>
  </si>
  <si>
    <t>어머니의 힘</t>
  </si>
  <si>
    <t>Mother'S Power</t>
  </si>
  <si>
    <t>견우직녀</t>
  </si>
  <si>
    <t>The Altair and the Vega</t>
  </si>
  <si>
    <t>안종화</t>
  </si>
  <si>
    <t>청춘의 윤리</t>
  </si>
  <si>
    <t>The Moral Of Youth</t>
  </si>
  <si>
    <t>버터플라이</t>
  </si>
  <si>
    <t>Butterfly</t>
  </si>
  <si>
    <t>내 아내가 최고야</t>
  </si>
  <si>
    <t>My Wife Is Best</t>
  </si>
  <si>
    <t>삼협영화사</t>
  </si>
  <si>
    <t>중년부인</t>
  </si>
  <si>
    <t>The Middle-Aged Woman</t>
  </si>
  <si>
    <t>최진</t>
  </si>
  <si>
    <t>날개 부인</t>
  </si>
  <si>
    <t>Madam Wing</t>
  </si>
  <si>
    <t>멜로/로맨스,드라마,가족</t>
  </si>
  <si>
    <t>리틀 제이콥</t>
  </si>
  <si>
    <t>Jacob on the Road</t>
  </si>
  <si>
    <t>데이브인터랙티브</t>
  </si>
  <si>
    <t>에덴의 옆집</t>
  </si>
  <si>
    <t>Next Door To Eden</t>
  </si>
  <si>
    <t>김현아,김민정,홍에스더</t>
  </si>
  <si>
    <t>인비져블 2: 귀신소리찾기</t>
  </si>
  <si>
    <t>Invisible 2: Chasing the Ghost Sound</t>
  </si>
  <si>
    <t>유준석</t>
  </si>
  <si>
    <t>너를 노리고 있다</t>
  </si>
  <si>
    <t>You Are Aimed</t>
  </si>
  <si>
    <t>가슴을 펴라</t>
  </si>
  <si>
    <t>Throw Out Your Chest</t>
  </si>
  <si>
    <t>사랑의 배달부</t>
  </si>
  <si>
    <t>The Postman Of Love</t>
  </si>
  <si>
    <t>임원직</t>
  </si>
  <si>
    <t>비련십년</t>
  </si>
  <si>
    <t>10 Years Of Tragedy</t>
  </si>
  <si>
    <t>박근태</t>
  </si>
  <si>
    <t>벌거숭이</t>
  </si>
  <si>
    <t>A Naked</t>
  </si>
  <si>
    <t>5개의 단검</t>
  </si>
  <si>
    <t>Five daggers</t>
  </si>
  <si>
    <t>카추사</t>
  </si>
  <si>
    <t>Kachusa</t>
  </si>
  <si>
    <t>홍살문</t>
  </si>
  <si>
    <t>Gate Of Woman</t>
  </si>
  <si>
    <t>영시</t>
  </si>
  <si>
    <t>The Midnight Sun</t>
  </si>
  <si>
    <t>분노의 왼발</t>
  </si>
  <si>
    <t>Left Foot Of Wrath</t>
  </si>
  <si>
    <t>풍운 일지매</t>
  </si>
  <si>
    <t>Vagabond, Il Ji Mae</t>
  </si>
  <si>
    <t>빙점</t>
  </si>
  <si>
    <t>The Freezing Point</t>
  </si>
  <si>
    <t>비정</t>
  </si>
  <si>
    <t>A Cold-Heartedness</t>
  </si>
  <si>
    <t>윤상복</t>
  </si>
  <si>
    <t>밀어</t>
  </si>
  <si>
    <t>A Secret Talk</t>
  </si>
  <si>
    <t>빗속의 연인들</t>
  </si>
  <si>
    <t>Lovers In The Rain</t>
  </si>
  <si>
    <t>사생문</t>
  </si>
  <si>
    <t>Gate Of Life Or Death</t>
  </si>
  <si>
    <t>미스터 O</t>
  </si>
  <si>
    <t>Mister 0(Zero)</t>
  </si>
  <si>
    <t>드라마,범죄,스릴러,액션</t>
  </si>
  <si>
    <t>삼룡이라 불러라</t>
  </si>
  <si>
    <t>Call Me Sam-Ryong</t>
  </si>
  <si>
    <t>고가</t>
  </si>
  <si>
    <t>The Old Manor</t>
  </si>
  <si>
    <t>마지막 잎새</t>
  </si>
  <si>
    <t>The Last Leaf</t>
  </si>
  <si>
    <t>공수특공대작전</t>
  </si>
  <si>
    <t>Airborne Operations</t>
  </si>
  <si>
    <t>드라마,액션,전쟁</t>
  </si>
  <si>
    <t>아무도 모를꺼야</t>
  </si>
  <si>
    <t>Nobody Knows</t>
  </si>
  <si>
    <t>일격필살</t>
  </si>
  <si>
    <t>One Lethal Blow</t>
  </si>
  <si>
    <t>폭풍을 몰고 온 여자</t>
  </si>
  <si>
    <t>Woman Who Brought The Storm</t>
  </si>
  <si>
    <t>이상구</t>
  </si>
  <si>
    <t>무협문</t>
  </si>
  <si>
    <t>Muhyub Gate</t>
  </si>
  <si>
    <t>벽속의 두 사람</t>
  </si>
  <si>
    <t>The Two People In The Wall</t>
  </si>
  <si>
    <t>만원</t>
  </si>
  <si>
    <t>Crowded</t>
  </si>
  <si>
    <t>전조명</t>
  </si>
  <si>
    <t>특별수사반 박쥐</t>
  </si>
  <si>
    <t>Special Investigator Bat</t>
  </si>
  <si>
    <t>상록수(常綠樹)</t>
  </si>
  <si>
    <t>Evergreen</t>
  </si>
  <si>
    <t>배우 수업</t>
  </si>
  <si>
    <t>Acting Class</t>
  </si>
  <si>
    <t>철면객</t>
  </si>
  <si>
    <t>A Man With Seven Faces</t>
  </si>
  <si>
    <t>비련의 홍살문</t>
  </si>
  <si>
    <t>Red Gate Of Tragedy</t>
  </si>
  <si>
    <t>사랑의 양지</t>
  </si>
  <si>
    <t>The Sunny Side Of Love</t>
  </si>
  <si>
    <t>박윤교</t>
  </si>
  <si>
    <t>꿈나무</t>
  </si>
  <si>
    <t>Tree of Dreams</t>
  </si>
  <si>
    <t>생사의 고백</t>
  </si>
  <si>
    <t>Confession Of Life Or Death</t>
  </si>
  <si>
    <t>우리에게 축배를</t>
  </si>
  <si>
    <t>A Toast To Us</t>
  </si>
  <si>
    <t>이 한몸 다바쳐</t>
  </si>
  <si>
    <t>Devoting My Whole Being To You</t>
  </si>
  <si>
    <t>최훈,이기원</t>
  </si>
  <si>
    <t>안개 속의 여인(女人)</t>
  </si>
  <si>
    <t>Woman In The Fog</t>
  </si>
  <si>
    <t>대동강 출신</t>
  </si>
  <si>
    <t>He Is From Dae-Dong River</t>
  </si>
  <si>
    <t>율곡과 신사임당</t>
  </si>
  <si>
    <t>Scholar Yul-Gok And His Mother Shin Sa-Im-Dang</t>
  </si>
  <si>
    <t>오빠하고 누나하고</t>
  </si>
  <si>
    <t>With My Older Brother And , Sister</t>
  </si>
  <si>
    <t>수병과 제독</t>
  </si>
  <si>
    <t>The Petty Officer And The Admiral</t>
  </si>
  <si>
    <t>슬픔은 저 별들에게도</t>
  </si>
  <si>
    <t>Sorrow To Even Those Stars...</t>
  </si>
  <si>
    <t>어딘가에 엄마가</t>
  </si>
  <si>
    <t>There Must Be Mother Somewhere</t>
  </si>
  <si>
    <t>독수리 날개를 펴라</t>
  </si>
  <si>
    <t>Eagle, Spread Your Wings</t>
  </si>
  <si>
    <t>황혼</t>
  </si>
  <si>
    <t>Twilight</t>
  </si>
  <si>
    <t>흑룡표</t>
  </si>
  <si>
    <t>The Mark Of The Black Dragon</t>
  </si>
  <si>
    <t>특명 8호</t>
  </si>
  <si>
    <t>Special Mission Number 8</t>
  </si>
  <si>
    <t>무상</t>
  </si>
  <si>
    <t>In Vain</t>
  </si>
  <si>
    <t>쌍용통첩장</t>
  </si>
  <si>
    <t>The Ssang Yong Ultimatum</t>
  </si>
  <si>
    <t>불타는 소림사</t>
  </si>
  <si>
    <t>Shaolin Temple On Fire</t>
  </si>
  <si>
    <t>낭화비권</t>
  </si>
  <si>
    <t>Nang-hwa Secret Martial Arts</t>
  </si>
  <si>
    <t>드래곤 투카</t>
  </si>
  <si>
    <t>Dragon Tucca</t>
  </si>
  <si>
    <t>작은 꿈이 꽃필 때</t>
  </si>
  <si>
    <t>When A Little Dream Blooms</t>
  </si>
  <si>
    <t>여성의 적</t>
  </si>
  <si>
    <t>The Enemy Of Woman</t>
  </si>
  <si>
    <t>김한일</t>
  </si>
  <si>
    <t xml:space="preserve">샛별영화사 </t>
  </si>
  <si>
    <t>애정파도</t>
  </si>
  <si>
    <t>The Wave Of Love</t>
  </si>
  <si>
    <t>문화성</t>
  </si>
  <si>
    <t>이현</t>
  </si>
  <si>
    <t>격퇴</t>
  </si>
  <si>
    <t>Beat back</t>
  </si>
  <si>
    <t>삼일필림</t>
  </si>
  <si>
    <t>단종애사</t>
  </si>
  <si>
    <t>The Tragedy Of King Dan Jong</t>
  </si>
  <si>
    <t>전창근</t>
  </si>
  <si>
    <t>삼국지</t>
  </si>
  <si>
    <t>Three Nations Story</t>
  </si>
  <si>
    <t>사극,애니메이션,액션</t>
  </si>
  <si>
    <t>소명</t>
  </si>
  <si>
    <t>Holy Mission</t>
  </si>
  <si>
    <t>The Secret</t>
  </si>
  <si>
    <t>다다필름</t>
  </si>
  <si>
    <t>비련의 벙어리 삼룡</t>
  </si>
  <si>
    <t>A Deaf Mute Sam-Yong-Yi In Sad Love</t>
  </si>
  <si>
    <t>이파네마 소년</t>
  </si>
  <si>
    <t>The Boy From Ipanema</t>
  </si>
  <si>
    <t>김기훈</t>
  </si>
  <si>
    <t>고스트라이터필름</t>
  </si>
  <si>
    <t>다섯은 너무 많아</t>
  </si>
  <si>
    <t>Five Is Too Many</t>
  </si>
  <si>
    <t>굿바이 마이 스마일</t>
  </si>
  <si>
    <t>Goodbye My Smile</t>
  </si>
  <si>
    <t>굿바이 칠드런</t>
  </si>
  <si>
    <t>Goodbye Children</t>
  </si>
  <si>
    <t>눈물의 웨딩드레스</t>
  </si>
  <si>
    <t>Wedding Dress In Tears</t>
  </si>
  <si>
    <t>꼭 껴안고 눈물 핑</t>
  </si>
  <si>
    <t>Drifting Away</t>
  </si>
  <si>
    <t>㈜렛츠필름,㈜킴클스</t>
  </si>
  <si>
    <t>아리랑</t>
  </si>
  <si>
    <t>Arirang</t>
  </si>
  <si>
    <t>(주)시오리엔터테인먼트</t>
  </si>
  <si>
    <t>빨간 구두</t>
  </si>
  <si>
    <t>의리적 무투</t>
  </si>
  <si>
    <t>Righteous Battle</t>
  </si>
  <si>
    <t>여명준</t>
  </si>
  <si>
    <t>Apple</t>
  </si>
  <si>
    <t>정철</t>
  </si>
  <si>
    <t>최종 면접</t>
  </si>
  <si>
    <t>The Last Interview</t>
  </si>
  <si>
    <t>황문석</t>
  </si>
  <si>
    <t>자네 정말 개를 사랑하는 구먼...</t>
  </si>
  <si>
    <t>Raging Dog</t>
  </si>
  <si>
    <t>코미디,어드벤처</t>
  </si>
  <si>
    <t>김인배</t>
  </si>
  <si>
    <t>몸에 좋고 맛도 좋은</t>
  </si>
  <si>
    <t>To Sell or Not to Sell</t>
  </si>
  <si>
    <t>신기해</t>
  </si>
  <si>
    <t>스타: 빛나는 사랑</t>
  </si>
  <si>
    <t>Star</t>
  </si>
  <si>
    <t>엄지아빠</t>
  </si>
  <si>
    <t>Thumbelina's Dad</t>
  </si>
  <si>
    <t>강성룡</t>
  </si>
  <si>
    <t>바람의 노래</t>
  </si>
  <si>
    <t>Whispers In The Wind</t>
  </si>
  <si>
    <t>스카이락 필름</t>
  </si>
  <si>
    <t>오구</t>
  </si>
  <si>
    <t>Ogu: A Hilarious Mourning</t>
  </si>
  <si>
    <t>이윤택</t>
  </si>
  <si>
    <t>마오필름(주)</t>
  </si>
  <si>
    <t>최후의 만찬</t>
  </si>
  <si>
    <t>Come Tomorrow</t>
  </si>
  <si>
    <t>손영호</t>
  </si>
  <si>
    <t>(주)글로벌원해바라기필름</t>
  </si>
  <si>
    <t>여섯 개의 시선</t>
  </si>
  <si>
    <t>여균동,정재은,임순례,박찬욱,박진표</t>
  </si>
  <si>
    <t>아카시아(Acacia)</t>
  </si>
  <si>
    <t>Acacia</t>
  </si>
  <si>
    <t>(주)아름다운영화사,다다필름</t>
  </si>
  <si>
    <t>엘리시움</t>
  </si>
  <si>
    <t>Elysium</t>
  </si>
  <si>
    <t>권재웅,이주연</t>
  </si>
  <si>
    <t>(주)빅필름</t>
  </si>
  <si>
    <t>역전에 산다</t>
  </si>
  <si>
    <t>Reversal Of Fortune</t>
  </si>
  <si>
    <t>박용운</t>
  </si>
  <si>
    <t>에이원시네마(주),웰메이드엔터테인먼트</t>
  </si>
  <si>
    <t>보리울의 여름</t>
  </si>
  <si>
    <t>Season In The Sun</t>
  </si>
  <si>
    <t>이민용</t>
  </si>
  <si>
    <t>엠피엔터테인먼트(주)</t>
  </si>
  <si>
    <t>동승</t>
  </si>
  <si>
    <t>A Little Monk</t>
  </si>
  <si>
    <t>주경중</t>
  </si>
  <si>
    <t>스펙트럼필름코리아</t>
  </si>
  <si>
    <t>하늘정원</t>
  </si>
  <si>
    <t>The Garden Of Heaven</t>
  </si>
  <si>
    <t>두손드림픽쳐스</t>
  </si>
  <si>
    <t>블루</t>
  </si>
  <si>
    <t>Blue</t>
  </si>
  <si>
    <t>똥개</t>
  </si>
  <si>
    <t>Mutt Boy</t>
  </si>
  <si>
    <t>아빠가 여자를 좋아해</t>
  </si>
  <si>
    <t>Lady Daddy</t>
  </si>
  <si>
    <t>이광재</t>
  </si>
  <si>
    <t>웨딩드레스</t>
  </si>
  <si>
    <t>Wedding Dress</t>
  </si>
  <si>
    <t>(주)로드픽쳐스,(주)인벤트스톤</t>
  </si>
  <si>
    <t>주문진</t>
  </si>
  <si>
    <t>Jumunjin</t>
  </si>
  <si>
    <t>친정엄마</t>
  </si>
  <si>
    <t>A Long Visit</t>
  </si>
  <si>
    <t>유성엽</t>
  </si>
  <si>
    <t>(주)동아수출공사,아일랜드픽처스(주)</t>
  </si>
  <si>
    <t>마마 앤드 파파</t>
  </si>
  <si>
    <t>Mama &amp; Papa</t>
  </si>
  <si>
    <t>오원 장승업 취화선</t>
  </si>
  <si>
    <t>도둑들 영화를 만들다</t>
  </si>
  <si>
    <t>김진상</t>
  </si>
  <si>
    <t>폐가</t>
  </si>
  <si>
    <t>The Haunted House Project</t>
  </si>
  <si>
    <t>데이지엔터테인먼트,HY Films</t>
  </si>
  <si>
    <t>2AM SHOW</t>
  </si>
  <si>
    <t>에스케이텔레콤(주)</t>
  </si>
  <si>
    <t>수상한 이웃들</t>
  </si>
  <si>
    <t>Funny Neighbors</t>
  </si>
  <si>
    <t>타임스토리그룹(주)</t>
  </si>
  <si>
    <t>의뢰인</t>
  </si>
  <si>
    <t>The Client</t>
  </si>
  <si>
    <t>Mr.아이돌</t>
  </si>
  <si>
    <t>Mr. Idol</t>
  </si>
  <si>
    <t>량강도 아이들</t>
  </si>
  <si>
    <t>Ryang-kang-do: Merry Christmas, North!</t>
  </si>
  <si>
    <t>김성훈,정성산</t>
  </si>
  <si>
    <t>(주)영화사샘</t>
  </si>
  <si>
    <t>인피니트 콘서트 세컨드 인베이전 에볼루션 더 무비 3D</t>
  </si>
  <si>
    <t>INFINITE CONCERT SECOND INVASION EVOLUTION THE MOVIE 3D</t>
  </si>
  <si>
    <t>케이비에스미디어(주),(주)울림엔터테인먼트</t>
  </si>
  <si>
    <t>촌철살인</t>
  </si>
  <si>
    <t>Nice Shorts! 2011</t>
  </si>
  <si>
    <t>이용승,강진아,엄태화,박형익</t>
  </si>
  <si>
    <t>KT&amp;G 상상마당 영화사업팀 컴퍼니에스에스(주)</t>
  </si>
  <si>
    <t>별별 이야기 2-여섯 빛깔 무지개</t>
  </si>
  <si>
    <t>If You Were Me 2 : Anima Vision</t>
  </si>
  <si>
    <t>가족,애니메이션</t>
  </si>
  <si>
    <t>안동희,홍덕표,이홍수,이홍민,권미정,정민영,박용제</t>
  </si>
  <si>
    <t>어떤 방문</t>
  </si>
  <si>
    <t>라브 디아즈,카와시마 나오미</t>
  </si>
  <si>
    <t>첫사랑 열전</t>
  </si>
  <si>
    <t>The First Love Series</t>
  </si>
  <si>
    <t>박범훈</t>
  </si>
  <si>
    <t>웃기씨네</t>
  </si>
  <si>
    <t>지구용사 벡터맨(사탄제국의 대역습)</t>
  </si>
  <si>
    <t>Hero Vectorman(Counterattack Of The Evil Empire)</t>
  </si>
  <si>
    <t>최성덕</t>
  </si>
  <si>
    <t>피는 멈추지 않는다</t>
  </si>
  <si>
    <t>Blood Simple</t>
  </si>
  <si>
    <t>김승현</t>
  </si>
  <si>
    <t>Resurrection of the Butterfly</t>
  </si>
  <si>
    <t>공포(호러),드라마</t>
  </si>
  <si>
    <t>이정국,김민숙</t>
  </si>
  <si>
    <t>(주)디씨지플러스,롬버스 미디어</t>
  </si>
  <si>
    <t>서울</t>
  </si>
  <si>
    <t>Seoul</t>
  </si>
  <si>
    <t>들</t>
  </si>
  <si>
    <t>The Field</t>
  </si>
  <si>
    <t>노현수</t>
  </si>
  <si>
    <t>가정교사</t>
  </si>
  <si>
    <t>Private Tutor</t>
  </si>
  <si>
    <t>최원영</t>
  </si>
  <si>
    <t>The Sundays Of August</t>
  </si>
  <si>
    <t>전쟁영화</t>
  </si>
  <si>
    <t>War Movie</t>
  </si>
  <si>
    <t>소녀X소녀</t>
  </si>
  <si>
    <t>Girl By Girl</t>
  </si>
  <si>
    <t>중앙 대학교,채널CGV</t>
  </si>
  <si>
    <t>그림을 그릴 시간</t>
  </si>
  <si>
    <t>A Time for Drawing</t>
  </si>
  <si>
    <t>빨간 다리</t>
  </si>
  <si>
    <t>The Rusted Bridge</t>
  </si>
  <si>
    <t>주재훈</t>
  </si>
  <si>
    <t>해밀</t>
  </si>
  <si>
    <t>A Clear Sky after Rain</t>
  </si>
  <si>
    <t>한승완</t>
  </si>
  <si>
    <t>언젠가</t>
  </si>
  <si>
    <t>Someday</t>
  </si>
  <si>
    <t>장진호</t>
  </si>
  <si>
    <t>Vacation</t>
  </si>
  <si>
    <t>장진욱</t>
  </si>
  <si>
    <t>Eat Up!</t>
  </si>
  <si>
    <t>후로거츠</t>
  </si>
  <si>
    <t>Frogerzts</t>
  </si>
  <si>
    <t>제지혜,윤주영,김혜아</t>
  </si>
  <si>
    <t>이인커뮤니케이션스(주)</t>
  </si>
  <si>
    <t>종자골</t>
  </si>
  <si>
    <t>Impotent Village</t>
  </si>
  <si>
    <t>제4의 공포</t>
  </si>
  <si>
    <t>The Fear Of Ancestral Rites</t>
  </si>
  <si>
    <t>노진섭</t>
  </si>
  <si>
    <t>독</t>
  </si>
  <si>
    <t>The Pot</t>
  </si>
  <si>
    <t>잘돼갑니다</t>
  </si>
  <si>
    <t>Going Well</t>
  </si>
  <si>
    <t>조긍하</t>
  </si>
  <si>
    <t>웅이 이야기</t>
  </si>
  <si>
    <t>Woong's Story</t>
  </si>
  <si>
    <t>영구와 공룡 쮸쮸</t>
  </si>
  <si>
    <t>Young-Gu And Princess Zzu Zzu</t>
  </si>
  <si>
    <t>엑스와이제트 노트</t>
  </si>
  <si>
    <t>XYZ Note</t>
  </si>
  <si>
    <t>김예영,김영근</t>
  </si>
  <si>
    <t>한길수</t>
  </si>
  <si>
    <t>Han, Han Gil Soo</t>
  </si>
  <si>
    <t>이인수</t>
  </si>
  <si>
    <t>㈜트라이엄프픽쳐스</t>
  </si>
  <si>
    <t>The Time Odyssey</t>
  </si>
  <si>
    <t>조세헌,조성윤</t>
  </si>
  <si>
    <t>화성에 가다</t>
  </si>
  <si>
    <t>Going To Mars</t>
  </si>
  <si>
    <t>고은기</t>
  </si>
  <si>
    <t>창작소 변자</t>
  </si>
  <si>
    <t>영화를 만드는 사람</t>
  </si>
  <si>
    <t>Film Makers</t>
  </si>
  <si>
    <t>실리나이트</t>
  </si>
  <si>
    <t>Selenite</t>
  </si>
  <si>
    <t>이민섭</t>
  </si>
  <si>
    <t>세상 밖으로</t>
  </si>
  <si>
    <t>Out to the World</t>
  </si>
  <si>
    <t>김수진</t>
  </si>
  <si>
    <t>엽서</t>
  </si>
  <si>
    <t>The Postcard</t>
  </si>
  <si>
    <t>김준표</t>
  </si>
  <si>
    <t>삶은달걀</t>
  </si>
  <si>
    <t>Boiled Eggs</t>
  </si>
  <si>
    <t>드라마,스릴러,가족</t>
  </si>
  <si>
    <t>그녀의 핸드폰</t>
  </si>
  <si>
    <t>My Girl Friend The Liar</t>
  </si>
  <si>
    <t>사자를 만나다</t>
  </si>
  <si>
    <t>Encounter With A Lion</t>
  </si>
  <si>
    <t>김은호</t>
  </si>
  <si>
    <t>아무 말도 할 수 없다</t>
  </si>
  <si>
    <t>Speechless</t>
  </si>
  <si>
    <t>무밭에서 태어난 아이들</t>
  </si>
  <si>
    <t>Children Borne in a Radish Field</t>
  </si>
  <si>
    <t>나기용</t>
  </si>
  <si>
    <t>무명의 발레리나</t>
  </si>
  <si>
    <t>A Nameless Ballerina</t>
  </si>
  <si>
    <t>양성준</t>
  </si>
  <si>
    <t>마야 거르츄</t>
  </si>
  <si>
    <t>Maya Gurchew</t>
  </si>
  <si>
    <t>우보연</t>
  </si>
  <si>
    <t>딜리버 미</t>
  </si>
  <si>
    <t>Deliver Me</t>
  </si>
  <si>
    <t>엄세현</t>
  </si>
  <si>
    <t>두부 한 모</t>
  </si>
  <si>
    <t>A Piece of Tofu</t>
  </si>
  <si>
    <t>이영은,조민영,최영화,강성이,이건우,한종국,최광명</t>
  </si>
  <si>
    <t>동정녀들</t>
  </si>
  <si>
    <t>The Virgins</t>
  </si>
  <si>
    <t>임선경</t>
  </si>
  <si>
    <t>문디</t>
  </si>
  <si>
    <t>Moondy</t>
  </si>
  <si>
    <t>정해심</t>
  </si>
  <si>
    <t>미안하다..</t>
  </si>
  <si>
    <t>Sorry..</t>
  </si>
  <si>
    <t>배성균</t>
  </si>
  <si>
    <t>내가 꽃을 피우는 것은 다만, 잃은 것을 찾는 까닭입니다.</t>
  </si>
  <si>
    <t>I Make the Flower Open for the Sole Reason of Finding a Lost Thing.</t>
  </si>
  <si>
    <t>동그라미,정진희</t>
  </si>
  <si>
    <t>꿀꿀이 실종사건</t>
  </si>
  <si>
    <t>The Appearance of Piggy</t>
  </si>
  <si>
    <t>이나라,최선진,천현일,이주호,류가영</t>
  </si>
  <si>
    <t>시린 귀를 감싸며</t>
  </si>
  <si>
    <t>Please Stay with Me</t>
  </si>
  <si>
    <t>Return</t>
  </si>
  <si>
    <t>장우진,남승표,장창호,유건기</t>
  </si>
  <si>
    <t>Yellow Monday</t>
  </si>
  <si>
    <t>김선민,배정민,이승헌</t>
  </si>
  <si>
    <t>포크 커틀릿</t>
  </si>
  <si>
    <t>Pork-cutlet</t>
  </si>
  <si>
    <t>홍익대학교(조치원캠퍼스)</t>
  </si>
  <si>
    <t>가지의 하루</t>
  </si>
  <si>
    <t>A Day of Little Girl</t>
  </si>
  <si>
    <t>안종혁</t>
  </si>
  <si>
    <t>Trunk</t>
  </si>
  <si>
    <t>황일빈</t>
  </si>
  <si>
    <t>킹콩의 대역습</t>
  </si>
  <si>
    <t>Great Counterattack Of King-Kong</t>
  </si>
  <si>
    <t>최영철,리더 폴</t>
  </si>
  <si>
    <t>4:00 A.M.</t>
  </si>
  <si>
    <t>애니메이션,코미디,판타지</t>
  </si>
  <si>
    <t>이경희</t>
  </si>
  <si>
    <t>Hello Stranger</t>
  </si>
  <si>
    <t>陰陽(음양)</t>
  </si>
  <si>
    <t>Incubus</t>
  </si>
  <si>
    <t>안소정</t>
  </si>
  <si>
    <t>지우개 따먹기</t>
  </si>
  <si>
    <t>Eraser Wrestling</t>
  </si>
  <si>
    <t>冬(동)</t>
  </si>
  <si>
    <t>Winter</t>
  </si>
  <si>
    <t>정진희</t>
  </si>
  <si>
    <t>이젠 괜찮아</t>
  </si>
  <si>
    <t>Their Familiar Date</t>
  </si>
  <si>
    <t>박정은</t>
  </si>
  <si>
    <t>쁘와송 다브릴</t>
  </si>
  <si>
    <t>Poisson d'Avril</t>
  </si>
  <si>
    <t>허인</t>
  </si>
  <si>
    <t>미필적 고의</t>
  </si>
  <si>
    <t>Dolus Eventualis</t>
  </si>
  <si>
    <t>타인의 시선</t>
  </si>
  <si>
    <t>Other People</t>
  </si>
  <si>
    <t>김도형,박준범,이태웅,장기성</t>
  </si>
  <si>
    <t>잘 자, 좋은 꿈꿔!</t>
  </si>
  <si>
    <t>Good Night</t>
  </si>
  <si>
    <t>백승화,이성희,김지영,조선영,조기성</t>
  </si>
  <si>
    <t>Happy Birthday Torry</t>
  </si>
  <si>
    <t>조혜민</t>
  </si>
  <si>
    <t>안나가 꿈꾸는 것</t>
  </si>
  <si>
    <t>The Things Anna’s Been Dreaming</t>
  </si>
  <si>
    <t>홍수현</t>
  </si>
  <si>
    <t>닭둘기</t>
  </si>
  <si>
    <t>Crazy Fat Dove</t>
  </si>
  <si>
    <t>코미디,애니메이션</t>
  </si>
  <si>
    <t>김경림</t>
  </si>
  <si>
    <t>Money Carnival</t>
  </si>
  <si>
    <t>코미디,판타지,애니메이션</t>
  </si>
  <si>
    <t>방석환</t>
  </si>
  <si>
    <t>숨쉬어</t>
  </si>
  <si>
    <t>Gather Breath</t>
  </si>
  <si>
    <t>주동근,김종철,정희철</t>
  </si>
  <si>
    <t>Bag</t>
  </si>
  <si>
    <t>김민지,김수림,김아미,손주애,이규환,차민이</t>
  </si>
  <si>
    <t>Angel</t>
  </si>
  <si>
    <t>Auto</t>
  </si>
  <si>
    <t>윤도익,전하목</t>
  </si>
  <si>
    <t>Union</t>
  </si>
  <si>
    <t>김자연</t>
  </si>
  <si>
    <t>The End</t>
  </si>
  <si>
    <t>정재명</t>
  </si>
  <si>
    <t>정상인의 만담</t>
  </si>
  <si>
    <t>The Downright Dialogue of Two Upright Men</t>
  </si>
  <si>
    <t>황선미,이휘수</t>
  </si>
  <si>
    <t>매트릭스 컴퍼니</t>
  </si>
  <si>
    <t>Matrix Company</t>
  </si>
  <si>
    <t>기다린다</t>
  </si>
  <si>
    <t>Waiting</t>
  </si>
  <si>
    <t>플라토닉 펀치 바나나</t>
  </si>
  <si>
    <t>PLATONIC PUNCH BANANA</t>
  </si>
  <si>
    <t>오근태</t>
  </si>
  <si>
    <t>카니발</t>
  </si>
  <si>
    <t>Carnival</t>
  </si>
  <si>
    <t>신현진</t>
  </si>
  <si>
    <t>여우비</t>
  </si>
  <si>
    <t>김명화</t>
  </si>
  <si>
    <t>What Happened to Sam?</t>
  </si>
  <si>
    <t>지창구,이충석,신동엽,이상혁,이진희,성경모,신동현,김지혜</t>
  </si>
  <si>
    <t>소주</t>
  </si>
  <si>
    <t>The Soju</t>
  </si>
  <si>
    <t>박건록</t>
  </si>
  <si>
    <t>궤적</t>
  </si>
  <si>
    <t>TRACE</t>
  </si>
  <si>
    <t>설인재</t>
  </si>
  <si>
    <t>삽질, 텍사스</t>
  </si>
  <si>
    <t>Shoveling, TEXAS</t>
  </si>
  <si>
    <t>흡혈박쥐와 젖소</t>
  </si>
  <si>
    <t>Bats &amp; A Cow</t>
  </si>
  <si>
    <t>강영일,유재훈</t>
  </si>
  <si>
    <t>좀비와 자이브를</t>
  </si>
  <si>
    <t>Jive with Zombie</t>
  </si>
  <si>
    <t>공포(호러),기타</t>
  </si>
  <si>
    <t>최기석</t>
  </si>
  <si>
    <t>일박 이일</t>
  </si>
  <si>
    <t>One Night</t>
  </si>
  <si>
    <t>선</t>
  </si>
  <si>
    <t>The Line</t>
  </si>
  <si>
    <t>김세한</t>
  </si>
  <si>
    <t>상징적 그녀</t>
  </si>
  <si>
    <t>Swellfish</t>
  </si>
  <si>
    <t>아낌없이 치고받는 나무</t>
  </si>
  <si>
    <t>The Beating Tree</t>
  </si>
  <si>
    <t>손짓</t>
  </si>
  <si>
    <t>Gesture</t>
  </si>
  <si>
    <t>Cheese</t>
  </si>
  <si>
    <t>김금호,마원상,문선미,이상미,이효근,한소영,홍은정</t>
  </si>
  <si>
    <t>Happy Delivery Service</t>
  </si>
  <si>
    <t>스페이스 파라다이스</t>
  </si>
  <si>
    <t>Space Paradise</t>
  </si>
  <si>
    <t>The Mirror</t>
  </si>
  <si>
    <t>윤종민</t>
  </si>
  <si>
    <t>Too Happy to Die</t>
  </si>
  <si>
    <t>다이아나</t>
  </si>
  <si>
    <t>Diana</t>
  </si>
  <si>
    <t>고수경</t>
  </si>
  <si>
    <t>The Little Pond</t>
  </si>
  <si>
    <t>이순우,허경재</t>
  </si>
  <si>
    <t>야구르트 할아버지</t>
  </si>
  <si>
    <t>The Yakult Grandpa</t>
  </si>
  <si>
    <t>김성증</t>
  </si>
  <si>
    <t>가위</t>
  </si>
  <si>
    <t>The Incubus</t>
  </si>
  <si>
    <t>김정필</t>
  </si>
  <si>
    <t>Happy Birthday to You</t>
  </si>
  <si>
    <t>성보희</t>
  </si>
  <si>
    <t>고양이가 있었다</t>
  </si>
  <si>
    <t>House of the Freshness</t>
  </si>
  <si>
    <t>안건형</t>
  </si>
  <si>
    <t>부채 도사와 홍길동</t>
  </si>
  <si>
    <t>조종우</t>
  </si>
  <si>
    <t>츄리멜로</t>
  </si>
  <si>
    <t>My Red Pants</t>
  </si>
  <si>
    <t>드라마,멜로/로맨스,코미디,판타지</t>
  </si>
  <si>
    <t>권용숙</t>
  </si>
  <si>
    <t>물은 답을 알고 있다</t>
  </si>
  <si>
    <t>Water Knows the Answers</t>
  </si>
  <si>
    <t>유정아</t>
  </si>
  <si>
    <t>어렴풋이 알고 있었어</t>
  </si>
  <si>
    <t>I Hazily Knew It</t>
  </si>
  <si>
    <t>신지영</t>
  </si>
  <si>
    <t>ZZZ</t>
  </si>
  <si>
    <t>zzz</t>
  </si>
  <si>
    <t>양승완,정회용,박덕기,박선영,최홍원</t>
  </si>
  <si>
    <t>내 곁에 있어줘</t>
  </si>
  <si>
    <t>김경미</t>
  </si>
  <si>
    <t>무인도</t>
  </si>
  <si>
    <t>A Desert Island</t>
  </si>
  <si>
    <t>홍보람,조가비,심지예,함현주,권신애</t>
  </si>
  <si>
    <t>비정지대</t>
  </si>
  <si>
    <t>Cold Hearted Rent</t>
  </si>
  <si>
    <t>드라마,스릴러,액션</t>
  </si>
  <si>
    <t>불청객</t>
  </si>
  <si>
    <t>SF,판타지,드라마</t>
  </si>
  <si>
    <t>이응일</t>
  </si>
  <si>
    <t>삼천리영화사</t>
  </si>
  <si>
    <t>백한번째 프로포즈</t>
  </si>
  <si>
    <t>The 101St Proposition</t>
  </si>
  <si>
    <t>오석근</t>
  </si>
  <si>
    <t>김두한 3</t>
  </si>
  <si>
    <t>Kim Du-Han 3</t>
  </si>
  <si>
    <t>흑야</t>
  </si>
  <si>
    <t>Black Night</t>
  </si>
  <si>
    <t>속 돌아온 외다리</t>
  </si>
  <si>
    <t>Returned A Single-Legged Man</t>
  </si>
  <si>
    <t>효녀 심청</t>
  </si>
  <si>
    <t>Sim Cheong</t>
  </si>
  <si>
    <t>드래곤 볼</t>
  </si>
  <si>
    <t>Dragon Ball</t>
  </si>
  <si>
    <t>왕룡</t>
  </si>
  <si>
    <t>동일영화</t>
  </si>
  <si>
    <t>금지된 장난</t>
  </si>
  <si>
    <t>Show Me Daddy's Ultra-power</t>
  </si>
  <si>
    <t>최민석</t>
  </si>
  <si>
    <t>회초리</t>
  </si>
  <si>
    <t>Father's Love</t>
  </si>
  <si>
    <t>박광우</t>
  </si>
  <si>
    <t>(주)영화사메이플러스</t>
  </si>
  <si>
    <t>인디애니유랑단2012-소중한 당신</t>
  </si>
  <si>
    <t>인디애니유랑단2012-환상의 짝</t>
  </si>
  <si>
    <t>AISFF 순회상영-상콤한 단편전</t>
  </si>
  <si>
    <t>한국,스페인,크로아티아</t>
  </si>
  <si>
    <t>인디애니유랑단2012-사람이 살아요</t>
  </si>
  <si>
    <t>인디애니유랑단2012-다 같이 놀자</t>
  </si>
  <si>
    <t>인디애니유랑단2012-도시 생각</t>
  </si>
  <si>
    <t>인디애니유랑단2012-봄의 씨앗</t>
  </si>
  <si>
    <t>AISFF 순회상영-Life is Short!</t>
  </si>
  <si>
    <t>한국,아일랜드,기타,스페인,프랑스</t>
  </si>
  <si>
    <t>인디애니 씨앗터 11회</t>
  </si>
  <si>
    <t>인디애니 씨앗터 12회</t>
  </si>
  <si>
    <t>인디애니 씨앗터 13회</t>
  </si>
  <si>
    <t>가보면 알거야</t>
  </si>
  <si>
    <t>You'Ll Know When You Get There</t>
  </si>
  <si>
    <t>맹물로 가는 자동차</t>
  </si>
  <si>
    <t>A Car Moves By Water</t>
  </si>
  <si>
    <t>날아라 슈퍼보드</t>
  </si>
  <si>
    <t>The Flying Superboard</t>
  </si>
  <si>
    <t>랭귀지</t>
  </si>
  <si>
    <t>Language</t>
  </si>
  <si>
    <t>키오카 - 얼음 속 물고기</t>
  </si>
  <si>
    <t>Kioka - Ice cube</t>
  </si>
  <si>
    <t>광화문통 아이</t>
  </si>
  <si>
    <t>A Yeong Man Aware Of Kwang Hwa Moon Well</t>
  </si>
  <si>
    <t>단둘이서</t>
  </si>
  <si>
    <t>Only With You</t>
  </si>
  <si>
    <t>맨주먹의 소녀들</t>
  </si>
  <si>
    <t>Girl'S From Scratch</t>
  </si>
  <si>
    <t>김영효</t>
  </si>
  <si>
    <t>내마음 나도몰라</t>
  </si>
  <si>
    <t>Even I Don'T Know My Mind</t>
  </si>
  <si>
    <t>너는 달 나는 해</t>
  </si>
  <si>
    <t>You Are The Sun And I'M The Moon</t>
  </si>
  <si>
    <t>사대문파</t>
  </si>
  <si>
    <t>Sa Dae Moon Party, A Martial Party</t>
  </si>
  <si>
    <t>김정용,황풍</t>
  </si>
  <si>
    <t>속 비밀객</t>
  </si>
  <si>
    <t>Secret Agents Ⅱ</t>
  </si>
  <si>
    <t>여신탐</t>
  </si>
  <si>
    <t>Women Detectives</t>
  </si>
  <si>
    <t>최훈,포학례</t>
  </si>
  <si>
    <t>선생님 안녕</t>
  </si>
  <si>
    <t>Good Bye, Sir !</t>
  </si>
  <si>
    <t>박태원</t>
  </si>
  <si>
    <t>서커스 쇼</t>
  </si>
  <si>
    <t>Circus Show</t>
  </si>
  <si>
    <t>내사랑 에레나</t>
  </si>
  <si>
    <t>My Love, Elena</t>
  </si>
  <si>
    <t>송화강의 비객</t>
  </si>
  <si>
    <t>A Tragic Man In The Song-Hwa River</t>
  </si>
  <si>
    <t>뉴욕 44번지</t>
  </si>
  <si>
    <t>44Th Street, New York</t>
  </si>
  <si>
    <t>악인이여 지옥행 열차를 타라</t>
  </si>
  <si>
    <t>Devil ! Take The Train To Hell</t>
  </si>
  <si>
    <t>박노식</t>
  </si>
  <si>
    <t>별명 붙은 운전사</t>
  </si>
  <si>
    <t>A Driver With A Nickname</t>
  </si>
  <si>
    <t>산타가 내려오신대</t>
  </si>
  <si>
    <t>Santaclaus Is Coming to Down</t>
  </si>
  <si>
    <t>이런 마음 처음이야</t>
  </si>
  <si>
    <t>I'Ve Never Had This Of Mind</t>
  </si>
  <si>
    <t>성난능금</t>
  </si>
  <si>
    <t>Angry Apple</t>
  </si>
  <si>
    <t>집념</t>
  </si>
  <si>
    <t>Concentration Of Attention</t>
  </si>
  <si>
    <t>대의</t>
  </si>
  <si>
    <t>Great Cause</t>
  </si>
  <si>
    <t>학도의용군</t>
  </si>
  <si>
    <t>Student Volunteer Army</t>
  </si>
  <si>
    <t>청춘공화국</t>
  </si>
  <si>
    <t>The Youth</t>
  </si>
  <si>
    <t>최현민</t>
  </si>
  <si>
    <t>독수리 전선</t>
  </si>
  <si>
    <t>Battle Of Eagle</t>
  </si>
  <si>
    <t>드라마,스릴러,전쟁</t>
  </si>
  <si>
    <t>용사왕</t>
  </si>
  <si>
    <t>A Brave King</t>
  </si>
  <si>
    <t>얼음조각</t>
  </si>
  <si>
    <t>Ice Sculpture</t>
  </si>
  <si>
    <t>의혈문</t>
  </si>
  <si>
    <t>Yui Hyeol Mun, Righteous Martial Party</t>
  </si>
  <si>
    <t>이현구,이혁수</t>
  </si>
  <si>
    <t>주고 싶은 마음</t>
  </si>
  <si>
    <t>I Want To Give You</t>
  </si>
  <si>
    <t>가위 바위 보</t>
  </si>
  <si>
    <t>Scissors, Rock, And Wrap</t>
  </si>
  <si>
    <t>눈물바다</t>
  </si>
  <si>
    <t>A Sea of Tears</t>
  </si>
  <si>
    <t>사랑의 계절</t>
  </si>
  <si>
    <t>Season Of Love</t>
  </si>
  <si>
    <t>네가 좋아</t>
  </si>
  <si>
    <t>I Like You</t>
  </si>
  <si>
    <t>바바와 치치 "마옹~"</t>
  </si>
  <si>
    <t>Ba Ba &amp; Chi Chi "Ma O-ong"</t>
  </si>
  <si>
    <t>말해버릴까</t>
  </si>
  <si>
    <t>Tell I ?</t>
  </si>
  <si>
    <t>보르네오에서 돌아온 덕팔이</t>
  </si>
  <si>
    <t>Deok-Parl Returned From Borneo</t>
  </si>
  <si>
    <t>신혼소동</t>
  </si>
  <si>
    <t>Happenings To The Newly-Married Couple</t>
  </si>
  <si>
    <t>어머니</t>
  </si>
  <si>
    <t>우리에게 내일은 있다</t>
  </si>
  <si>
    <t>There Is Tomorrow To Us</t>
  </si>
  <si>
    <t>수제자</t>
  </si>
  <si>
    <t>The Best Disciple</t>
  </si>
  <si>
    <t>영노</t>
  </si>
  <si>
    <t>Fury Of Soul</t>
  </si>
  <si>
    <t>공포(호러),드라마,미스터리,스릴러</t>
  </si>
  <si>
    <t>방범대원 용팔이</t>
  </si>
  <si>
    <t>A Night Guard Yong-Pal</t>
  </si>
  <si>
    <t>내 갈 길을 묻지마</t>
  </si>
  <si>
    <t>Don't Ask My Way To Go</t>
  </si>
  <si>
    <t>내일 없는 추적</t>
  </si>
  <si>
    <t>Chase Without Tomorrow</t>
  </si>
  <si>
    <t>배덕자</t>
  </si>
  <si>
    <t>Immoral Man</t>
  </si>
  <si>
    <t>강대하</t>
  </si>
  <si>
    <t>대련의 해당화</t>
  </si>
  <si>
    <t>Wild Rose Under Great Trial</t>
  </si>
  <si>
    <t>외톨이</t>
  </si>
  <si>
    <t>The Loner</t>
  </si>
  <si>
    <t>박재식</t>
  </si>
  <si>
    <t>영화사다물(주)</t>
  </si>
  <si>
    <t>맨발의 억순이</t>
  </si>
  <si>
    <t>Eok-Sun On Bare Feet</t>
  </si>
  <si>
    <t>장현수</t>
  </si>
  <si>
    <t>짝</t>
  </si>
  <si>
    <t>A Pair</t>
  </si>
  <si>
    <t>야성의 숲</t>
  </si>
  <si>
    <t>Wild Forest</t>
  </si>
  <si>
    <t>마지막 밤의 탱고</t>
  </si>
  <si>
    <t>Tango On The Last Night</t>
  </si>
  <si>
    <t>울면 바보야</t>
  </si>
  <si>
    <t>If You Cry You Will Be A Fool</t>
  </si>
  <si>
    <t>돌아온 팔도강산</t>
  </si>
  <si>
    <t>Return To Fatherland, Korea</t>
  </si>
  <si>
    <t>Memories of Water Bearer</t>
  </si>
  <si>
    <t>강현영</t>
  </si>
  <si>
    <t>만남</t>
  </si>
  <si>
    <t>A Reunion</t>
  </si>
  <si>
    <t>홍성훈</t>
  </si>
  <si>
    <t>다리들</t>
  </si>
  <si>
    <t>Legs</t>
  </si>
  <si>
    <t>이혜영</t>
  </si>
  <si>
    <t>너나 잘해</t>
  </si>
  <si>
    <t>Mind Your Own Business!</t>
  </si>
  <si>
    <t>신영재</t>
  </si>
  <si>
    <t>이.엘.</t>
  </si>
  <si>
    <t>E.L.</t>
  </si>
  <si>
    <t xml:space="preserve">초대받은 피노키오 </t>
  </si>
  <si>
    <t xml:space="preserve">Invited Pinokio </t>
  </si>
  <si>
    <t xml:space="preserve">너를 사랑한다 </t>
  </si>
  <si>
    <t xml:space="preserve">I Love You </t>
  </si>
  <si>
    <t xml:space="preserve">우리시대의 남자 </t>
  </si>
  <si>
    <t xml:space="preserve">MEN of These Days </t>
  </si>
  <si>
    <t xml:space="preserve">영희와 준기 </t>
  </si>
  <si>
    <t xml:space="preserve">Young-hee and Joon-ki </t>
  </si>
  <si>
    <t xml:space="preserve">기억속에서 나는 </t>
  </si>
  <si>
    <t xml:space="preserve">Me in the memory </t>
  </si>
  <si>
    <t xml:space="preserve">워너비 </t>
  </si>
  <si>
    <t xml:space="preserve">Wan-na-be </t>
  </si>
  <si>
    <t>조근식,박은경</t>
  </si>
  <si>
    <t xml:space="preserve">겨울이야기 </t>
  </si>
  <si>
    <t xml:space="preserve">Winter Story </t>
  </si>
  <si>
    <t>단심지연(丹心之戀)</t>
  </si>
  <si>
    <t xml:space="preserve">The Seeds Project-Demo </t>
  </si>
  <si>
    <t xml:space="preserve">마리오네뜨 </t>
  </si>
  <si>
    <t xml:space="preserve">MARIO N' ETTE </t>
  </si>
  <si>
    <t>박재웅</t>
  </si>
  <si>
    <t>몽(夢)</t>
  </si>
  <si>
    <t xml:space="preserve">In Dreams </t>
  </si>
  <si>
    <t>성남식</t>
  </si>
  <si>
    <t xml:space="preserve">난지도 </t>
  </si>
  <si>
    <t xml:space="preserve">Nanjido </t>
  </si>
  <si>
    <t>이민우</t>
  </si>
  <si>
    <t xml:space="preserve">동사무소 가는 길 </t>
  </si>
  <si>
    <t xml:space="preserve">On My Way Home </t>
  </si>
  <si>
    <t xml:space="preserve">양희숙 생존기 </t>
  </si>
  <si>
    <t xml:space="preserve">A Naked Victim </t>
  </si>
  <si>
    <t xml:space="preserve">자정에서 새벽까지 </t>
  </si>
  <si>
    <t xml:space="preserve">From the midnight to the dawn  </t>
  </si>
  <si>
    <t xml:space="preserve">원의 궤적 </t>
  </si>
  <si>
    <t xml:space="preserve">A Trace A Circle </t>
  </si>
  <si>
    <t xml:space="preserve">안드로메다 </t>
  </si>
  <si>
    <t xml:space="preserve">Andromeda </t>
  </si>
  <si>
    <t>위안</t>
  </si>
  <si>
    <t>Consolation</t>
  </si>
  <si>
    <t xml:space="preserve">네크로필리아 </t>
  </si>
  <si>
    <t xml:space="preserve">Necrophilia </t>
  </si>
  <si>
    <t xml:space="preserve">내 이름은 상우 </t>
  </si>
  <si>
    <t xml:space="preserve">My Name is Sang-woo </t>
  </si>
  <si>
    <t>용서받은 여인</t>
  </si>
  <si>
    <t>Forgiven Woman</t>
  </si>
  <si>
    <t>사나이 악수</t>
  </si>
  <si>
    <t>Handshake Between Men</t>
  </si>
  <si>
    <t>밀명객</t>
  </si>
  <si>
    <t>Secret Agent</t>
  </si>
  <si>
    <t>젊은 도시</t>
  </si>
  <si>
    <t>Young City</t>
  </si>
  <si>
    <t>거대한 음모</t>
  </si>
  <si>
    <t>Big Plot</t>
  </si>
  <si>
    <t>검은 띠의 후계자</t>
  </si>
  <si>
    <t>A Successor with A Black Belt</t>
  </si>
  <si>
    <t>빗 속의 여인들</t>
  </si>
  <si>
    <t>제7교실</t>
  </si>
  <si>
    <t>The 7Th Classroom)</t>
  </si>
  <si>
    <t>별하나 나하나</t>
  </si>
  <si>
    <t>Counting Stars In A Night Sky</t>
  </si>
  <si>
    <t>치열한 전투</t>
  </si>
  <si>
    <t>Serious Battle</t>
  </si>
  <si>
    <t>부성철</t>
  </si>
  <si>
    <t>정말 꿈이 있다구</t>
  </si>
  <si>
    <t>I Really Have A Dream</t>
  </si>
  <si>
    <t>키로기</t>
  </si>
  <si>
    <t>kirogi</t>
  </si>
  <si>
    <t>이사무엘</t>
  </si>
  <si>
    <t>강력계</t>
  </si>
  <si>
    <t>Cops For Violent Crime</t>
  </si>
  <si>
    <t>너무 너무 좋은 거야</t>
  </si>
  <si>
    <t>Ever So Much Good</t>
  </si>
  <si>
    <t>졸업생</t>
  </si>
  <si>
    <t>Graduating Students</t>
  </si>
  <si>
    <t>김기</t>
  </si>
  <si>
    <t>여수 대탈옥</t>
  </si>
  <si>
    <t>Great Escape Of Women Prisoners</t>
  </si>
  <si>
    <t>대탈출</t>
  </si>
  <si>
    <t>Great Escape</t>
  </si>
  <si>
    <t>페르딕스</t>
  </si>
  <si>
    <t>Perdix</t>
  </si>
  <si>
    <t>이완규</t>
  </si>
  <si>
    <t>아메리카 방문객</t>
  </si>
  <si>
    <t>Visitors In America</t>
  </si>
  <si>
    <t>36번째 수감자</t>
  </si>
  <si>
    <t>The 36th Prisoner</t>
  </si>
  <si>
    <t>여덟 번의 감정</t>
  </si>
  <si>
    <t>The Grass Is Greener</t>
  </si>
  <si>
    <t>성지혜</t>
  </si>
  <si>
    <t>문 영화사</t>
  </si>
  <si>
    <t>평화의 시대</t>
  </si>
  <si>
    <t>Age Of Peace</t>
  </si>
  <si>
    <t>SF,어드벤처,판타지</t>
  </si>
  <si>
    <t>마이네트코리아(주)</t>
  </si>
  <si>
    <t>흑우</t>
  </si>
  <si>
    <t>Black Rain</t>
  </si>
  <si>
    <t>재인픽쳐스(주)</t>
  </si>
  <si>
    <t>검객이야기-귀천도2</t>
  </si>
  <si>
    <t>The Story of the Swordsman</t>
  </si>
  <si>
    <t>김종기</t>
  </si>
  <si>
    <t>씨네코리아</t>
  </si>
  <si>
    <t>여고시절</t>
  </si>
  <si>
    <t>Girls' High School Days</t>
  </si>
  <si>
    <t>강대선</t>
  </si>
  <si>
    <t>원산공작</t>
  </si>
  <si>
    <t>Wonsan Secret Operation</t>
  </si>
  <si>
    <t>미워도 다시 한번 '80 제2부</t>
  </si>
  <si>
    <t>Forgive Me Once Again Despite Hatred '80(Part 2)</t>
  </si>
  <si>
    <t>하루가 저물어가는 시간의 김씨 할아버지</t>
  </si>
  <si>
    <t>Hey There!</t>
  </si>
  <si>
    <t>라정인</t>
  </si>
  <si>
    <t>옥중녀</t>
  </si>
  <si>
    <t>Woman In Jail</t>
  </si>
  <si>
    <t>소녀의 기도</t>
  </si>
  <si>
    <t>Prayer Of A Girl</t>
  </si>
  <si>
    <t>여자들만 사는 거리</t>
  </si>
  <si>
    <t xml:space="preserve">Manless Street </t>
  </si>
  <si>
    <t>원무</t>
  </si>
  <si>
    <t>Grudge</t>
  </si>
  <si>
    <t>공포(호러),드라마,미스터리</t>
  </si>
  <si>
    <t>딸 삼형제</t>
  </si>
  <si>
    <t>천의 얼굴</t>
  </si>
  <si>
    <t>Thousand Faces</t>
  </si>
  <si>
    <t>Wang Yong</t>
  </si>
  <si>
    <t>그래 그래 오늘은 안녕</t>
  </si>
  <si>
    <t>Yes, Good-Bye Today</t>
  </si>
  <si>
    <t>불꺼진 창</t>
  </si>
  <si>
    <t>An Extinguished Window</t>
  </si>
  <si>
    <t>청춘을 이야기 합시다</t>
  </si>
  <si>
    <t>Let'S Talk About Youth</t>
  </si>
  <si>
    <t>용비</t>
  </si>
  <si>
    <t>Yong Bi</t>
  </si>
  <si>
    <t>김정용,린치호</t>
  </si>
  <si>
    <t>간난이</t>
  </si>
  <si>
    <t>Kan-Nan</t>
  </si>
  <si>
    <t>석별</t>
  </si>
  <si>
    <t>사랑을 빌려 드립니다</t>
  </si>
  <si>
    <t>You Can Borrow My Love</t>
  </si>
  <si>
    <t>미스 염의 순정시절</t>
  </si>
  <si>
    <t>Miss Yeom'S Pure Hearts Days</t>
  </si>
  <si>
    <t>비녀</t>
  </si>
  <si>
    <t>Unfortunate Woman</t>
  </si>
  <si>
    <t>거지왕 김춘삼</t>
  </si>
  <si>
    <t>Kim Chun-Sam,Aking of Beggars</t>
  </si>
  <si>
    <t>파라문</t>
  </si>
  <si>
    <t>Pa Ra Moon</t>
  </si>
  <si>
    <t>창수의 전성시대</t>
  </si>
  <si>
    <t>Chang-Su'S Heydays (Changsu-Ui Jeonseongsidae</t>
  </si>
  <si>
    <t>김사겸</t>
  </si>
  <si>
    <t>광녀</t>
  </si>
  <si>
    <t>A Mad Woman</t>
  </si>
  <si>
    <t>비밀객</t>
  </si>
  <si>
    <t>Secret Agents Bimilgaeg</t>
  </si>
  <si>
    <t>남석훈,오사원</t>
  </si>
  <si>
    <t>꽃과 뱀</t>
  </si>
  <si>
    <t>Flower and SnakeKkochgwa baem</t>
  </si>
  <si>
    <t>졸업시험</t>
  </si>
  <si>
    <t>Graduation Examination</t>
  </si>
  <si>
    <t>10년만의 외출</t>
  </si>
  <si>
    <t>Outing In 10 Years</t>
  </si>
  <si>
    <t>숲과 늪</t>
  </si>
  <si>
    <t>Wood And Swamp</t>
  </si>
  <si>
    <t>황토</t>
  </si>
  <si>
    <t>Wasteland</t>
  </si>
  <si>
    <t>바보 용칠이</t>
  </si>
  <si>
    <t>The Fool Yong-Chil (Babo Yongchil-I)</t>
  </si>
  <si>
    <t>49제</t>
  </si>
  <si>
    <t>The 49th Day After Death (49je)</t>
  </si>
  <si>
    <t>독사</t>
  </si>
  <si>
    <t>A Viper</t>
  </si>
  <si>
    <t>태양의 분노</t>
  </si>
  <si>
    <t>Fury Of The Sun</t>
  </si>
  <si>
    <t>청춘극장</t>
  </si>
  <si>
    <t>Story Of The Youth</t>
  </si>
  <si>
    <t>병태의 감격시대</t>
  </si>
  <si>
    <t>Byeong-Tae'S Impressive Days</t>
  </si>
  <si>
    <t>눈물젖은 샌드백</t>
  </si>
  <si>
    <t>Tearful Sandbag</t>
  </si>
  <si>
    <t>학녀</t>
  </si>
  <si>
    <t>Woman Like A Crane (Hagnyeo)</t>
  </si>
  <si>
    <t>용호문</t>
  </si>
  <si>
    <t>Yong Ho Moon</t>
  </si>
  <si>
    <t>오우삼,김정용</t>
  </si>
  <si>
    <t>Escape</t>
  </si>
  <si>
    <t>사생결단</t>
  </si>
  <si>
    <t>At The Risk Of Life</t>
  </si>
  <si>
    <t>밀행</t>
  </si>
  <si>
    <t>Secret Going</t>
  </si>
  <si>
    <t>Cattle</t>
  </si>
  <si>
    <t>인사여무</t>
  </si>
  <si>
    <t>Human Affairs Are Nothing</t>
  </si>
  <si>
    <t>권영순,홍홍</t>
  </si>
  <si>
    <t>태풍을 일으킨 사나이</t>
  </si>
  <si>
    <t>A Man Causing A Typhoon. (Taepung-Eul Il-Eukin Sana-I)</t>
  </si>
  <si>
    <t>안나의 유서</t>
  </si>
  <si>
    <t>Anna'S Will</t>
  </si>
  <si>
    <t>춘자의 사랑 이야기</t>
  </si>
  <si>
    <t>Chun-Ja'S Love Story</t>
  </si>
  <si>
    <t>이유섭</t>
  </si>
  <si>
    <t>너 또한 별이 되어</t>
  </si>
  <si>
    <t>You Become A Star, Too</t>
  </si>
  <si>
    <t>여고 졸업반</t>
  </si>
  <si>
    <t>Graduating School Girls</t>
  </si>
  <si>
    <t>감방</t>
  </si>
  <si>
    <t>Jailhouse</t>
  </si>
  <si>
    <t>이현진</t>
  </si>
  <si>
    <t>흑룡</t>
  </si>
  <si>
    <t>Black Dragon</t>
  </si>
  <si>
    <t>반수반인</t>
  </si>
  <si>
    <t>Half Man And Half Beast</t>
  </si>
  <si>
    <t>한갑진</t>
  </si>
  <si>
    <t>낮과 밤의 두황제</t>
  </si>
  <si>
    <t>Two Emperors of Day and Night</t>
  </si>
  <si>
    <t>나는 어떡하라고</t>
  </si>
  <si>
    <t>What Should I Do?</t>
  </si>
  <si>
    <t>애종</t>
  </si>
  <si>
    <t>End Of An Affair</t>
  </si>
  <si>
    <t>10대의 영광</t>
  </si>
  <si>
    <t>Glory In Ten's</t>
  </si>
  <si>
    <t>빛은 어디에</t>
  </si>
  <si>
    <t>Where Is The Light?</t>
  </si>
  <si>
    <t>타인의 숨결</t>
  </si>
  <si>
    <t>Strange Feeling</t>
  </si>
  <si>
    <t>애처일기</t>
  </si>
  <si>
    <t>True Love For Wife</t>
  </si>
  <si>
    <t>극락조</t>
  </si>
  <si>
    <t>Bird of Paradise</t>
  </si>
  <si>
    <t>강인의 무덤</t>
  </si>
  <si>
    <t>Tomb for a Strongman</t>
  </si>
  <si>
    <t>작은 별</t>
  </si>
  <si>
    <t>A Little Star</t>
  </si>
  <si>
    <t>정형 미인</t>
  </si>
  <si>
    <t>A Remodeled Beauty</t>
  </si>
  <si>
    <t>지옥의 초대장</t>
  </si>
  <si>
    <t>Invitation From Hell</t>
  </si>
  <si>
    <t>죽음의 승부</t>
  </si>
  <si>
    <t>Mortal Battle</t>
  </si>
  <si>
    <t>A Matchless Man</t>
  </si>
  <si>
    <t>폭력은 없다</t>
  </si>
  <si>
    <t>No Violence</t>
  </si>
  <si>
    <t>소림사의 결투</t>
  </si>
  <si>
    <t>A Duel At The So-Rim Temple</t>
  </si>
  <si>
    <t>최인현,채양명</t>
  </si>
  <si>
    <t>원한의 여권</t>
  </si>
  <si>
    <t>A Woman Warrior With A Grudge</t>
  </si>
  <si>
    <t>격동</t>
  </si>
  <si>
    <t>Violent Shaking</t>
  </si>
  <si>
    <t>본능</t>
  </si>
  <si>
    <t>The Instinct</t>
  </si>
  <si>
    <t>망나니</t>
  </si>
  <si>
    <t>An Executioner</t>
  </si>
  <si>
    <t>대학생</t>
  </si>
  <si>
    <t>A College Student</t>
  </si>
  <si>
    <t>마지막 대결</t>
  </si>
  <si>
    <t>The Last Showdown</t>
  </si>
  <si>
    <t>방랑의 영웅</t>
  </si>
  <si>
    <t>A Wandering Hero</t>
  </si>
  <si>
    <t>황혼의 만하탄</t>
  </si>
  <si>
    <t>Manhattan At Sunset</t>
  </si>
  <si>
    <t>나상</t>
  </si>
  <si>
    <t>Nasang</t>
  </si>
  <si>
    <t>이조 상노비사</t>
  </si>
  <si>
    <t>A Hidden History Of The Low Birth In Yi Dynasty</t>
  </si>
  <si>
    <t>5천리 대도망</t>
  </si>
  <si>
    <t>The great escape of 5 thousands Ri</t>
  </si>
  <si>
    <t>강대선,유기창</t>
  </si>
  <si>
    <t>빵간에 산다</t>
  </si>
  <si>
    <t>Living In A Cell</t>
  </si>
  <si>
    <t>남사당</t>
  </si>
  <si>
    <t>A troupe of strolling actors</t>
  </si>
  <si>
    <t>이규환</t>
  </si>
  <si>
    <t>70인의 여죄수</t>
  </si>
  <si>
    <t>70 women prisoners</t>
  </si>
  <si>
    <t>대비상망</t>
  </si>
  <si>
    <t>The Great Urgency Network</t>
  </si>
  <si>
    <t>전우열</t>
  </si>
  <si>
    <t>일생</t>
  </si>
  <si>
    <t>A Life</t>
  </si>
  <si>
    <t>나이도 어린데</t>
  </si>
  <si>
    <t>Too young to…..</t>
  </si>
  <si>
    <t>강대진,유기창</t>
  </si>
  <si>
    <t>악명</t>
  </si>
  <si>
    <t>Notoriety</t>
  </si>
  <si>
    <t>남석훈</t>
  </si>
  <si>
    <t>여고 교사</t>
  </si>
  <si>
    <t>A Teacher At Girls' High School</t>
  </si>
  <si>
    <t>어린 시절</t>
  </si>
  <si>
    <t>A childhood</t>
  </si>
  <si>
    <t>2박 3일</t>
  </si>
  <si>
    <t>2nights 3days</t>
  </si>
  <si>
    <t>위험한 사이</t>
  </si>
  <si>
    <t>Dangerous Relations</t>
  </si>
  <si>
    <t>출세작전</t>
  </si>
  <si>
    <t>Strategy For Success</t>
  </si>
  <si>
    <t>이민욱</t>
  </si>
  <si>
    <t>연방영화(주) ,태창흥업</t>
  </si>
  <si>
    <t>달래</t>
  </si>
  <si>
    <t>Dalrae</t>
  </si>
  <si>
    <t>하얀 손수건</t>
  </si>
  <si>
    <t>A White Handkerchief</t>
  </si>
  <si>
    <t>묘녀</t>
  </si>
  <si>
    <t>Myonyeo</t>
  </si>
  <si>
    <t>낙인</t>
  </si>
  <si>
    <t>Brand</t>
  </si>
  <si>
    <t>비에 젖은 입술</t>
  </si>
  <si>
    <t>Wet Lips In Rain</t>
  </si>
  <si>
    <t>이중섭</t>
  </si>
  <si>
    <t>Lee Jung-Seob, A Painter</t>
  </si>
  <si>
    <t>동거인</t>
  </si>
  <si>
    <t>An Inmate</t>
  </si>
  <si>
    <t>이경태</t>
  </si>
  <si>
    <t>국회 푸락치</t>
  </si>
  <si>
    <t>Spies in the National Assembly</t>
  </si>
  <si>
    <t>멋진 사나이들</t>
  </si>
  <si>
    <t>Excellent Guys</t>
  </si>
  <si>
    <t>야녀</t>
  </si>
  <si>
    <t>A Wild Girl</t>
  </si>
  <si>
    <t>소년감독</t>
  </si>
  <si>
    <t>Boy Director</t>
  </si>
  <si>
    <t>이우열</t>
  </si>
  <si>
    <t>㈜기억과상상,(주)재크필름</t>
  </si>
  <si>
    <t>토지</t>
  </si>
  <si>
    <t>The Earth</t>
  </si>
  <si>
    <t>이름 모를 소녀</t>
  </si>
  <si>
    <t>A Girl Whose Name Is Unknown</t>
  </si>
  <si>
    <t>진아의 편지</t>
  </si>
  <si>
    <t>Jin-A'S Letter</t>
  </si>
  <si>
    <t>만나야 할 사람</t>
  </si>
  <si>
    <t>The One Who I Should Meet</t>
  </si>
  <si>
    <t>박수무당</t>
  </si>
  <si>
    <t>An Exorcist</t>
  </si>
  <si>
    <t>아랑 낭자전</t>
  </si>
  <si>
    <t>The Story Of Lady Arang</t>
  </si>
  <si>
    <t>명동에서 첫사랑을</t>
  </si>
  <si>
    <t>First Love At Myeong Dong</t>
  </si>
  <si>
    <t>애정이 꽃피는 계절</t>
  </si>
  <si>
    <t>A Season Of Blooming Love</t>
  </si>
  <si>
    <t>윤정수</t>
  </si>
  <si>
    <t>청춘 불시착</t>
  </si>
  <si>
    <t>A Crash Landing Of Youth</t>
  </si>
  <si>
    <t>김대희</t>
  </si>
  <si>
    <t>첫손님</t>
  </si>
  <si>
    <t>First Guest</t>
  </si>
  <si>
    <t>왜?</t>
  </si>
  <si>
    <t>Why?</t>
  </si>
  <si>
    <t>너와 나 그리고 또 하나</t>
  </si>
  <si>
    <t>You And I, And Another</t>
  </si>
  <si>
    <t>공포의 숨소리</t>
  </si>
  <si>
    <t>A horrible breath</t>
  </si>
  <si>
    <t>토요일 밤에</t>
  </si>
  <si>
    <t>At Saturday Night</t>
  </si>
  <si>
    <t>돌아온 외다리</t>
  </si>
  <si>
    <t>성숙</t>
  </si>
  <si>
    <t>Maturity</t>
  </si>
  <si>
    <t>숙녀 초년생</t>
  </si>
  <si>
    <t>A Young Lady</t>
  </si>
  <si>
    <t>갈매기의 꿈</t>
  </si>
  <si>
    <t>A seagull's dream</t>
  </si>
  <si>
    <t>눈으로 묻고 얼굴로 대답하고 마음 속 가득히 사랑은 영원히</t>
  </si>
  <si>
    <t>Ask with eyes, answer with a face and love is forever in bottom of your heart</t>
  </si>
  <si>
    <t>올챙이 구애 작전</t>
  </si>
  <si>
    <t>A Tadpole'S Courtship</t>
  </si>
  <si>
    <t>속 이별</t>
  </si>
  <si>
    <t>Farewell 2</t>
  </si>
  <si>
    <t>뱃고동</t>
  </si>
  <si>
    <t>A Boat Whistle</t>
  </si>
  <si>
    <t>하얀 수염</t>
  </si>
  <si>
    <t>Silver Beard</t>
  </si>
  <si>
    <t>암살 지령</t>
  </si>
  <si>
    <t>Order Of Assassination</t>
  </si>
  <si>
    <t>설태호,박지영</t>
  </si>
  <si>
    <t>청바지</t>
  </si>
  <si>
    <t>Blue Jean</t>
  </si>
  <si>
    <t>시집 갈래요</t>
  </si>
  <si>
    <t>I'M Gonna Marry</t>
  </si>
  <si>
    <t>지구여 멈춰라 내리고 싶다</t>
  </si>
  <si>
    <t>Stop Earth! I Want To Get Off</t>
  </si>
  <si>
    <t>위험한 영웅</t>
  </si>
  <si>
    <t>A Dangerous Hero</t>
  </si>
  <si>
    <t>흑발</t>
  </si>
  <si>
    <t>Dark Hair</t>
  </si>
  <si>
    <t>아빠하고 나하고</t>
  </si>
  <si>
    <t>With My Daddy And I</t>
  </si>
  <si>
    <t>작은 새</t>
  </si>
  <si>
    <t>A Little Bird</t>
  </si>
  <si>
    <t>설야</t>
  </si>
  <si>
    <t>Snowy Night</t>
  </si>
  <si>
    <t>풍운의 권객</t>
  </si>
  <si>
    <t>A Soldier Of Fortune</t>
  </si>
  <si>
    <t>강범구,탁모화</t>
  </si>
  <si>
    <t>마지막 다섯 손가락</t>
  </si>
  <si>
    <t>The Last Five Fingers</t>
  </si>
  <si>
    <t>그대의 찬손</t>
  </si>
  <si>
    <t>Your cold hands</t>
  </si>
  <si>
    <t>박종호</t>
  </si>
  <si>
    <t>그건 너</t>
  </si>
  <si>
    <t>It is you</t>
  </si>
  <si>
    <t>신성일</t>
  </si>
  <si>
    <t>천마신검</t>
  </si>
  <si>
    <t>Cheonmasingeom</t>
  </si>
  <si>
    <t>죽엄의 다리</t>
  </si>
  <si>
    <t>Bridge Of Death</t>
  </si>
  <si>
    <t>안개속의 초혼</t>
  </si>
  <si>
    <t>Calling Soul In The Fog</t>
  </si>
  <si>
    <t>전성배</t>
  </si>
  <si>
    <t>여대생 가정부</t>
  </si>
  <si>
    <t>College Girl Maidservant</t>
  </si>
  <si>
    <t>외로운 산장에서</t>
  </si>
  <si>
    <t>In A Lonely Mountain Villa</t>
  </si>
  <si>
    <t>사랑이 있는 곳에</t>
  </si>
  <si>
    <t>Where There Is Love</t>
  </si>
  <si>
    <t>연풍</t>
  </si>
  <si>
    <t>Sweet Wind</t>
  </si>
  <si>
    <t>신설</t>
  </si>
  <si>
    <t>First Snow</t>
  </si>
  <si>
    <t>나는 살아야 한다</t>
  </si>
  <si>
    <t>I have to live</t>
  </si>
  <si>
    <t>대형</t>
  </si>
  <si>
    <t>Two Brothers</t>
  </si>
  <si>
    <t>잊을 수는 없겠지</t>
  </si>
  <si>
    <t>The Unforgetables</t>
  </si>
  <si>
    <t>그대 변치 마오</t>
  </si>
  <si>
    <t>Don't turn away from me my love</t>
  </si>
  <si>
    <t>Iron Mask Man</t>
  </si>
  <si>
    <t>무민용,이형표</t>
  </si>
  <si>
    <t>소띠 아저씨</t>
  </si>
  <si>
    <t>Mr. Bull</t>
  </si>
  <si>
    <t>죽어서 말하는 여인</t>
  </si>
  <si>
    <t>A Woman Who Told In Her Death</t>
  </si>
  <si>
    <t>별난 장군과 팔도부하</t>
  </si>
  <si>
    <t>An Eccentric General And His Inferiors All Over The Country</t>
  </si>
  <si>
    <t>흑녀</t>
  </si>
  <si>
    <t>A Black Woman</t>
  </si>
  <si>
    <t>천풍</t>
  </si>
  <si>
    <t>Heavenly Wind</t>
  </si>
  <si>
    <t>하남별곡</t>
  </si>
  <si>
    <t>Hanambyeolgok</t>
  </si>
  <si>
    <t>가버린 사랑</t>
  </si>
  <si>
    <t>Lost love</t>
  </si>
  <si>
    <t>일대영웅</t>
  </si>
  <si>
    <t>A Great Hero</t>
  </si>
  <si>
    <t>강범구,팽장귀</t>
  </si>
  <si>
    <t>출발</t>
  </si>
  <si>
    <t>Departure</t>
  </si>
  <si>
    <t>별난 청춘</t>
  </si>
  <si>
    <t>Weird Youth</t>
  </si>
  <si>
    <t>강조원</t>
  </si>
  <si>
    <t>빗방울</t>
  </si>
  <si>
    <t>Rain Drops</t>
  </si>
  <si>
    <t>특별수사본부 배태옥 사건</t>
  </si>
  <si>
    <t>Special Investigation Bureau Bae Tae Ok Case</t>
  </si>
  <si>
    <t>청춘 25시</t>
  </si>
  <si>
    <t>25 O'Clock Of Youth</t>
  </si>
  <si>
    <t>이기영</t>
  </si>
  <si>
    <t>천동</t>
  </si>
  <si>
    <t>Cheondong</t>
  </si>
  <si>
    <t>마음은 푸른 하늘</t>
  </si>
  <si>
    <t>My Heart Is Blue Sky</t>
  </si>
  <si>
    <t>깊은 사이</t>
  </si>
  <si>
    <t>Deep relations</t>
  </si>
  <si>
    <t>캐서린의 탈출</t>
  </si>
  <si>
    <t>Catherinde'S Escape</t>
  </si>
  <si>
    <t>일요일의 손님들</t>
  </si>
  <si>
    <t>Guests On Sunday</t>
  </si>
  <si>
    <t>홍의 장군</t>
  </si>
  <si>
    <t>General In Red</t>
  </si>
  <si>
    <t>넋</t>
  </si>
  <si>
    <t>Spirits</t>
  </si>
  <si>
    <t>권철휘</t>
  </si>
  <si>
    <t>사나이 훈장</t>
  </si>
  <si>
    <t>A Badge Of A Man</t>
  </si>
  <si>
    <t>난파선</t>
  </si>
  <si>
    <t>A Wrecked Fishing Boat</t>
  </si>
  <si>
    <t>강혁</t>
  </si>
  <si>
    <t>고향에 진달래</t>
  </si>
  <si>
    <t>Azaleas in my home</t>
  </si>
  <si>
    <t>꼬마신랑의 한</t>
  </si>
  <si>
    <t>Resented spirit of baby bride groom</t>
  </si>
  <si>
    <t>드라마,미스터리,범죄</t>
  </si>
  <si>
    <t>야간 비행</t>
  </si>
  <si>
    <t>Night Flight</t>
  </si>
  <si>
    <t>수선화</t>
  </si>
  <si>
    <t>A narcissus</t>
  </si>
  <si>
    <t>대학시절</t>
  </si>
  <si>
    <t>College Days</t>
  </si>
  <si>
    <t>대영필름</t>
  </si>
  <si>
    <t>쥬리아와 도꾸가와 이에야스</t>
  </si>
  <si>
    <t>Julia And Tokukawa Ieyasu</t>
  </si>
  <si>
    <t>비원</t>
  </si>
  <si>
    <t>Biwon</t>
  </si>
  <si>
    <t>뉴코리아영화(주)</t>
  </si>
  <si>
    <t>Sister</t>
  </si>
  <si>
    <t>비바리</t>
  </si>
  <si>
    <t>Bibari</t>
  </si>
  <si>
    <t>배뱅이</t>
  </si>
  <si>
    <t>Baebaeng-I</t>
  </si>
  <si>
    <t>곰중령</t>
  </si>
  <si>
    <t>The Bear, Lieutenant colonel</t>
  </si>
  <si>
    <t>광복 20년과 백범 김구</t>
  </si>
  <si>
    <t>20 years after the Independence and Baek Beom Kim Ku</t>
  </si>
  <si>
    <t>집행유예</t>
  </si>
  <si>
    <t>Suspended Sentence</t>
  </si>
  <si>
    <t>부</t>
  </si>
  <si>
    <t>Father</t>
  </si>
  <si>
    <t>김일병과 이쁜이</t>
  </si>
  <si>
    <t>Private Kim and Yi Ppeun Yi</t>
  </si>
  <si>
    <t>기상천외</t>
  </si>
  <si>
    <t>A fanciful notion</t>
  </si>
  <si>
    <t>당모화</t>
  </si>
  <si>
    <t>처녀 시절</t>
  </si>
  <si>
    <t>An Age Of Maiden</t>
  </si>
  <si>
    <t>나 혼자 못산다</t>
  </si>
  <si>
    <t>I can't live alone</t>
  </si>
  <si>
    <t>한상훈</t>
  </si>
  <si>
    <t>배따라기</t>
  </si>
  <si>
    <t>Baettaragi</t>
  </si>
  <si>
    <t>언제나 님과 함께</t>
  </si>
  <si>
    <t>With My Love Forever</t>
  </si>
  <si>
    <t>또순이와 갑순이</t>
  </si>
  <si>
    <t>Tto-Sunyi And Gap-Sunyi</t>
  </si>
  <si>
    <t>축배</t>
  </si>
  <si>
    <t>A Toast</t>
  </si>
  <si>
    <t>9월의 찻집</t>
  </si>
  <si>
    <t>A cafe of September</t>
  </si>
  <si>
    <t>천사의 메아리</t>
  </si>
  <si>
    <t>An Echo Of An Angel</t>
  </si>
  <si>
    <t>뜨거운 영광</t>
  </si>
  <si>
    <t>The Great Glory</t>
  </si>
  <si>
    <t>편거영</t>
  </si>
  <si>
    <t>방년 18세</t>
  </si>
  <si>
    <t>At The Age Of 18</t>
  </si>
  <si>
    <t>산녀</t>
  </si>
  <si>
    <t>A Mountain Girl</t>
  </si>
  <si>
    <t>행복이 쏟아지는 벌판</t>
  </si>
  <si>
    <t>A Field Full Of Happiness</t>
  </si>
  <si>
    <t>두 형제</t>
  </si>
  <si>
    <t>The Two Brothers</t>
  </si>
  <si>
    <t>늑대들</t>
  </si>
  <si>
    <t>The Wolves</t>
  </si>
  <si>
    <t>육군사관학교</t>
  </si>
  <si>
    <t>The Military Academy</t>
  </si>
  <si>
    <t>명동을 떠나면서</t>
  </si>
  <si>
    <t>Leaving Myeong Dong</t>
  </si>
  <si>
    <t>명보영화(주)</t>
  </si>
  <si>
    <t>그 얼굴에 햇살을</t>
  </si>
  <si>
    <t>Sunshine of the face</t>
  </si>
  <si>
    <t>대결투</t>
  </si>
  <si>
    <t>The Great Duel</t>
  </si>
  <si>
    <t>황소 타고 시집 왔네</t>
  </si>
  <si>
    <t>Married On The Bull</t>
  </si>
  <si>
    <t>영진</t>
  </si>
  <si>
    <t>여대생 또순이</t>
  </si>
  <si>
    <t>Tto Sun Yi, A College Girl</t>
  </si>
  <si>
    <t>딸부자집</t>
  </si>
  <si>
    <t>A Family With Many Daughters</t>
  </si>
  <si>
    <t>어머니의 영광</t>
  </si>
  <si>
    <t>Mother'S Glory</t>
  </si>
  <si>
    <t>동반자</t>
  </si>
  <si>
    <t>A Companion</t>
  </si>
  <si>
    <t>제3의 추적</t>
  </si>
  <si>
    <t>The Third Tracing</t>
  </si>
  <si>
    <t>대지옥</t>
  </si>
  <si>
    <t>The Great Hell</t>
  </si>
  <si>
    <t>두 사나이</t>
  </si>
  <si>
    <t>체포령</t>
  </si>
  <si>
    <t>A Warrant For An Arrest</t>
  </si>
  <si>
    <t>특공외인부대</t>
  </si>
  <si>
    <t>A Special Foreign Legioni</t>
  </si>
  <si>
    <t>정도</t>
  </si>
  <si>
    <t>The Right Way</t>
  </si>
  <si>
    <t>강유신</t>
  </si>
  <si>
    <t>부부 교대</t>
  </si>
  <si>
    <t>A Couple'S Shift</t>
  </si>
  <si>
    <t>이모</t>
  </si>
  <si>
    <t>Aunt</t>
  </si>
  <si>
    <t>서성조</t>
  </si>
  <si>
    <t>항구의 등불</t>
  </si>
  <si>
    <t>Light Of The Port</t>
  </si>
  <si>
    <t>작크를 채워라</t>
  </si>
  <si>
    <t>Zip Up</t>
  </si>
  <si>
    <t>해 달 별 그리고 사랑</t>
  </si>
  <si>
    <t>Sun, Moon, Star And Love</t>
  </si>
  <si>
    <t>해벽</t>
  </si>
  <si>
    <t>Sea Walls</t>
  </si>
  <si>
    <t>며느리의 한</t>
  </si>
  <si>
    <t>Resentment Of Daughter-In-Law</t>
  </si>
  <si>
    <t>판사부인</t>
  </si>
  <si>
    <t>A Judge'S Wife</t>
  </si>
  <si>
    <t>별난 장군</t>
  </si>
  <si>
    <t>An Odd General</t>
  </si>
  <si>
    <t>남과 북의 당신</t>
  </si>
  <si>
    <t>My love of the South and the North</t>
  </si>
  <si>
    <t>아들 딸 찾아 천리길</t>
  </si>
  <si>
    <t>Looking For Sons And Daughters</t>
  </si>
  <si>
    <t>우리의 팔도강산</t>
  </si>
  <si>
    <t>Our Land Of Korea</t>
  </si>
  <si>
    <t>사나이 가는 길에</t>
  </si>
  <si>
    <t>The Way For Man</t>
  </si>
  <si>
    <t>인생 우등생</t>
  </si>
  <si>
    <t>An Honorable Student Of Life</t>
  </si>
  <si>
    <t>사랑하는 아들의 심판</t>
  </si>
  <si>
    <t>To Judge One'S Beloved Son</t>
  </si>
  <si>
    <t>이별의 길</t>
  </si>
  <si>
    <t>A Way Of Farewell</t>
  </si>
  <si>
    <t>유정 30년</t>
  </si>
  <si>
    <t>30 Years Of Love</t>
  </si>
  <si>
    <t>인왕산 호랑이</t>
  </si>
  <si>
    <t>A Tiger Of In Wang Mountain</t>
  </si>
  <si>
    <t>인생은 나그네길</t>
  </si>
  <si>
    <t>Life Is On The Lonely Road</t>
  </si>
  <si>
    <t>흑객</t>
  </si>
  <si>
    <t>Black Swordman</t>
  </si>
  <si>
    <t>미움이 변하여</t>
  </si>
  <si>
    <t>Hatred Becomes....</t>
  </si>
  <si>
    <t>돌아갈 수 없는 고향</t>
  </si>
  <si>
    <t>My Home Where I Can Never Go Back</t>
  </si>
  <si>
    <t>갯벌 속의 여자</t>
  </si>
  <si>
    <t>A woman in a mud flat</t>
  </si>
  <si>
    <t>이 밤이여 영원히</t>
  </si>
  <si>
    <t>Tonight Forever</t>
  </si>
  <si>
    <t>옥녀의 한</t>
  </si>
  <si>
    <t>Ok-Nyeo'S Resentment</t>
  </si>
  <si>
    <t>불장난</t>
  </si>
  <si>
    <t>An Idle Love Affair</t>
  </si>
  <si>
    <t>내 딸아 울지마라</t>
  </si>
  <si>
    <t>Don't Cry My Daughter</t>
  </si>
  <si>
    <t>웃고 사는 박서방</t>
  </si>
  <si>
    <t>Ever Smiling Mr. Park</t>
  </si>
  <si>
    <t>벽속의 남자</t>
  </si>
  <si>
    <t>A Man Between Walls</t>
  </si>
  <si>
    <t>지프</t>
  </si>
  <si>
    <t>Jeep</t>
  </si>
  <si>
    <t>설야의 여곡성</t>
  </si>
  <si>
    <t>Woman'S Cry At Snowy Night</t>
  </si>
  <si>
    <t>혈보산천</t>
  </si>
  <si>
    <t>Hyeolbosancheon</t>
  </si>
  <si>
    <t>어디로 가야하나</t>
  </si>
  <si>
    <t>Where Should I Go?</t>
  </si>
  <si>
    <t>무릎 꿇고 빌련다</t>
  </si>
  <si>
    <t>Kneel Down And Pray</t>
  </si>
  <si>
    <t>며느리</t>
  </si>
  <si>
    <t>Daughters-In-Law</t>
  </si>
  <si>
    <t>정과 정 사이에</t>
  </si>
  <si>
    <t>Between Love</t>
  </si>
  <si>
    <t>밀녀</t>
  </si>
  <si>
    <t>Diary Of A Debauchee</t>
  </si>
  <si>
    <t>목소리</t>
  </si>
  <si>
    <t>Voices</t>
  </si>
  <si>
    <t>김영걸</t>
  </si>
  <si>
    <t>여당수</t>
  </si>
  <si>
    <t>Yeodangsu</t>
  </si>
  <si>
    <t>이 생명 다시 한번</t>
  </si>
  <si>
    <t>My Life, Once More</t>
  </si>
  <si>
    <t>고향을 묻지마라</t>
  </si>
  <si>
    <t>Don't ask where I comes from</t>
  </si>
  <si>
    <t>약한 자여</t>
  </si>
  <si>
    <t>Oh, Frailty</t>
  </si>
  <si>
    <t>유령소동</t>
  </si>
  <si>
    <t>A Ghost Affair</t>
  </si>
  <si>
    <t>동업자</t>
  </si>
  <si>
    <t>The Partner</t>
  </si>
  <si>
    <t>사랑하는 아들 딸아</t>
  </si>
  <si>
    <t>My Beloved Sons And Daughters</t>
  </si>
  <si>
    <t>의사 안중근</t>
  </si>
  <si>
    <t>An Jung-Geun, The Patriot</t>
  </si>
  <si>
    <t>주동진</t>
  </si>
  <si>
    <t>방자와 향단이</t>
  </si>
  <si>
    <t>Bang Ja And Hyang Dan-Yi</t>
  </si>
  <si>
    <t>가지마오</t>
  </si>
  <si>
    <t>Don't Go</t>
  </si>
  <si>
    <t>이두형</t>
  </si>
  <si>
    <t>어머님 울지마세요</t>
  </si>
  <si>
    <t>Don'T Cry, Mother</t>
  </si>
  <si>
    <t>밤길</t>
  </si>
  <si>
    <t>On The Road At Night</t>
  </si>
  <si>
    <t>양영길</t>
  </si>
  <si>
    <t>아빠라 부르는 여인</t>
  </si>
  <si>
    <t>A Woman Called 'Daddy'</t>
  </si>
  <si>
    <t>현대인</t>
  </si>
  <si>
    <t>Today'S Men</t>
  </si>
  <si>
    <t>경복궁의 여인들</t>
  </si>
  <si>
    <t>The women of Kyeongbokgung</t>
  </si>
  <si>
    <t>54번가의 마담</t>
  </si>
  <si>
    <t>Madame at 54th street</t>
  </si>
  <si>
    <t>동경의 호랑이</t>
  </si>
  <si>
    <t>The Tiger In Tokyo</t>
  </si>
  <si>
    <t>Cell-Mates</t>
  </si>
  <si>
    <t>봄, 여름, 가을 그리고 겨울</t>
  </si>
  <si>
    <t>Spring, Summer, Fall, And Winter</t>
  </si>
  <si>
    <t>빨간마후라의 사나이</t>
  </si>
  <si>
    <t>The Man In Red Scarf</t>
  </si>
  <si>
    <t>맹인 대협객</t>
  </si>
  <si>
    <t>The Blind Swordsman</t>
  </si>
  <si>
    <t>갑돌이와 갑순이</t>
  </si>
  <si>
    <t>Gap-Dol and Gap-Sun</t>
  </si>
  <si>
    <t>바보같은 사나이</t>
  </si>
  <si>
    <t>The Outraged Man</t>
  </si>
  <si>
    <t>슬픈 꽃잎이 질 때</t>
  </si>
  <si>
    <t>When Flowers Sadly Fade Away</t>
  </si>
  <si>
    <t>황혜미</t>
  </si>
  <si>
    <t>사나이 현주소</t>
  </si>
  <si>
    <t>A Man'S Destiny</t>
  </si>
  <si>
    <t>나에게 조건은 없다</t>
  </si>
  <si>
    <t>I'm your family</t>
  </si>
  <si>
    <t>20인의 여도적</t>
  </si>
  <si>
    <t>Twenty burglar girls</t>
  </si>
  <si>
    <t>이지룡</t>
  </si>
  <si>
    <t>지금은 남이지만</t>
  </si>
  <si>
    <t>I'M Your Daughter</t>
  </si>
  <si>
    <t>낙도의 무지개</t>
  </si>
  <si>
    <t>Rainbow over the island</t>
  </si>
  <si>
    <t>전지수</t>
  </si>
  <si>
    <t>늑대와 고양이들</t>
  </si>
  <si>
    <t>Wolves And Cats</t>
  </si>
  <si>
    <t>천마산의 결투</t>
  </si>
  <si>
    <t>Final Facedown In Cheonma Mountain</t>
  </si>
  <si>
    <t>최경옥</t>
  </si>
  <si>
    <t>남매는 단둘이다</t>
  </si>
  <si>
    <t>A family of brother and sister</t>
  </si>
  <si>
    <t>문상훈</t>
  </si>
  <si>
    <t>잠들면 떠나주오</t>
  </si>
  <si>
    <t>Please, Leave When I Sleep</t>
  </si>
  <si>
    <t>남한</t>
  </si>
  <si>
    <t>꼬마 암행어사</t>
  </si>
  <si>
    <t>Little royal emissary</t>
  </si>
  <si>
    <t>대합실의 여인</t>
  </si>
  <si>
    <t>The Woman In The Waiting Room</t>
  </si>
  <si>
    <t>김무현</t>
  </si>
  <si>
    <t>불타는 복수</t>
  </si>
  <si>
    <t>Burning Revenge</t>
  </si>
  <si>
    <t>기러기 남매</t>
  </si>
  <si>
    <t>Brother and sister</t>
  </si>
  <si>
    <t>빗 속에 떠날 사람</t>
  </si>
  <si>
    <t>Leaving In The Rain</t>
  </si>
  <si>
    <t>두 줄기 눈물 속에</t>
  </si>
  <si>
    <t>Sorrow In Tears</t>
  </si>
  <si>
    <t>대표객</t>
  </si>
  <si>
    <t>The Great Swordsman</t>
  </si>
  <si>
    <t>과객</t>
  </si>
  <si>
    <t>A wayfarer</t>
  </si>
  <si>
    <t>두 딸의 어머니</t>
  </si>
  <si>
    <t>Mothers Of Two Daughters</t>
  </si>
  <si>
    <t>미워도 안녕</t>
  </si>
  <si>
    <t>Until Next Time</t>
  </si>
  <si>
    <t>내실 사모님</t>
  </si>
  <si>
    <t>An Inner Affair</t>
  </si>
  <si>
    <t>국제 암살단</t>
  </si>
  <si>
    <t>The international crime organization</t>
  </si>
  <si>
    <t>내 아내여</t>
  </si>
  <si>
    <t>My Wife</t>
  </si>
  <si>
    <t>사랑은 당신만</t>
  </si>
  <si>
    <t>Loving only you</t>
  </si>
  <si>
    <t>박옥상</t>
  </si>
  <si>
    <t>두 딸</t>
  </si>
  <si>
    <t>Two Daughters</t>
  </si>
  <si>
    <t>어느 사랑의 이야기</t>
  </si>
  <si>
    <t>A Love Story</t>
  </si>
  <si>
    <t>만나봐도 지금은</t>
  </si>
  <si>
    <t>When We Meet Again</t>
  </si>
  <si>
    <t>장진영</t>
  </si>
  <si>
    <t>안개 부인</t>
  </si>
  <si>
    <t>Madame Mist</t>
  </si>
  <si>
    <t>명동사나이 따로 있더냐</t>
  </si>
  <si>
    <t>I'M A Man On Myungdong</t>
  </si>
  <si>
    <t>죄 많은 여인</t>
  </si>
  <si>
    <t>A Guilty Woman</t>
  </si>
  <si>
    <t>미워도 정 때문에</t>
  </si>
  <si>
    <t>죽도록 사랑했노라</t>
  </si>
  <si>
    <t>I Love You To The Death</t>
  </si>
  <si>
    <t>명동에 흐르는 세월</t>
  </si>
  <si>
    <t>Time On Myungdong</t>
  </si>
  <si>
    <t>어느 여도박사</t>
  </si>
  <si>
    <t>A Woman Gambler</t>
  </si>
  <si>
    <t>목숨걸고 왔수다</t>
  </si>
  <si>
    <t>I Risked My Life</t>
  </si>
  <si>
    <t>사나이가 왜 울어</t>
  </si>
  <si>
    <t>Man Shouldn'T Cry</t>
  </si>
  <si>
    <t>잃어버린 계절</t>
  </si>
  <si>
    <t>The Lost Season</t>
  </si>
  <si>
    <t>춘색한녀</t>
  </si>
  <si>
    <t>Revenge Of A Woman</t>
  </si>
  <si>
    <t>누나의 한</t>
  </si>
  <si>
    <t>My Sister'S Regrets</t>
  </si>
  <si>
    <t>설로혈로</t>
  </si>
  <si>
    <t>Snow Road And Blood Road</t>
  </si>
  <si>
    <t>임복지</t>
  </si>
  <si>
    <t>아내여 미안하다</t>
  </si>
  <si>
    <t>Darling, I'M Sorry</t>
  </si>
  <si>
    <t>신용검객</t>
  </si>
  <si>
    <t>Shinyong, The Magic Sword</t>
  </si>
  <si>
    <t>장진원</t>
  </si>
  <si>
    <t>한 많은 두 여인</t>
  </si>
  <si>
    <t>Two Women Pent Up With Grudge</t>
  </si>
  <si>
    <t>속 두아들</t>
  </si>
  <si>
    <t>Two Sons(Sequel)</t>
  </si>
  <si>
    <t>독룡</t>
  </si>
  <si>
    <t>Poisonous Dragon</t>
  </si>
  <si>
    <t>대감신랑</t>
  </si>
  <si>
    <t>Big Shot Bridegroom</t>
  </si>
  <si>
    <t>비에 젖은 두 남매</t>
  </si>
  <si>
    <t>Brother And Sister In The Rain</t>
  </si>
  <si>
    <t>임학</t>
  </si>
  <si>
    <t>괴짜 부인</t>
  </si>
  <si>
    <t>Impetuous mother-in-law</t>
  </si>
  <si>
    <t>A Family Tree</t>
  </si>
  <si>
    <t>간다고 잊을소냐</t>
  </si>
  <si>
    <t>I can't forget you</t>
  </si>
  <si>
    <t>내 아들아</t>
  </si>
  <si>
    <t>용호투금강</t>
  </si>
  <si>
    <t>Fights Against Keum-Kang</t>
  </si>
  <si>
    <t>김룡</t>
  </si>
  <si>
    <t>유쾌한 딸 7형제</t>
  </si>
  <si>
    <t>Seven Jolly Sisters</t>
  </si>
  <si>
    <t>이복 삼형제</t>
  </si>
  <si>
    <t>Three Half-Brothers</t>
  </si>
  <si>
    <t>날벼락</t>
  </si>
  <si>
    <t>A sudden calamity</t>
  </si>
  <si>
    <t>외로운 산까치</t>
  </si>
  <si>
    <t>Wild Magpie</t>
  </si>
  <si>
    <t>흐느끼는 두 여인</t>
  </si>
  <si>
    <t>Two Weeping Women</t>
  </si>
  <si>
    <t>들개</t>
  </si>
  <si>
    <t>Wild Dog</t>
  </si>
  <si>
    <t>소녀의 첫사랑</t>
  </si>
  <si>
    <t>First Love</t>
  </si>
  <si>
    <t>가슴이 터지도록</t>
  </si>
  <si>
    <t>Pent up with love</t>
  </si>
  <si>
    <t>그대 가슴에 다시 한번</t>
  </si>
  <si>
    <t>I want to be in your arms again</t>
  </si>
  <si>
    <t>연애교실</t>
  </si>
  <si>
    <t>Lovers' Classroom</t>
  </si>
  <si>
    <t>명동 졸업생</t>
  </si>
  <si>
    <t>The Graduation From Myeongdong</t>
  </si>
  <si>
    <t>월남에서 돌아온 김상사</t>
  </si>
  <si>
    <t>Sergeant Kim'S Return From Vietnam</t>
  </si>
  <si>
    <t>사랑을 빌립시다</t>
  </si>
  <si>
    <t>Let'S Borrow Love</t>
  </si>
  <si>
    <t>두 남자</t>
  </si>
  <si>
    <t>청산에 우는 새야</t>
  </si>
  <si>
    <t>The Crying Bird In Cheongsan</t>
  </si>
  <si>
    <t>대전장</t>
  </si>
  <si>
    <t>The Battleground</t>
  </si>
  <si>
    <t>아마도 빗물이겠지</t>
  </si>
  <si>
    <t>It Can'T Be Tears</t>
  </si>
  <si>
    <t>김종래</t>
  </si>
  <si>
    <t>사나이 가슴에 비가 내린다</t>
  </si>
  <si>
    <t>It Rains On The Heart Of A Man</t>
  </si>
  <si>
    <t>72K 다이야를 찾아라</t>
  </si>
  <si>
    <t>Find the 72 karat diamond</t>
  </si>
  <si>
    <t>그날 밤 생긴 일</t>
  </si>
  <si>
    <t>What happened that night</t>
  </si>
  <si>
    <t>못잊을 당신</t>
  </si>
  <si>
    <t>I Miss You Forever</t>
  </si>
  <si>
    <t>검은 안경</t>
  </si>
  <si>
    <t>Dark Glasses</t>
  </si>
  <si>
    <t>미스 리</t>
  </si>
  <si>
    <t>His Double Life</t>
  </si>
  <si>
    <t>장군의 딸들</t>
  </si>
  <si>
    <t>Daughters Of The General</t>
  </si>
  <si>
    <t>동과 서</t>
  </si>
  <si>
    <t>East And West</t>
  </si>
  <si>
    <t>무정의 네온가</t>
  </si>
  <si>
    <t>Sad Neon Lights</t>
  </si>
  <si>
    <t>아세아프로덕션</t>
  </si>
  <si>
    <t>사나이 멋진 이별</t>
  </si>
  <si>
    <t>Say Goodbye Like A Man</t>
  </si>
  <si>
    <t>꼬마 사장과 여비서</t>
  </si>
  <si>
    <t>Little Boss</t>
  </si>
  <si>
    <t>춘향전</t>
  </si>
  <si>
    <t>The Story of Chunhyang</t>
  </si>
  <si>
    <t>갑순이</t>
  </si>
  <si>
    <t>Gapsun-i</t>
  </si>
  <si>
    <t>빨간 마스크의 여인</t>
  </si>
  <si>
    <t>Woman In A Red Mask</t>
  </si>
  <si>
    <t>떡국</t>
  </si>
  <si>
    <t>New Year's Soup</t>
  </si>
  <si>
    <t>현상붙은 4인의 악녀</t>
  </si>
  <si>
    <t>My Love, My Foe</t>
  </si>
  <si>
    <t>위자료</t>
  </si>
  <si>
    <t>The Alimony</t>
  </si>
  <si>
    <t>내일의 팔도강산</t>
  </si>
  <si>
    <t>Tomorrow'S Scenery Of Korea (Episode 3)</t>
  </si>
  <si>
    <t>강대철</t>
  </si>
  <si>
    <t>옥합을 깨뜨릴 때</t>
  </si>
  <si>
    <t>When The Jewel Box Is Broken</t>
  </si>
  <si>
    <t>말썽난 총각</t>
  </si>
  <si>
    <t>Bachelor In Trouble</t>
  </si>
  <si>
    <t>금문의 결투</t>
  </si>
  <si>
    <t>Showdown at Golden Gate</t>
  </si>
  <si>
    <t>이대련</t>
  </si>
  <si>
    <t>소림사 흑표</t>
  </si>
  <si>
    <t>Heuk-Pyo Of Shaolin Temple</t>
  </si>
  <si>
    <t>최후의 정무문</t>
  </si>
  <si>
    <t>The Last Of Jung-Mu Martial Arts Hall</t>
  </si>
  <si>
    <t>엄마없는 하늘아래2</t>
  </si>
  <si>
    <t>Under The Sky With No Mother (Sequel)</t>
  </si>
  <si>
    <t>소림통천문</t>
  </si>
  <si>
    <t>Shaolin Tongchun Martial Arts</t>
  </si>
  <si>
    <t>남석훈,전풍</t>
  </si>
  <si>
    <t>불타는 정무문</t>
  </si>
  <si>
    <t>The Burning Jungmu Martial Arts Hall</t>
  </si>
  <si>
    <t>추하 내사랑</t>
  </si>
  <si>
    <t>Chu-Ha, My Love</t>
  </si>
  <si>
    <t>김종성,송존수</t>
  </si>
  <si>
    <t>나비소녀</t>
  </si>
  <si>
    <t>Butterfly Maiden</t>
  </si>
  <si>
    <t>송영수</t>
  </si>
  <si>
    <t>코메리칸의 낮과 밤</t>
  </si>
  <si>
    <t>The Day And Night Of A Korean-American</t>
  </si>
  <si>
    <t>홍의봉,강대희</t>
  </si>
  <si>
    <t>내가 버린 여자</t>
  </si>
  <si>
    <t>The Woman I Betrayed</t>
  </si>
  <si>
    <t>사대맹룡</t>
  </si>
  <si>
    <t>Four Brave Dragons</t>
  </si>
  <si>
    <t>미스 양의 모험</t>
  </si>
  <si>
    <t>Miss Yang'S Adventure</t>
  </si>
  <si>
    <t>악어의 공포</t>
  </si>
  <si>
    <t>The Horror Of The Alligator</t>
  </si>
  <si>
    <t>공포(호러),드라마,액션</t>
  </si>
  <si>
    <t>여고얄개</t>
  </si>
  <si>
    <t>Prankster Of Girl'S High School</t>
  </si>
  <si>
    <t>금호문</t>
  </si>
  <si>
    <t>Keum-Ho-Moon</t>
  </si>
  <si>
    <t>돌아와요 부산항</t>
  </si>
  <si>
    <t>Come Back To Busan Harbor</t>
  </si>
  <si>
    <t>제3부두 고슴도치</t>
  </si>
  <si>
    <t>Hedgehog Of The Third Quay</t>
  </si>
  <si>
    <t>쌍면객</t>
  </si>
  <si>
    <t>The Fighter With Two Faces</t>
  </si>
  <si>
    <t>김형준</t>
  </si>
  <si>
    <t>용왕삼태자</t>
  </si>
  <si>
    <t>The Prince Of Dragon King</t>
  </si>
  <si>
    <t>고교 유단자</t>
  </si>
  <si>
    <t>The High-Level Fighter Of High School</t>
  </si>
  <si>
    <t>중원호객</t>
  </si>
  <si>
    <t>A Guest On The Fighting Ground</t>
  </si>
  <si>
    <t>이정호,홍금보</t>
  </si>
  <si>
    <t>풍협과객</t>
  </si>
  <si>
    <t>Punghyub Fighters</t>
  </si>
  <si>
    <t>Target</t>
  </si>
  <si>
    <t>삼인호객</t>
  </si>
  <si>
    <t>Three Fighters</t>
  </si>
  <si>
    <t>우리들 세계</t>
  </si>
  <si>
    <t>Our World</t>
  </si>
  <si>
    <t>불타는 소녀</t>
  </si>
  <si>
    <t>Girl On Fire</t>
  </si>
  <si>
    <t>별 3형제</t>
  </si>
  <si>
    <t>The Three Star Brothers</t>
  </si>
  <si>
    <t>남궁동자</t>
  </si>
  <si>
    <t>Little Namgung Dong-Ja</t>
  </si>
  <si>
    <t>Forest Fire</t>
  </si>
  <si>
    <t>4대철인</t>
  </si>
  <si>
    <t>Four Iron Men</t>
  </si>
  <si>
    <t>쌍무지개 뜨는언덕</t>
  </si>
  <si>
    <t>The Double Rainbow Hill</t>
  </si>
  <si>
    <t>무적 600만불</t>
  </si>
  <si>
    <t>The Invincible $6 Million Man</t>
  </si>
  <si>
    <t>SF,사극,액션</t>
  </si>
  <si>
    <t>소문난 고교생</t>
  </si>
  <si>
    <t>The Popular Student</t>
  </si>
  <si>
    <t>자! 지금부터야</t>
  </si>
  <si>
    <t>Standoff! This Is The Beginning Of Games</t>
  </si>
  <si>
    <t>처녀의 성</t>
  </si>
  <si>
    <t>The Virgin'S Castle</t>
  </si>
  <si>
    <t>캐논 청진공작</t>
  </si>
  <si>
    <t>Mission Of Canon-Chungjin</t>
  </si>
  <si>
    <t>둘빼기 셋</t>
  </si>
  <si>
    <t>Two Minus Three</t>
  </si>
  <si>
    <t>엄마 없는 하늘 아래</t>
  </si>
  <si>
    <t>The World Without Mom</t>
  </si>
  <si>
    <t>괴짜만세</t>
  </si>
  <si>
    <t>Hooray For Weirdo</t>
  </si>
  <si>
    <t>설국</t>
  </si>
  <si>
    <t>The Land Of Snow</t>
  </si>
  <si>
    <t>고교 꺼꾸리군 장다리군</t>
  </si>
  <si>
    <t>K&amp;J</t>
  </si>
  <si>
    <t>고교 우량아</t>
  </si>
  <si>
    <t>High School Champ</t>
  </si>
  <si>
    <t>귀문의 왼발잡이</t>
  </si>
  <si>
    <t>Noble Warrior</t>
  </si>
  <si>
    <t>첫눈이 내릴때</t>
  </si>
  <si>
    <t>충열도</t>
  </si>
  <si>
    <t>A Patriotic Family</t>
  </si>
  <si>
    <t>김시현,오우삼</t>
  </si>
  <si>
    <t>흑도</t>
  </si>
  <si>
    <t>The Treasure Regained</t>
  </si>
  <si>
    <t>유성검</t>
  </si>
  <si>
    <t>The Yuseong Sword</t>
  </si>
  <si>
    <t>이 다음에 우리는</t>
  </si>
  <si>
    <t>When We Grow Up...</t>
  </si>
  <si>
    <t>속 정무문</t>
  </si>
  <si>
    <t>Jeongmu Martial Arts(Sequel)</t>
  </si>
  <si>
    <t>그대로 멈춰라</t>
  </si>
  <si>
    <t>Free From the Time</t>
  </si>
  <si>
    <t>이혜강</t>
  </si>
  <si>
    <t>풍경</t>
  </si>
  <si>
    <t>Scape of Windbell</t>
  </si>
  <si>
    <t>강선영</t>
  </si>
  <si>
    <t>연착</t>
  </si>
  <si>
    <t>Flow Away In The Time</t>
  </si>
  <si>
    <t>Release</t>
  </si>
  <si>
    <t>오재환</t>
  </si>
  <si>
    <t>할머니, 나이스 샷!!</t>
  </si>
  <si>
    <t>Granny, Good Shot!!</t>
  </si>
  <si>
    <t>괜찮아</t>
  </si>
  <si>
    <t>It's Okay</t>
  </si>
  <si>
    <t>김성철</t>
  </si>
  <si>
    <t>홍권의 군</t>
  </si>
  <si>
    <t>On His Way to School</t>
  </si>
  <si>
    <t>김기현</t>
  </si>
  <si>
    <t>아부지</t>
  </si>
  <si>
    <t>(주)주연이엔디</t>
  </si>
  <si>
    <t>투혼</t>
  </si>
  <si>
    <t>Pitch High</t>
  </si>
  <si>
    <t xml:space="preserve">㈜감독의집,(주)시네마제니스 </t>
  </si>
  <si>
    <t>황금의 팔</t>
  </si>
  <si>
    <t>The Arm of Gold</t>
  </si>
  <si>
    <t>최진우</t>
  </si>
  <si>
    <t>전자인간 337</t>
  </si>
  <si>
    <t>Electronic Man 337</t>
  </si>
  <si>
    <t>퍼펙트 게임</t>
  </si>
  <si>
    <t>Perfect Game</t>
  </si>
  <si>
    <t>(주)동아수출공사,밀리언 스토리,(주)다세포클럽</t>
  </si>
  <si>
    <t>신권비객</t>
  </si>
  <si>
    <t>Fighter With Miraculous Martial Arts</t>
  </si>
  <si>
    <t>무림대협</t>
  </si>
  <si>
    <t>Mu-Rim Battle</t>
  </si>
  <si>
    <t>세종대왕</t>
  </si>
  <si>
    <t>King Sejong The Great</t>
  </si>
  <si>
    <t>호국팔만대장경</t>
  </si>
  <si>
    <t>The Tripitaka Koreana</t>
  </si>
  <si>
    <t>낙조</t>
  </si>
  <si>
    <t>Setting Sun</t>
  </si>
  <si>
    <t>칠협팔의</t>
  </si>
  <si>
    <t>Seven Swordsmen And Eight Righteous Men</t>
  </si>
  <si>
    <t>이혁수,장형</t>
  </si>
  <si>
    <t>오빠가 있다</t>
  </si>
  <si>
    <t>Rely On Your Brother</t>
  </si>
  <si>
    <t>오룡대협</t>
  </si>
  <si>
    <t>Oh-Ryong Great Battle</t>
  </si>
  <si>
    <t>김진태,지진화</t>
  </si>
  <si>
    <t>사랑과 죽음의 기록</t>
  </si>
  <si>
    <t>A Record Of Love And Death</t>
  </si>
  <si>
    <t>소림관문돌파</t>
  </si>
  <si>
    <t>Overcoming The Barriers Of Shaolin</t>
  </si>
  <si>
    <t>김명용,찬사오팽</t>
  </si>
  <si>
    <t>절정</t>
  </si>
  <si>
    <t>Climax</t>
  </si>
  <si>
    <t>상처</t>
  </si>
  <si>
    <t>Wound</t>
  </si>
  <si>
    <t>병아리들의 잔칫날</t>
  </si>
  <si>
    <t>Festival Of The Chicks</t>
  </si>
  <si>
    <t>너의 창에 불이 꺼지고</t>
  </si>
  <si>
    <t>The Light Goes Off In Your Window</t>
  </si>
  <si>
    <t>소리치는 깃발</t>
  </si>
  <si>
    <t>The Shouting Flag</t>
  </si>
  <si>
    <t>철새들의 축제</t>
  </si>
  <si>
    <t>Festival Of Migrants</t>
  </si>
  <si>
    <t>마지막 겨울</t>
  </si>
  <si>
    <t>The Last Winter</t>
  </si>
  <si>
    <t>하늘아래 슬픔이</t>
  </si>
  <si>
    <t>Sadness Under The Sky</t>
  </si>
  <si>
    <t>중원대협</t>
  </si>
  <si>
    <t>The Swordsman In Plains</t>
  </si>
  <si>
    <t>십이대천왕</t>
  </si>
  <si>
    <t>Twelve Martial Arts</t>
  </si>
  <si>
    <t>소림사 십대장문</t>
  </si>
  <si>
    <t>The Ten Protectors Of Shaolin Temple</t>
  </si>
  <si>
    <t>사대통의 문</t>
  </si>
  <si>
    <t>고교고단자</t>
  </si>
  <si>
    <t>The Best Player Of High School</t>
  </si>
  <si>
    <t>오륙도 이무기</t>
  </si>
  <si>
    <t>Lee Mu-Gi Of Oryuk Island</t>
  </si>
  <si>
    <t>고교명랑교실</t>
  </si>
  <si>
    <t>Cheerful High School Class</t>
  </si>
  <si>
    <t>관세음보살</t>
  </si>
  <si>
    <t>Goddess Of Mercy</t>
  </si>
  <si>
    <t>파천신권</t>
  </si>
  <si>
    <t>Pachun Martial Arts</t>
  </si>
  <si>
    <t>대사부</t>
  </si>
  <si>
    <t>Great Teacher</t>
  </si>
  <si>
    <t>권영순,장기</t>
  </si>
  <si>
    <t>개선문</t>
  </si>
  <si>
    <t>The Arch Of Triumph</t>
  </si>
  <si>
    <t>영아의 고백</t>
  </si>
  <si>
    <t>Young-Ah'S Confession</t>
  </si>
  <si>
    <t>소림백호문</t>
  </si>
  <si>
    <t>Shaolin White Tiger Fighting Technique</t>
  </si>
  <si>
    <t>김영효,황풍</t>
  </si>
  <si>
    <t>오대제자</t>
  </si>
  <si>
    <t>The Five Disciples</t>
  </si>
  <si>
    <t>체험</t>
  </si>
  <si>
    <t>Experience</t>
  </si>
  <si>
    <t>우리들의 고교시대</t>
  </si>
  <si>
    <t>Our High School Days</t>
  </si>
  <si>
    <t>김응천,문여송,석래명</t>
  </si>
  <si>
    <t>청춘의 문</t>
  </si>
  <si>
    <t>The Door Of Youth</t>
  </si>
  <si>
    <t>정무신권</t>
  </si>
  <si>
    <t>Jung-Mu Fighting Skills</t>
  </si>
  <si>
    <t>비호상쟁(飛虎相爭)</t>
  </si>
  <si>
    <t>A Fight Between Flying Tigers</t>
  </si>
  <si>
    <t>전조명,유순</t>
  </si>
  <si>
    <t>사학비권(蛇鶴秘拳)</t>
  </si>
  <si>
    <t>Snake And Crane Arts Of Shaolin</t>
  </si>
  <si>
    <t>비목(碑木)</t>
  </si>
  <si>
    <t>Grave Wood</t>
  </si>
  <si>
    <t>무림 5걸</t>
  </si>
  <si>
    <t>Five Murim Swordsmen</t>
  </si>
  <si>
    <t>남자 가정부</t>
  </si>
  <si>
    <t>Male Housekeeper</t>
  </si>
  <si>
    <t>순악질 여사</t>
  </si>
  <si>
    <t>Vicious Woman</t>
  </si>
  <si>
    <t>모모는 철부지</t>
  </si>
  <si>
    <t>Thoughtless Mo-Mo</t>
  </si>
  <si>
    <t>태양을 훔친 여자</t>
  </si>
  <si>
    <t>The Woman Who Stole The Sun</t>
  </si>
  <si>
    <t>독신녀</t>
  </si>
  <si>
    <t>A Single Woman</t>
  </si>
  <si>
    <t>순자야</t>
  </si>
  <si>
    <t>My Love Sun-Ja</t>
  </si>
  <si>
    <t>지옥의 49일</t>
  </si>
  <si>
    <t xml:space="preserve">49 Days in Hell </t>
  </si>
  <si>
    <t>심봤다</t>
  </si>
  <si>
    <t>Wild Ginseng</t>
  </si>
  <si>
    <t>아침에 퇴근하는 여자</t>
  </si>
  <si>
    <t>The Woman Who Leaves Work In The Morning</t>
  </si>
  <si>
    <t>터질듯한 이 가슴을</t>
  </si>
  <si>
    <t>Hearts On Fire</t>
  </si>
  <si>
    <t>30일간의 야유회</t>
  </si>
  <si>
    <t>The Picnic For 30 Days</t>
  </si>
  <si>
    <t>밤이면 내리는 비</t>
  </si>
  <si>
    <t>The Rain That Falls Every Night</t>
  </si>
  <si>
    <t>누가 이 아픔을</t>
  </si>
  <si>
    <t>Who Knows The Pain</t>
  </si>
  <si>
    <t>나팔수</t>
  </si>
  <si>
    <t>The Trumpeter</t>
  </si>
  <si>
    <t>청춘의 덫</t>
  </si>
  <si>
    <t>The Trappings Of Youth</t>
  </si>
  <si>
    <t>너는 여자 나는 남자</t>
  </si>
  <si>
    <t>You'Re A Woman, I'M A Man</t>
  </si>
  <si>
    <t>땅콩껍질속의 연가</t>
  </si>
  <si>
    <t>Love Song In A Peanut Shell</t>
  </si>
  <si>
    <t>사랑이 깊어질 때</t>
  </si>
  <si>
    <t>When Love Blossoms</t>
  </si>
  <si>
    <t>O양의 아파트 2</t>
  </si>
  <si>
    <t>Miss Oh'S Apartment (Sequel)</t>
  </si>
  <si>
    <t>석양의 십번가</t>
  </si>
  <si>
    <t>The Sunset On 10Th Avenue</t>
  </si>
  <si>
    <t>비색</t>
  </si>
  <si>
    <t>Jade Color</t>
  </si>
  <si>
    <t>목마 위의 여자</t>
  </si>
  <si>
    <t>The Woman On The Ferris Wheel</t>
  </si>
  <si>
    <t>돌의 초상</t>
  </si>
  <si>
    <t>Portrait Of A Rock</t>
  </si>
  <si>
    <t>말띠 며느리</t>
  </si>
  <si>
    <t>The Daughter-In-Law Born In The Year Of Horse</t>
  </si>
  <si>
    <t>The Hey Days Of Youth 77</t>
  </si>
  <si>
    <t>학을 그리는 여인</t>
  </si>
  <si>
    <t>The Woman Who Draws Cranes</t>
  </si>
  <si>
    <t>물도리 동</t>
  </si>
  <si>
    <t>Muldori Village</t>
  </si>
  <si>
    <t>당산비권</t>
  </si>
  <si>
    <t>Dangsan Martial Arts</t>
  </si>
  <si>
    <t>이십육×삼백육십오=0</t>
  </si>
  <si>
    <t>26 X 365 = 0</t>
  </si>
  <si>
    <t>나녀</t>
  </si>
  <si>
    <t>Naked Woman</t>
  </si>
  <si>
    <t>O녀</t>
  </si>
  <si>
    <t>Zero Woman</t>
  </si>
  <si>
    <t>드라마,멜로/로맨스,미스터리,스릴러</t>
  </si>
  <si>
    <t>내일 또 내일</t>
  </si>
  <si>
    <t>Tomorrow After Tomorrow</t>
  </si>
  <si>
    <t>로맨스 그레이</t>
  </si>
  <si>
    <t>Romance Gray</t>
  </si>
  <si>
    <t>우리는 밤차를 탔읍니다</t>
  </si>
  <si>
    <t>We Took The Night Train</t>
  </si>
  <si>
    <t>일소일권</t>
  </si>
  <si>
    <t>A Fight At Hong Kong Ranch</t>
  </si>
  <si>
    <t>용권사수</t>
  </si>
  <si>
    <t>The Yong-Gwon Martial Arts</t>
  </si>
  <si>
    <t>혈도살수</t>
  </si>
  <si>
    <t>The Undefeatable Sword And Martial Arts</t>
  </si>
  <si>
    <t>최제원</t>
  </si>
  <si>
    <t>최인호의 병태 만세</t>
  </si>
  <si>
    <t>Choi In-Ho'S Hooray For Byung- Tae</t>
  </si>
  <si>
    <t>요</t>
  </si>
  <si>
    <t>공포(호러),드라마,범죄,스릴러</t>
  </si>
  <si>
    <t>소림용문방</t>
  </si>
  <si>
    <t>Sorim Yongmun Martial Arts</t>
  </si>
  <si>
    <t>김종성,유가량</t>
  </si>
  <si>
    <t>화풍흥업,쇼 브라더스</t>
  </si>
  <si>
    <t>하얀 미소</t>
  </si>
  <si>
    <t>White Smile</t>
  </si>
  <si>
    <t>땅울림</t>
  </si>
  <si>
    <t>Earth Tremor</t>
  </si>
  <si>
    <t>아픈 성숙</t>
  </si>
  <si>
    <t>Painful Maturity</t>
  </si>
  <si>
    <t>탈명비주</t>
  </si>
  <si>
    <t>Mission To Capture Mysterious Jewels</t>
  </si>
  <si>
    <t>해뜨는 집</t>
  </si>
  <si>
    <t>The House Where Sun Rises</t>
  </si>
  <si>
    <t>달려라 풍선</t>
  </si>
  <si>
    <t>Run, Balloon!</t>
  </si>
  <si>
    <t>바다로 간 목마</t>
  </si>
  <si>
    <t>The Wooden Horse That Went To Sea</t>
  </si>
  <si>
    <t>복권</t>
  </si>
  <si>
    <t>Dae-Bok'S Martial Arts</t>
  </si>
  <si>
    <t>월녀의 한</t>
  </si>
  <si>
    <t>Wal-Nyo'S Grudge</t>
  </si>
  <si>
    <t>소권</t>
  </si>
  <si>
    <t>So-Kwon Martial Arts</t>
  </si>
  <si>
    <t>평양맨발</t>
  </si>
  <si>
    <t>The Barefoot In Pyongyang</t>
  </si>
  <si>
    <t>망령의 곡</t>
  </si>
  <si>
    <t>Song Of The Dead</t>
  </si>
  <si>
    <t>오사까의 외로운 별</t>
  </si>
  <si>
    <t>Lonely Star Of Osaka</t>
  </si>
  <si>
    <t>가족,드라마,액션</t>
  </si>
  <si>
    <t>Face</t>
  </si>
  <si>
    <t>천사의 숨소리</t>
  </si>
  <si>
    <t>우리 만난 지 1년 되는 날</t>
  </si>
  <si>
    <t>동국대학교 충무로영상제작센터,(주)싸이더스</t>
  </si>
  <si>
    <t>비스트 앵콜 콘서트  3D</t>
  </si>
  <si>
    <t xml:space="preserve">Welcome Back to Beast Airline, 2012 </t>
  </si>
  <si>
    <t>(주)에스비에스콘텐츠허브</t>
  </si>
  <si>
    <t>마지막 선물</t>
  </si>
  <si>
    <t>His Last Gift</t>
  </si>
  <si>
    <t>안녕? 허대짜수짜님!</t>
  </si>
  <si>
    <t>A Worker, Daesoo Heo Who Doesn'T Want To Be Grandpa</t>
  </si>
  <si>
    <t>정호중</t>
  </si>
  <si>
    <t>그리고필름앤드라마</t>
  </si>
  <si>
    <t>상어</t>
  </si>
  <si>
    <t>A Shark</t>
  </si>
  <si>
    <t>천사몽</t>
  </si>
  <si>
    <t>Dream Of Warrior</t>
  </si>
  <si>
    <t>주니파워픽쳐스</t>
  </si>
  <si>
    <t>외계에서 온 우뢰매 2</t>
  </si>
  <si>
    <t>Wuroi-Mae From Outer Space 2</t>
  </si>
  <si>
    <t>SF,코미디,액션,가족</t>
  </si>
  <si>
    <t>외계에서 온 우뢰매 전격 쓰리 작전</t>
  </si>
  <si>
    <t>Blitz Of Wuroi-mae From Outer Space</t>
  </si>
  <si>
    <t>우뢰매 4탄 썬더브이출동</t>
  </si>
  <si>
    <t>Wuroi-mae And Mobilization Of Thunder-V</t>
  </si>
  <si>
    <t>김청기,조명화</t>
  </si>
  <si>
    <t xml:space="preserve">로보트킹 </t>
  </si>
  <si>
    <t>슈퍼 마징가 3</t>
  </si>
  <si>
    <t>박승철</t>
  </si>
  <si>
    <t>대광</t>
  </si>
  <si>
    <t xml:space="preserve">흑룡왕과 비호동자 </t>
  </si>
  <si>
    <t>혹성 로보트 썬더 A</t>
  </si>
  <si>
    <t>Planet Robot Thunder A</t>
  </si>
  <si>
    <t>김청기,조항리</t>
  </si>
  <si>
    <t>남양</t>
  </si>
  <si>
    <t>황금철인</t>
  </si>
  <si>
    <t>Golden Iron Man</t>
  </si>
  <si>
    <t>박영일</t>
  </si>
  <si>
    <t>올웨이스 비보이</t>
  </si>
  <si>
    <t>Always Be Boyz</t>
  </si>
  <si>
    <t>권우탁</t>
  </si>
  <si>
    <t>트랜샌댄스</t>
  </si>
  <si>
    <t xml:space="preserve">두아들 </t>
  </si>
  <si>
    <t>Two Sons</t>
  </si>
  <si>
    <t>대학얄개</t>
  </si>
  <si>
    <t>Wild Scoundrels Of College</t>
  </si>
  <si>
    <t>신서유기(손오공대전비인)</t>
  </si>
  <si>
    <t>The New Travelog to India</t>
  </si>
  <si>
    <t>판타지,사극,액션</t>
  </si>
  <si>
    <t>제삼지대</t>
  </si>
  <si>
    <t xml:space="preserve">The Third Zone </t>
  </si>
  <si>
    <t>최무룡</t>
  </si>
  <si>
    <t>UFO를 타고 온 외계인 왕자</t>
  </si>
  <si>
    <t>SF,애니메이션,액션,판타지</t>
  </si>
  <si>
    <t>북치는 여자</t>
  </si>
  <si>
    <t>장성환</t>
  </si>
  <si>
    <t>2001용가리</t>
  </si>
  <si>
    <t>2001 Yonggary</t>
  </si>
  <si>
    <t>홍길동 도사학교</t>
  </si>
  <si>
    <t>김춘범</t>
  </si>
  <si>
    <t>제3세대 우뢰메 6</t>
  </si>
  <si>
    <t>Third Generation Wuroimae 6</t>
  </si>
  <si>
    <t>무림일검의 사생활 + 아빠가 필요해</t>
  </si>
  <si>
    <t>로버트스타 짱가</t>
  </si>
  <si>
    <t>Robotstar Jjanga</t>
  </si>
  <si>
    <t>현대동화</t>
  </si>
  <si>
    <t>사랑하는 사람아</t>
  </si>
  <si>
    <t>The One I Love</t>
  </si>
  <si>
    <t>(주)선우프로덕션</t>
  </si>
  <si>
    <t>독도야, 반갑다</t>
  </si>
  <si>
    <t>강태원</t>
  </si>
  <si>
    <t>호인픽쳐스</t>
  </si>
  <si>
    <t>물 없는 바다</t>
  </si>
  <si>
    <t>Sea Without Water</t>
  </si>
  <si>
    <t>김관철</t>
  </si>
  <si>
    <t>D.K picture,서울종합예술학교</t>
  </si>
  <si>
    <t>아름다운 유산</t>
  </si>
  <si>
    <t>Beautiful Legacy</t>
  </si>
  <si>
    <t>김창만</t>
  </si>
  <si>
    <t>멋진 인생</t>
  </si>
  <si>
    <t>The Story Of My Life</t>
  </si>
  <si>
    <t>신춘수</t>
  </si>
  <si>
    <t>스물 아홉살</t>
  </si>
  <si>
    <t>The age of twenty-nine</t>
  </si>
  <si>
    <t>씨엔티테크(주)</t>
  </si>
  <si>
    <t>정글피쉬2</t>
  </si>
  <si>
    <t>JungleFish2</t>
  </si>
  <si>
    <t>김정환,민두식</t>
  </si>
  <si>
    <t>서서 자는 나무</t>
  </si>
  <si>
    <t>A Alone Tree</t>
  </si>
  <si>
    <t>송인선</t>
  </si>
  <si>
    <t>미카필름</t>
  </si>
  <si>
    <t>은어</t>
  </si>
  <si>
    <t>Sweet Fish</t>
  </si>
  <si>
    <t>박갑종</t>
  </si>
  <si>
    <t>(주)갑종무비필름</t>
  </si>
  <si>
    <t>(SIFF2011)개막식-개막작</t>
  </si>
  <si>
    <t>초합금 로보트 쏠라 123</t>
  </si>
  <si>
    <t>Solar ⅠⅡⅢ</t>
  </si>
  <si>
    <t>내가 성에 관해 알고 있는 몇가지 이야기들</t>
  </si>
  <si>
    <t>Several Tales That I Know About Sex</t>
  </si>
  <si>
    <t>양태화</t>
  </si>
  <si>
    <t>삘구</t>
  </si>
  <si>
    <t>Pil-Gu</t>
  </si>
  <si>
    <t>돌아온 홍길동</t>
  </si>
  <si>
    <t>Returned Hero Hong Kil-Dong</t>
  </si>
  <si>
    <t>신동헌</t>
  </si>
  <si>
    <t>(주)돌꽃컴패니</t>
  </si>
  <si>
    <t>헝그리 베스트 5</t>
  </si>
  <si>
    <t>Hungry Best 5, The&amp;Nbsp;</t>
  </si>
  <si>
    <t>(주)영프로덕션</t>
  </si>
  <si>
    <t>산업적인</t>
  </si>
  <si>
    <t>Industrial Universe</t>
  </si>
  <si>
    <t>배효룡</t>
  </si>
  <si>
    <t>첼로피스톨</t>
  </si>
  <si>
    <t>빛은 내 가슴에</t>
  </si>
  <si>
    <t>Light In My Heart</t>
  </si>
  <si>
    <t>이기원</t>
  </si>
  <si>
    <t>아리랑필름</t>
  </si>
  <si>
    <t>초승달과 밤배</t>
  </si>
  <si>
    <t>The Crescent Moon</t>
  </si>
  <si>
    <t>(주)신씨네,엔넷커뮤니케이션(주)</t>
  </si>
  <si>
    <t>그리스 로마신화 - 올림포스 가디언 - 기간테스 대역습</t>
  </si>
  <si>
    <t>김준</t>
  </si>
  <si>
    <t>지엔지엔터테인먼트,(주)가나미디어</t>
  </si>
  <si>
    <t>깃</t>
  </si>
  <si>
    <t>Git-Feathers in the Wind</t>
  </si>
  <si>
    <t>(재)환경재단,(주)에스비에스아이(SBSi)</t>
  </si>
  <si>
    <t>레드 아이</t>
  </si>
  <si>
    <t>Red Eye</t>
  </si>
  <si>
    <t>여고생 시집가기</t>
  </si>
  <si>
    <t>Marrying High School Girl</t>
  </si>
  <si>
    <t>오덕환</t>
  </si>
  <si>
    <t>(주)더존필름</t>
  </si>
  <si>
    <t>도마 안중근</t>
  </si>
  <si>
    <t>Thomas Ahn Joong Keun</t>
  </si>
  <si>
    <t>서세원</t>
  </si>
  <si>
    <t>망치</t>
  </si>
  <si>
    <t>Hammerboy</t>
  </si>
  <si>
    <t>안태근</t>
  </si>
  <si>
    <t>아찌 아빠</t>
  </si>
  <si>
    <t>My Old Sweetheart</t>
  </si>
  <si>
    <t>붉은 매</t>
  </si>
  <si>
    <t>The Red Falcon</t>
  </si>
  <si>
    <t>심상일</t>
  </si>
  <si>
    <t>파워킹</t>
  </si>
  <si>
    <t>Power King</t>
  </si>
  <si>
    <t>심형래,박해문</t>
  </si>
  <si>
    <t>잎새</t>
  </si>
  <si>
    <t>The Scent Of Love</t>
  </si>
  <si>
    <t>영벤처시네마,케이에스엔터테인먼트(주)</t>
  </si>
  <si>
    <t>적과 적</t>
  </si>
  <si>
    <t>Enemy And Foe</t>
  </si>
  <si>
    <t>오일수</t>
  </si>
  <si>
    <t>동서영화㈜</t>
  </si>
  <si>
    <t>용의 유혼</t>
  </si>
  <si>
    <t>The Spirit Of The Dragon</t>
  </si>
  <si>
    <t>휘파람공주</t>
  </si>
  <si>
    <t>The Hidden Princess</t>
  </si>
  <si>
    <t>이정황</t>
  </si>
  <si>
    <t>(주)마로픽처스</t>
  </si>
  <si>
    <t>내일은 참피온</t>
  </si>
  <si>
    <t>전유성</t>
  </si>
  <si>
    <t>필름워크샵(주)</t>
  </si>
  <si>
    <t>모든 천사는 수위를 꿈꾼다, 단팥죽(단편)</t>
  </si>
  <si>
    <t>Every  Angel  Dreams  of  Being  A  Janitor</t>
  </si>
  <si>
    <t>김환진</t>
  </si>
  <si>
    <t>동첩</t>
  </si>
  <si>
    <t>Young Mistress</t>
  </si>
  <si>
    <t>박형철,김우진</t>
  </si>
  <si>
    <t>픽션뱅크(주)</t>
  </si>
  <si>
    <t>유아독존</t>
  </si>
  <si>
    <t>Baby Alone</t>
  </si>
  <si>
    <t>홍종오</t>
  </si>
  <si>
    <t>비젼엔터테인먼트(주)</t>
  </si>
  <si>
    <t>몽정기</t>
  </si>
  <si>
    <t>Wet Dreams</t>
  </si>
  <si>
    <t>2424</t>
  </si>
  <si>
    <t>제이알픽쳐스(주)</t>
  </si>
  <si>
    <t>남자 태어나다</t>
  </si>
  <si>
    <t>College Knock Outs</t>
  </si>
  <si>
    <t>트윈엔터테인먼트(주)</t>
  </si>
  <si>
    <t>도둑맞곤 못살아</t>
  </si>
  <si>
    <t>Can'T Live Without Robbery</t>
  </si>
  <si>
    <t>우렁각시</t>
  </si>
  <si>
    <t>Cho Yun-Fat Boy Meets Brownie Girl</t>
  </si>
  <si>
    <t>남기웅</t>
  </si>
  <si>
    <t>인츠닷컴(주)</t>
  </si>
  <si>
    <t>머나먼 사이공</t>
  </si>
  <si>
    <t>Distant Saigon</t>
  </si>
  <si>
    <t>좋은사람있으면 소개시켜줘</t>
  </si>
  <si>
    <t>A Perfect Match</t>
  </si>
  <si>
    <t>모지은</t>
  </si>
  <si>
    <t>해병묵시록</t>
  </si>
  <si>
    <t>Marine Revelation, The</t>
  </si>
  <si>
    <t>이병주</t>
  </si>
  <si>
    <t>팀영화사</t>
  </si>
  <si>
    <t>독재 소공화국</t>
  </si>
  <si>
    <t>A Small Autocratic Republic</t>
  </si>
  <si>
    <t>진유영</t>
  </si>
  <si>
    <t>서프라이즈</t>
  </si>
  <si>
    <t>Surprise Party</t>
  </si>
  <si>
    <t>뚫어야 산다</t>
  </si>
  <si>
    <t>Dig Or Die</t>
  </si>
  <si>
    <t>집행/영영/초겨울 점심(단편)</t>
  </si>
  <si>
    <t>예스터데이</t>
  </si>
  <si>
    <t>Yesterday</t>
  </si>
  <si>
    <t>오버 더 레인보우</t>
  </si>
  <si>
    <t>Over The Rainbow</t>
  </si>
  <si>
    <t>가화만사성/냉장고(단편)</t>
  </si>
  <si>
    <t>家和萬事成</t>
  </si>
  <si>
    <t>울랄라씨스터즈</t>
  </si>
  <si>
    <t>Oh! Lala Sisters</t>
  </si>
  <si>
    <t>아이언 팜</t>
  </si>
  <si>
    <t>Iron Palm</t>
  </si>
  <si>
    <t>(주)시네와이즈필름,코리아픽쳐스(주),아이앤코스모스(주)시네와이즈필름</t>
  </si>
  <si>
    <t>몽중인</t>
  </si>
  <si>
    <t>The Beauty In Dream</t>
  </si>
  <si>
    <t>가인필름(주)</t>
  </si>
  <si>
    <t>턴잇업</t>
  </si>
  <si>
    <t>Turn It Up</t>
  </si>
  <si>
    <t>강용규</t>
  </si>
  <si>
    <t>(주)팜엔터테인먼트</t>
  </si>
  <si>
    <t>싸울아비</t>
  </si>
  <si>
    <t>Saulabi</t>
  </si>
  <si>
    <t>문종금</t>
  </si>
  <si>
    <t>모닝캄필림(주)</t>
  </si>
  <si>
    <t>성인신고식</t>
  </si>
  <si>
    <t>Coming Of Age</t>
  </si>
  <si>
    <t>김두용</t>
  </si>
  <si>
    <t>(주)삼화프로덕션</t>
  </si>
  <si>
    <t>흑설</t>
  </si>
  <si>
    <t>Black Snow</t>
  </si>
  <si>
    <t>피아노가 있는 겨울</t>
  </si>
  <si>
    <t>Piano In The Winter</t>
  </si>
  <si>
    <t>(주)자미안 훼밀리</t>
  </si>
  <si>
    <t>나를 보라 아메리카</t>
  </si>
  <si>
    <t>Look At Me America</t>
  </si>
  <si>
    <t>해성</t>
  </si>
  <si>
    <t>엄마에게 애인이 생겼어요</t>
  </si>
  <si>
    <t>Mom Has A New Boyfriend</t>
  </si>
  <si>
    <t>(주)강우석 프로덕션</t>
  </si>
  <si>
    <t>아빠는 보디가드</t>
  </si>
  <si>
    <t>My Father The Body Guard</t>
  </si>
  <si>
    <t>(주)코씨영화사</t>
  </si>
  <si>
    <t>활</t>
  </si>
  <si>
    <t>The Bow</t>
  </si>
  <si>
    <t>뽀식이와 꼬마특공단</t>
  </si>
  <si>
    <t>Po-Sik And The Little Commandos</t>
  </si>
  <si>
    <t>윤덕호</t>
  </si>
  <si>
    <t>우주전사 불의 사나이</t>
  </si>
  <si>
    <t>Space Warrior, Fireman</t>
  </si>
  <si>
    <t>SF,드라마,액션,어드벤처</t>
  </si>
  <si>
    <t>양전흥업</t>
  </si>
  <si>
    <t>신라영화(주)</t>
  </si>
  <si>
    <t>휘모리</t>
  </si>
  <si>
    <t>Hwimori</t>
  </si>
  <si>
    <t>이일목</t>
  </si>
  <si>
    <t>잃어버린 욕망</t>
  </si>
  <si>
    <t>Lost Desires</t>
  </si>
  <si>
    <t>마주행</t>
  </si>
  <si>
    <t>(주)율가필림</t>
  </si>
  <si>
    <t>연애는 프로,결혼은 아마츄어</t>
  </si>
  <si>
    <t>Love-Pro, Marriage-Amateur</t>
  </si>
  <si>
    <t>김도경</t>
  </si>
  <si>
    <t>태권 파이터</t>
  </si>
  <si>
    <t>Taekwon Fighters</t>
  </si>
  <si>
    <t>아티스트 필름</t>
  </si>
  <si>
    <t>짱</t>
  </si>
  <si>
    <t>The Best</t>
  </si>
  <si>
    <t>삼부파이낸스엔터테인먼트(주)</t>
  </si>
  <si>
    <t>키스할까요</t>
  </si>
  <si>
    <t>Shall We Kiss?</t>
  </si>
  <si>
    <t>엑스트라</t>
  </si>
  <si>
    <t>Extra</t>
  </si>
  <si>
    <t>7악동</t>
  </si>
  <si>
    <t>Seven Rascals</t>
  </si>
  <si>
    <t>아시비전</t>
  </si>
  <si>
    <t>선유락</t>
  </si>
  <si>
    <t>Boating Dance</t>
  </si>
  <si>
    <t>키스톤프로덕션</t>
  </si>
  <si>
    <t>작은 거인</t>
  </si>
  <si>
    <t>Little Giant</t>
  </si>
  <si>
    <t>세븐틴</t>
  </si>
  <si>
    <t>Seventeen</t>
  </si>
  <si>
    <t>불량남녀</t>
  </si>
  <si>
    <t>Romantic Debtors</t>
  </si>
  <si>
    <t>㈜트라이앵글픽쳐스,㈜비오비시네마</t>
  </si>
  <si>
    <t>젓가락</t>
  </si>
  <si>
    <t>The Rhythm Of Chopsticks</t>
  </si>
  <si>
    <t>(주)찹스틱프로덕션</t>
  </si>
  <si>
    <t>할</t>
  </si>
  <si>
    <t>Haːl</t>
  </si>
  <si>
    <t>(주)바닐라엔젤</t>
  </si>
  <si>
    <t>왕후 에스더</t>
  </si>
  <si>
    <t>Empress Esther</t>
  </si>
  <si>
    <t>동보흥행(주)</t>
  </si>
  <si>
    <t>찜</t>
  </si>
  <si>
    <t>Tie A Yellow Ribbon</t>
  </si>
  <si>
    <t>미스터좀비</t>
  </si>
  <si>
    <t>Mr. Zombie</t>
  </si>
  <si>
    <t>인플루언스</t>
  </si>
  <si>
    <t>The Influence</t>
  </si>
  <si>
    <t>리얼라이즈픽쳐스(주),윈저엔터테인먼트</t>
  </si>
  <si>
    <t>정글스토리</t>
  </si>
  <si>
    <t>Jungle Story</t>
  </si>
  <si>
    <t>김홍준</t>
  </si>
  <si>
    <t>카루나</t>
  </si>
  <si>
    <t>Karuna</t>
  </si>
  <si>
    <t>(주)일목필름</t>
  </si>
  <si>
    <t>휘파람부는 여자</t>
  </si>
  <si>
    <t>The Whistling Woman</t>
  </si>
  <si>
    <t>신우철</t>
  </si>
  <si>
    <t>이화영화(주)</t>
  </si>
  <si>
    <t>블랙 트리오</t>
  </si>
  <si>
    <t>Black Trio</t>
  </si>
  <si>
    <t>애니메이션,어드벤처,판타지,SF</t>
  </si>
  <si>
    <t>박건</t>
  </si>
  <si>
    <t>건영애니메이션</t>
  </si>
  <si>
    <t>예수</t>
  </si>
  <si>
    <t>The King Of Kings Jesus</t>
  </si>
  <si>
    <t>정수용,김경관,문덕성</t>
  </si>
  <si>
    <t>아마게돈</t>
  </si>
  <si>
    <t>Armagedoon</t>
  </si>
  <si>
    <t>이현세</t>
  </si>
  <si>
    <t>소녀 18세</t>
  </si>
  <si>
    <t>A Girl At The Age Of 18</t>
  </si>
  <si>
    <t>지구에서 사는 법</t>
  </si>
  <si>
    <t>How To Live On Earth</t>
  </si>
  <si>
    <t>씨알필름,㈜인디스토리</t>
  </si>
  <si>
    <t>시티 오브 크레인</t>
  </si>
  <si>
    <t>The City Of Crane</t>
  </si>
  <si>
    <t>핑크 토끼</t>
  </si>
  <si>
    <t>Pink Rabbit</t>
  </si>
  <si>
    <t>김회근</t>
  </si>
  <si>
    <t>한코리아</t>
  </si>
  <si>
    <t>4교시 추리영역</t>
  </si>
  <si>
    <t>The Clue</t>
  </si>
  <si>
    <t>스웨이엔터테인먼트</t>
  </si>
  <si>
    <t>죽기 전에 해야할 몇가지 것들</t>
  </si>
  <si>
    <t>Something To Do Before Dying</t>
  </si>
  <si>
    <t>박성범</t>
  </si>
  <si>
    <t>휴매스터</t>
  </si>
  <si>
    <t>물 좀 주소</t>
  </si>
  <si>
    <t>Thirsty, Thirsty</t>
  </si>
  <si>
    <t>홍현기</t>
  </si>
  <si>
    <t>나우필름(주),유니코리아문예투자(주)</t>
  </si>
  <si>
    <t>압록강은 흐른다</t>
  </si>
  <si>
    <t>Der Yaln Fliesst</t>
  </si>
  <si>
    <t>이종한</t>
  </si>
  <si>
    <t>SBS프로덕션</t>
  </si>
  <si>
    <t>바다 쪽으로, 한 뼘 더</t>
  </si>
  <si>
    <t>One Step More To The Sea</t>
  </si>
  <si>
    <t>최지영</t>
  </si>
  <si>
    <t>엠비씨 드라마넷</t>
  </si>
  <si>
    <t>우리 집에 왜 왔니</t>
  </si>
  <si>
    <t>On The Way Home</t>
  </si>
  <si>
    <t>황수아</t>
  </si>
  <si>
    <t xml:space="preserve">㈜어거스트 </t>
  </si>
  <si>
    <t>슬픔보다 더 슬픈 이야기</t>
  </si>
  <si>
    <t>More Than Blue</t>
  </si>
  <si>
    <t>원태연</t>
  </si>
  <si>
    <t>쿵후보이 친미</t>
  </si>
  <si>
    <t>Kung Fu Boy Chin-Mi</t>
  </si>
  <si>
    <t>챔프의 분노</t>
  </si>
  <si>
    <t>The Rage Of The Champ</t>
  </si>
  <si>
    <t>임소정</t>
  </si>
  <si>
    <t>미래영화(주)</t>
  </si>
  <si>
    <t>우뢰매 7 : 돌아온 우뢰매</t>
  </si>
  <si>
    <t>The Thunder Hawk 7 Returns</t>
  </si>
  <si>
    <t>코미디,드라마,액션,SF</t>
  </si>
  <si>
    <t>임종호</t>
  </si>
  <si>
    <t>야망의 대륙</t>
  </si>
  <si>
    <t>The Continent Of Ambition</t>
  </si>
  <si>
    <t>액션,사극,전쟁</t>
  </si>
  <si>
    <t>짧은 여행의 끝</t>
  </si>
  <si>
    <t xml:space="preserve">The End of a Short Trip </t>
  </si>
  <si>
    <t>유건조</t>
  </si>
  <si>
    <t>자반고등어</t>
  </si>
  <si>
    <t>In The Jungle</t>
  </si>
  <si>
    <t>에미의 들</t>
  </si>
  <si>
    <t>전쟁,멜로/로맨스,사극</t>
  </si>
  <si>
    <t>마음의 파수꾼</t>
  </si>
  <si>
    <t>A Keeper Of The Heart</t>
  </si>
  <si>
    <t>서웅</t>
  </si>
  <si>
    <t>대산흥행</t>
  </si>
  <si>
    <t>돌아오라 개구리소년</t>
  </si>
  <si>
    <t>Come Back Frog Boys</t>
  </si>
  <si>
    <t>벗어버린 사슬</t>
  </si>
  <si>
    <t>The Cast Off Chains</t>
  </si>
  <si>
    <t>박용훈</t>
  </si>
  <si>
    <t>미스터 맘마</t>
  </si>
  <si>
    <t>Mister Mama</t>
  </si>
  <si>
    <t>아들과 연인</t>
  </si>
  <si>
    <t>The Son And The Lover</t>
  </si>
  <si>
    <t>충무로</t>
  </si>
  <si>
    <t>영구와 흡혈귀 드라큐라</t>
  </si>
  <si>
    <t>Young-Gu And Count Dracula</t>
  </si>
  <si>
    <t>코미디,드라마,공포(호러)</t>
  </si>
  <si>
    <t>정신나간 유령</t>
  </si>
  <si>
    <t>The Foolish Ghost</t>
  </si>
  <si>
    <t>어드벤처,드라마,가족,코미디</t>
  </si>
  <si>
    <t>시라소니</t>
  </si>
  <si>
    <t>Sirasoni</t>
  </si>
  <si>
    <t>머저리와 도둑놈</t>
  </si>
  <si>
    <t>The Fool And The Thief</t>
  </si>
  <si>
    <t>특명 미녀군단</t>
  </si>
  <si>
    <t>Special Mission : Beauty Corps</t>
  </si>
  <si>
    <t>황제 오작두</t>
  </si>
  <si>
    <t>Emperor Oh Jak-Doo</t>
  </si>
  <si>
    <t>거원영역(주)</t>
  </si>
  <si>
    <t>나 이제 너를 잊으리</t>
  </si>
  <si>
    <t>I Will Forget You Now</t>
  </si>
  <si>
    <t>비황</t>
  </si>
  <si>
    <t>Bihwang</t>
  </si>
  <si>
    <t>언제나 막차를 타고 오는 사람</t>
  </si>
  <si>
    <t>The Man Who Always Takes The Last Train</t>
  </si>
  <si>
    <t>Like Music, Like Rain</t>
  </si>
  <si>
    <t>세나의 신혼일기</t>
  </si>
  <si>
    <t>Sena'S Honermoon Diary</t>
  </si>
  <si>
    <t>여비서클럽</t>
  </si>
  <si>
    <t>The Female Secretary Club</t>
  </si>
  <si>
    <t>차성호</t>
  </si>
  <si>
    <t>와이에스비</t>
  </si>
  <si>
    <t>숲속의 방</t>
  </si>
  <si>
    <t>The Room In The Forest</t>
  </si>
  <si>
    <t>오병철</t>
  </si>
  <si>
    <t>섬강에서 하늘까지</t>
  </si>
  <si>
    <t>From Seom River To The Sky</t>
  </si>
  <si>
    <t>인형사</t>
  </si>
  <si>
    <t>The Doll Master</t>
  </si>
  <si>
    <t xml:space="preserve">(주)필마픽쳐스 </t>
  </si>
  <si>
    <t>애니 프란체스카</t>
  </si>
  <si>
    <t>Ani Francesca</t>
  </si>
  <si>
    <t>박대열</t>
  </si>
  <si>
    <t>애정결핍이 두 남자에게 미치는 영향</t>
  </si>
  <si>
    <t>How The Lack Of Love Affects Two Men</t>
  </si>
  <si>
    <t>투모로우엔터테인먼트,아이러브시네마</t>
  </si>
  <si>
    <t>잔혹한 출근</t>
  </si>
  <si>
    <t>Educating Kidnappers</t>
  </si>
  <si>
    <t>㈜게이트픽쳐스</t>
  </si>
  <si>
    <t>잘 살아보세</t>
  </si>
  <si>
    <t>Mission Sex Control</t>
  </si>
  <si>
    <t>무정의 제3부두</t>
  </si>
  <si>
    <t>The Heartless 3Rd Wharf</t>
  </si>
  <si>
    <t>비단구두</t>
  </si>
  <si>
    <t>Silk Shoes</t>
  </si>
  <si>
    <t xml:space="preserve">오리영화사 </t>
  </si>
  <si>
    <t>모노폴리</t>
  </si>
  <si>
    <t>Monopoly</t>
  </si>
  <si>
    <t>아홉살 인생</t>
  </si>
  <si>
    <t>When I Turned Nine</t>
  </si>
  <si>
    <t>(주)황기성 사단,(주)조이슈즈</t>
  </si>
  <si>
    <t>창공으로</t>
  </si>
  <si>
    <t>Blue Sky</t>
  </si>
  <si>
    <t>썬데이 서울</t>
  </si>
  <si>
    <t>Ssunday Seoul</t>
  </si>
  <si>
    <t>박성훈</t>
  </si>
  <si>
    <t>필름놀이(주)</t>
  </si>
  <si>
    <t>참견은 노~ 사랑은 오예~</t>
  </si>
  <si>
    <t>Love Is Oh Yeah!(</t>
  </si>
  <si>
    <t>차이나타운 2</t>
  </si>
  <si>
    <t>The China Town 2</t>
  </si>
  <si>
    <t>경인필름</t>
  </si>
  <si>
    <t>사랑의 종합병원</t>
  </si>
  <si>
    <t>The General Hospital Of Love</t>
  </si>
  <si>
    <t>서준영화사</t>
  </si>
  <si>
    <t>대명</t>
  </si>
  <si>
    <t>The Supreme Order</t>
  </si>
  <si>
    <t>파랑새필름</t>
  </si>
  <si>
    <t>내 사랑</t>
  </si>
  <si>
    <t>Love, First</t>
  </si>
  <si>
    <t>사랑방 선수와 어머니</t>
  </si>
  <si>
    <t>Swindler In My Mom'S House</t>
  </si>
  <si>
    <t>임영성</t>
  </si>
  <si>
    <t>(주)태원엔터테인먼트,(주)아이비픽쳐스,(주)올리브나인</t>
  </si>
  <si>
    <t>챔피언 마빡이</t>
  </si>
  <si>
    <t>Mappagi Is Champion</t>
  </si>
  <si>
    <t>코미디,액션,가족</t>
  </si>
  <si>
    <t>김현수</t>
  </si>
  <si>
    <t>쿠즈엔터테인먼트,야바다바두</t>
  </si>
  <si>
    <t>나의 스캔들</t>
  </si>
  <si>
    <t>A Secret Scandal</t>
  </si>
  <si>
    <t>신정균</t>
  </si>
  <si>
    <t>주식회사 루믹스미디어</t>
  </si>
  <si>
    <t>허밍</t>
  </si>
  <si>
    <t>Humming</t>
  </si>
  <si>
    <t>박대영</t>
  </si>
  <si>
    <t>스무살까지만 살고 싶어요</t>
  </si>
  <si>
    <t>I Want Live Just Until 20 Years Old</t>
  </si>
  <si>
    <t>전갈군단</t>
  </si>
  <si>
    <t>The Scorpion Troop</t>
  </si>
  <si>
    <t>드라마,뮤지컬,액션</t>
  </si>
  <si>
    <t>영구와 황금박쥐</t>
  </si>
  <si>
    <t>Young-Gu And The Golden Bat</t>
  </si>
  <si>
    <t>맹구와 북두신검</t>
  </si>
  <si>
    <t>Maeng-Gu And Ursa Major God'S Sword</t>
  </si>
  <si>
    <t>삼중성</t>
  </si>
  <si>
    <t>The Trio Stars</t>
  </si>
  <si>
    <t>SF,액션,코미디</t>
  </si>
  <si>
    <t>패배자</t>
  </si>
  <si>
    <t>A Loser</t>
  </si>
  <si>
    <t>임봉기</t>
  </si>
  <si>
    <t>맨발에서 벤츠까지</t>
  </si>
  <si>
    <t>From Barefoot To Bentz</t>
  </si>
  <si>
    <t>미지의 흰새</t>
  </si>
  <si>
    <t>The Unknown White Bird</t>
  </si>
  <si>
    <t>박한순</t>
  </si>
  <si>
    <t>(주)한영필림</t>
  </si>
  <si>
    <t>천국의 계단</t>
  </si>
  <si>
    <t>Stairways Of Heaven</t>
  </si>
  <si>
    <t>비개인 오후를 좋아하세요</t>
  </si>
  <si>
    <t>Do You Like The Afternoon After The Rain?</t>
  </si>
  <si>
    <t>(주)신도필림</t>
  </si>
  <si>
    <t>신 팔도사나이</t>
  </si>
  <si>
    <t>The New Eight Province Men</t>
  </si>
  <si>
    <t>배프로덕션</t>
  </si>
  <si>
    <t>자전거를 타고온 연인</t>
  </si>
  <si>
    <t>The Lover On The Bicycle</t>
  </si>
  <si>
    <t>연태완</t>
  </si>
  <si>
    <t>시네파아프로덕션</t>
  </si>
  <si>
    <t>동방흥행</t>
  </si>
  <si>
    <t>테레사의 연인</t>
  </si>
  <si>
    <t>Theresa'S Lover</t>
  </si>
  <si>
    <t>제5의 사나이</t>
  </si>
  <si>
    <t>The 5Th Man</t>
  </si>
  <si>
    <t>드라마,액션,미스터리</t>
  </si>
  <si>
    <t>남상진,박문수</t>
  </si>
  <si>
    <t>사랑과 눈물</t>
  </si>
  <si>
    <t>Love And Tears</t>
  </si>
  <si>
    <t>외길가게 하소서</t>
  </si>
  <si>
    <t>Walk An Unforked Road</t>
  </si>
  <si>
    <t>오영석</t>
  </si>
  <si>
    <t>오영프로덕션</t>
  </si>
  <si>
    <t>전국구</t>
  </si>
  <si>
    <t>The Nationwide Constituency</t>
  </si>
  <si>
    <t>권일수</t>
  </si>
  <si>
    <t>(주)현대휠코</t>
  </si>
  <si>
    <t>10대의 반항</t>
  </si>
  <si>
    <t>The Teen Rebellion</t>
  </si>
  <si>
    <t>차성민</t>
  </si>
  <si>
    <t>(주)태광영화사</t>
  </si>
  <si>
    <t>우주의 용사 반달가면</t>
  </si>
  <si>
    <t>Ban-Dal Mask, The Space Warrior</t>
  </si>
  <si>
    <t>어드벤처,SF</t>
  </si>
  <si>
    <t>하얀 비요일</t>
  </si>
  <si>
    <t>A Pale Rainy Day</t>
  </si>
  <si>
    <t>강정수</t>
  </si>
  <si>
    <t>(주)서울필름</t>
  </si>
  <si>
    <t>지금 우리는 사랑하고 싶다</t>
  </si>
  <si>
    <t>Longing For Love</t>
  </si>
  <si>
    <t>(주)다남흥업</t>
  </si>
  <si>
    <t>잃어버린 너</t>
  </si>
  <si>
    <t>Lost Love</t>
  </si>
  <si>
    <t>원정수</t>
  </si>
  <si>
    <t>푸른 옷소매</t>
  </si>
  <si>
    <t>Green Sleeves</t>
  </si>
  <si>
    <t>푸른영화제작소</t>
  </si>
  <si>
    <t>용궁에서 온 거북이와 이무기</t>
  </si>
  <si>
    <t>The Sea Turtle And The Anaconda From Dragon Palace</t>
  </si>
  <si>
    <t>은희복</t>
  </si>
  <si>
    <t>오 내사랑 임꺽정</t>
  </si>
  <si>
    <t>Oh My Love Im Geok-Jeong</t>
  </si>
  <si>
    <t>피와 불</t>
  </si>
  <si>
    <t>Fire And Blood</t>
  </si>
  <si>
    <t>드라마,범죄,사극</t>
  </si>
  <si>
    <t>선우완</t>
  </si>
  <si>
    <t xml:space="preserve">한국문학㈜ </t>
  </si>
  <si>
    <t>토끼를 태운 잠수함</t>
  </si>
  <si>
    <t>The Submarine With A Rabbit Aboard</t>
  </si>
  <si>
    <t>김한성</t>
  </si>
  <si>
    <t>파랑새프로덕션</t>
  </si>
  <si>
    <t>네 멋대로 해라</t>
  </si>
  <si>
    <t>As You Please</t>
  </si>
  <si>
    <t>영화공장</t>
  </si>
  <si>
    <t>하나님이 어디 있어요</t>
  </si>
  <si>
    <t>Where Is God?</t>
  </si>
  <si>
    <t>최창규</t>
  </si>
  <si>
    <t>텔레파시 여행</t>
  </si>
  <si>
    <t>The Telepathic Journey</t>
  </si>
  <si>
    <t>왕호,이성민</t>
  </si>
  <si>
    <t>사랑과 죽음의 메아리 2부</t>
  </si>
  <si>
    <t>The Echo Of Love And Death Part2</t>
  </si>
  <si>
    <t>멜로/로맨스,전쟁</t>
  </si>
  <si>
    <t>사랑과 죽음의 메아리 1부</t>
  </si>
  <si>
    <t>The Echo Of Love And Death Part1</t>
  </si>
  <si>
    <t>영구와 땡칠이 4탄-홍콩할매귀신</t>
  </si>
  <si>
    <t>Young-Gu And Daeng-Chil 4 : The Hong Kong Granny Ghost</t>
  </si>
  <si>
    <t>산전수전</t>
  </si>
  <si>
    <t>Weathering The Storms</t>
  </si>
  <si>
    <t>구임서</t>
  </si>
  <si>
    <t>예수천당</t>
  </si>
  <si>
    <t>Jesus Heaven</t>
  </si>
  <si>
    <t>홍의봉</t>
  </si>
  <si>
    <t>병팔이의 일기</t>
  </si>
  <si>
    <t>Byung-Pal'S Diary</t>
  </si>
  <si>
    <t>신성필림</t>
  </si>
  <si>
    <t>실크커텐 저편</t>
  </si>
  <si>
    <t>On Both Sides Of The Silk Curtain</t>
  </si>
  <si>
    <t>오덕제</t>
  </si>
  <si>
    <t>따봉수사대-밥풀떼기 형사와 전봇대 형사</t>
  </si>
  <si>
    <t>The Incredible Crime Squad</t>
  </si>
  <si>
    <t>신화필림(주)</t>
  </si>
  <si>
    <t>코리언보이</t>
  </si>
  <si>
    <t>Korean Boy</t>
  </si>
  <si>
    <t>신영프로덕션</t>
  </si>
  <si>
    <t>불꽃 슛 통키</t>
  </si>
  <si>
    <t>Shoot Fireworks, Tonkey</t>
  </si>
  <si>
    <t>학교전설</t>
  </si>
  <si>
    <t>Spooky School</t>
  </si>
  <si>
    <t>김현명</t>
  </si>
  <si>
    <t>(주)시네웍스</t>
  </si>
  <si>
    <t>천상고원</t>
  </si>
  <si>
    <t>Heavenly Path</t>
  </si>
  <si>
    <t>Breath</t>
  </si>
  <si>
    <t>눈부신 날에</t>
  </si>
  <si>
    <t>Meet Mr. Daddy</t>
  </si>
  <si>
    <t>천년학</t>
  </si>
  <si>
    <t>Beyond The Years</t>
  </si>
  <si>
    <t>영화사키노투(주)</t>
  </si>
  <si>
    <t>여름이 가기 전에</t>
  </si>
  <si>
    <t>Before The Summer Passes Away</t>
  </si>
  <si>
    <t>(주)엠엔에프씨</t>
  </si>
  <si>
    <t>루트 7</t>
  </si>
  <si>
    <t>Route 7</t>
  </si>
  <si>
    <t>석도원</t>
  </si>
  <si>
    <t>이영오필름</t>
  </si>
  <si>
    <t>율리시즈</t>
  </si>
  <si>
    <t>Ulysses</t>
  </si>
  <si>
    <t>애니메이션,액션,사극</t>
  </si>
  <si>
    <t>오윤호</t>
  </si>
  <si>
    <t>하우등( 夏雨燈 )</t>
  </si>
  <si>
    <t>Fly Low</t>
  </si>
  <si>
    <t>김시언</t>
  </si>
  <si>
    <t>성춘향뎐</t>
  </si>
  <si>
    <t>The Love Story Of Choon-Hyang</t>
  </si>
  <si>
    <t>멜로/로맨스,사극,애니메이션</t>
  </si>
  <si>
    <t>앤디 김,염우태</t>
  </si>
  <si>
    <t>투너신서울</t>
  </si>
  <si>
    <t>북경반점</t>
  </si>
  <si>
    <t>The Great Chef</t>
  </si>
  <si>
    <t>러브(LOVE)</t>
  </si>
  <si>
    <t>댄스댄스</t>
  </si>
  <si>
    <t>Dance Dance</t>
  </si>
  <si>
    <t>문성욱</t>
  </si>
  <si>
    <t>(주)원두인컴</t>
  </si>
  <si>
    <t>건축무한 육면각체의 비밀</t>
  </si>
  <si>
    <t>The Mystery of the Cube</t>
  </si>
  <si>
    <t>스릴러,드라마,SF</t>
  </si>
  <si>
    <t>(주)지맥엔터프라이즈</t>
  </si>
  <si>
    <t>연풍연가</t>
  </si>
  <si>
    <t>Love Wind, Love Song</t>
  </si>
  <si>
    <t>쿠앤씨필름</t>
  </si>
  <si>
    <t>철인 사천왕</t>
  </si>
  <si>
    <t>The Steel Force</t>
  </si>
  <si>
    <t>김혁,김강덕</t>
  </si>
  <si>
    <t>B29엔터프라이즈</t>
  </si>
  <si>
    <t>사이버전사</t>
  </si>
  <si>
    <t>Cyber Warrior</t>
  </si>
  <si>
    <t>씨엠뱅크</t>
  </si>
  <si>
    <t>현상수배</t>
  </si>
  <si>
    <t>Wanted</t>
  </si>
  <si>
    <t>마지막 방위</t>
  </si>
  <si>
    <t>The Last Defense</t>
  </si>
  <si>
    <t>전사 라이안</t>
  </si>
  <si>
    <t>The Last Warrior Ryan</t>
  </si>
  <si>
    <t>임병석</t>
  </si>
  <si>
    <t>씨네드림</t>
  </si>
  <si>
    <t>의적 임꺽정</t>
  </si>
  <si>
    <t>Lim Keok Jeon, Korean Robin Hood</t>
  </si>
  <si>
    <t>스톤벨애니메이션</t>
  </si>
  <si>
    <t>하피</t>
  </si>
  <si>
    <t>Harpy</t>
  </si>
  <si>
    <t>라호범</t>
  </si>
  <si>
    <t>하면 된다</t>
  </si>
  <si>
    <t>Just Do It</t>
  </si>
  <si>
    <t>아톰즈 엔터테인먼트</t>
  </si>
  <si>
    <t>베이비 세일</t>
  </si>
  <si>
    <t>Baby Sale</t>
  </si>
  <si>
    <t>김본</t>
  </si>
  <si>
    <t>아버지</t>
  </si>
  <si>
    <t>씨네비젼,(주)서울광연</t>
  </si>
  <si>
    <t>박대박</t>
  </si>
  <si>
    <t>Father Vs. Son</t>
  </si>
  <si>
    <t>씨네락픽처스</t>
  </si>
  <si>
    <t>캅링크</t>
  </si>
  <si>
    <t>Cop Link</t>
  </si>
  <si>
    <t>박선욱,유창수</t>
  </si>
  <si>
    <t>천사의 시</t>
  </si>
  <si>
    <t>The Angel'S Poem</t>
  </si>
  <si>
    <t>영한필림</t>
  </si>
  <si>
    <t>지상만가</t>
  </si>
  <si>
    <t>Lament</t>
  </si>
  <si>
    <t>김희철</t>
  </si>
  <si>
    <t>씨네텍</t>
  </si>
  <si>
    <t>앉은뱅이꽃</t>
  </si>
  <si>
    <t>Wild Flower</t>
  </si>
  <si>
    <t>(주)백운프로덕션</t>
  </si>
  <si>
    <t>미친것들(매드니스)</t>
  </si>
  <si>
    <t>Madness</t>
  </si>
  <si>
    <t>내! 아바디 오마니</t>
  </si>
  <si>
    <t>My Faher And My Mother</t>
  </si>
  <si>
    <t>강상룡</t>
  </si>
  <si>
    <t>(주)유성필름</t>
  </si>
  <si>
    <t>자카르타</t>
  </si>
  <si>
    <t>Jakarta</t>
  </si>
  <si>
    <t>싸이렌</t>
  </si>
  <si>
    <t>The Siren</t>
  </si>
  <si>
    <t>이주엽,강한영</t>
  </si>
  <si>
    <t>선우프로덕션(주)</t>
  </si>
  <si>
    <t>단적비연수</t>
  </si>
  <si>
    <t>The Legend Of Gingko</t>
  </si>
  <si>
    <t>멜로/로맨스,사극,액션,전쟁,판타지</t>
  </si>
  <si>
    <t>인샬라</t>
  </si>
  <si>
    <t>Inch'Alla</t>
  </si>
  <si>
    <t>(주)제이콤</t>
  </si>
  <si>
    <t>리튼</t>
  </si>
  <si>
    <t>Written</t>
  </si>
  <si>
    <t>1724 기방난동사건</t>
  </si>
  <si>
    <t>The Accidental Gangster and the Mistaken Courtesan (working title)</t>
  </si>
  <si>
    <t>사극,액션,코미디</t>
  </si>
  <si>
    <t>가벼운 잠</t>
  </si>
  <si>
    <t>A Light Sleep</t>
  </si>
  <si>
    <t>임성찬</t>
  </si>
  <si>
    <t>제이에스시네마</t>
  </si>
  <si>
    <t>쉿! 그녀에겐 비밀이에요</t>
  </si>
  <si>
    <t>Secret To Her</t>
  </si>
  <si>
    <t>(주)이라이트비전</t>
  </si>
  <si>
    <t>스페어</t>
  </si>
  <si>
    <t>Spare</t>
  </si>
  <si>
    <t>(주)필름더데이즈</t>
  </si>
  <si>
    <t>잘못된 만남</t>
  </si>
  <si>
    <t>Santamaria</t>
  </si>
  <si>
    <t>정영배</t>
  </si>
  <si>
    <t xml:space="preserve">(주)씨네라가픽쳐스 </t>
  </si>
  <si>
    <t>흑심모녀</t>
  </si>
  <si>
    <t>Delivering Love</t>
  </si>
  <si>
    <t>가족,멜로/로맨스,코미디,판타지</t>
  </si>
  <si>
    <t>조남호</t>
  </si>
  <si>
    <t>그녀는 예뻤다</t>
  </si>
  <si>
    <t>Life is Cool</t>
  </si>
  <si>
    <t>방울토마토</t>
  </si>
  <si>
    <t>Cherry Tomatos</t>
  </si>
  <si>
    <t>(주)P&amp;J시네마</t>
  </si>
  <si>
    <t>날나리 종부전</t>
  </si>
  <si>
    <t>The Taming of the Shrew</t>
  </si>
  <si>
    <t>임원국</t>
  </si>
  <si>
    <t xml:space="preserve">(주)필름캔 </t>
  </si>
  <si>
    <t>서울이 보이냐</t>
  </si>
  <si>
    <t>Unforgettadle</t>
  </si>
  <si>
    <t>송동윤</t>
  </si>
  <si>
    <t xml:space="preserve">(주)라인픽처스 </t>
  </si>
  <si>
    <t>대한이, 민국씨</t>
  </si>
  <si>
    <t>Love Is Beautiful</t>
  </si>
  <si>
    <t>최진원</t>
  </si>
  <si>
    <t>(주)퍼니필름</t>
  </si>
  <si>
    <t>기다리다 미쳐</t>
  </si>
  <si>
    <t>Crazy Waiting</t>
  </si>
  <si>
    <t>류승진</t>
  </si>
  <si>
    <t>블루버스 픽쳐스,(주)아이필름홀딩스</t>
  </si>
  <si>
    <t>가족사랑 독립영화 페스티발 "강아지 똥, 엄마까투리"</t>
  </si>
  <si>
    <t>125전승철 + 무산일기</t>
  </si>
  <si>
    <t>LGBT영화제)단편모음</t>
  </si>
  <si>
    <t>홍길동 2084</t>
  </si>
  <si>
    <t>Action Boy 2084</t>
  </si>
  <si>
    <t>이정인</t>
  </si>
  <si>
    <t>(주)바이너리픽션</t>
  </si>
  <si>
    <t>도약선생</t>
  </si>
  <si>
    <t>Dr. Jump</t>
  </si>
  <si>
    <t>조우</t>
  </si>
  <si>
    <t>Encounter</t>
  </si>
  <si>
    <t>키스할 것을</t>
  </si>
  <si>
    <t>Should've Kissed</t>
  </si>
  <si>
    <t>박진오</t>
  </si>
  <si>
    <t>인디애니 씨앗터 3회</t>
  </si>
  <si>
    <t>달을 먹다(月食)</t>
  </si>
  <si>
    <t>A Lunar Eclipse</t>
  </si>
  <si>
    <t>최반</t>
  </si>
  <si>
    <t>더 뉴스(The News)</t>
  </si>
  <si>
    <t>The News</t>
  </si>
  <si>
    <t>김미라,유목인</t>
  </si>
  <si>
    <t>플라이 투 더 드림(Fly 2 the Dream)</t>
  </si>
  <si>
    <t>Fly 2 the Dream</t>
  </si>
  <si>
    <t>류경진</t>
  </si>
  <si>
    <t>1979년 10월 28일 일요일 맑음</t>
  </si>
  <si>
    <t>28th October 1979, A Sunny Sunday</t>
  </si>
  <si>
    <t>쥴리와 베티(Jully &amp; Betty)</t>
  </si>
  <si>
    <t>Jully &amp; Betty</t>
  </si>
  <si>
    <t>금교은,김효숙,노은미,류미영,박진숙,이희문,조주난,정윤경</t>
  </si>
  <si>
    <t>엔젤 아이즈(Angel Eyes)</t>
  </si>
  <si>
    <t>Angel Eyes</t>
  </si>
  <si>
    <t>이원선</t>
  </si>
  <si>
    <t>자웅동체의 불안</t>
  </si>
  <si>
    <t>Hermaphrodite Anxiety</t>
  </si>
  <si>
    <t>원격조정</t>
  </si>
  <si>
    <t>Remote Controll</t>
  </si>
  <si>
    <t>물 떨어지는 수도꼭지</t>
  </si>
  <si>
    <t>Dripping Faucet</t>
  </si>
  <si>
    <t>유통기한</t>
  </si>
  <si>
    <t>The Limit Time of Distribution</t>
  </si>
  <si>
    <t>한재빈</t>
  </si>
  <si>
    <t>더 버드(The Birds)</t>
  </si>
  <si>
    <t>The Birds</t>
  </si>
  <si>
    <t>최병현</t>
  </si>
  <si>
    <t>TV부인</t>
  </si>
  <si>
    <t>Madam-TV</t>
  </si>
  <si>
    <t>숨은 창 닫기</t>
  </si>
  <si>
    <t>High and Dry</t>
  </si>
  <si>
    <t>정희성</t>
  </si>
  <si>
    <t>안녕히 잘 가시게...</t>
  </si>
  <si>
    <t>So Long and Take Care!</t>
  </si>
  <si>
    <t>김학수</t>
  </si>
  <si>
    <t>슈즈(Shoes)</t>
  </si>
  <si>
    <t>Shoes</t>
  </si>
  <si>
    <t>정광준</t>
  </si>
  <si>
    <t>자전거를 타고 온 크리스마스</t>
  </si>
  <si>
    <t>Christmas Comes on a Bicycle</t>
  </si>
  <si>
    <t>박선욱</t>
  </si>
  <si>
    <t>더 쉘(The Shell)</t>
  </si>
  <si>
    <t>The Shell</t>
  </si>
  <si>
    <t>김다영,김성훈,박재현,이경은,이은용,정우정,김정혜</t>
  </si>
  <si>
    <t>애플(Apple)</t>
  </si>
  <si>
    <t>문형모</t>
  </si>
  <si>
    <t>사경</t>
  </si>
  <si>
    <t>The Last Game</t>
  </si>
  <si>
    <t>명자야, 울지마. 화장지워져...</t>
  </si>
  <si>
    <t>Don't Cry, Myung-ja. Your Make-up Is Removing.</t>
  </si>
  <si>
    <t>진윤경</t>
  </si>
  <si>
    <t>15</t>
  </si>
  <si>
    <t>차재철,김영석,김정욱,장주호,이지연</t>
  </si>
  <si>
    <t>조인트(Joint)</t>
  </si>
  <si>
    <t>Joint</t>
  </si>
  <si>
    <t>이명일</t>
  </si>
  <si>
    <t>옹이</t>
  </si>
  <si>
    <t>Wood Knot</t>
  </si>
  <si>
    <t>비노, 달리자</t>
  </si>
  <si>
    <t>Run, Vino</t>
  </si>
  <si>
    <t>홍동명</t>
  </si>
  <si>
    <t>유정</t>
  </si>
  <si>
    <t>Yu-Jeong</t>
  </si>
  <si>
    <t>김종국</t>
  </si>
  <si>
    <t>썹(Ssub)</t>
  </si>
  <si>
    <t>Ssub</t>
  </si>
  <si>
    <t>큐빅(Cubic)</t>
  </si>
  <si>
    <t>Cubic</t>
  </si>
  <si>
    <t>나까무라의 비밀</t>
  </si>
  <si>
    <t>The Secret Of Nakamura</t>
  </si>
  <si>
    <t>원</t>
  </si>
  <si>
    <t>The Circle</t>
  </si>
  <si>
    <t>이희섭</t>
  </si>
  <si>
    <t>아침 또 아침</t>
  </si>
  <si>
    <t>Morning and Morning</t>
  </si>
  <si>
    <t>뽀로로</t>
  </si>
  <si>
    <t>Pororo</t>
  </si>
  <si>
    <t>신창환</t>
  </si>
  <si>
    <t>아메리카 아메리카</t>
  </si>
  <si>
    <t>America, America</t>
  </si>
  <si>
    <t>인간시장, 작은 악마 스물두살의 자서전</t>
  </si>
  <si>
    <t>Human Market, Small Devil - An Autobiography Of A Twenty-Two-Year-Old</t>
  </si>
  <si>
    <t>한일단편애니메이션열전-마니아1</t>
  </si>
  <si>
    <t>한일단편애니메이션열전-임팩트3</t>
  </si>
  <si>
    <t>한일단편애니메이션열전-임팩트2</t>
  </si>
  <si>
    <t>한일단편애니메이션열전-임팩트1</t>
  </si>
  <si>
    <t>PISAF2011-구름빵</t>
  </si>
  <si>
    <t>Cloud Bread</t>
  </si>
  <si>
    <t>제11회 한국예술종합학교 영상원 애니메이션과 졸업상영회</t>
  </si>
  <si>
    <t>6회 이주민영화제_꿈꾸는 사람들 2</t>
  </si>
  <si>
    <t>권미정,강이관,부지영</t>
  </si>
  <si>
    <t>5월 단편 상상극장 - 때때로, 어린이</t>
  </si>
  <si>
    <t>2011년 1월 단편 상상극장 - 더 비기닝</t>
  </si>
  <si>
    <t>런투유(RUN 2 U)</t>
  </si>
  <si>
    <t>Run 2 U</t>
  </si>
  <si>
    <t>(주)나라디지컴</t>
  </si>
  <si>
    <t>화랑브이 3총사</t>
  </si>
  <si>
    <t>Hwarang-V Trio</t>
  </si>
  <si>
    <t>흑성마왕과 슈퍼왕자</t>
  </si>
  <si>
    <t>The Evil King of Dark Planet and Super Prince</t>
  </si>
  <si>
    <t>SF,드라마,액션</t>
  </si>
  <si>
    <t>[제5회 여성인권영화제, 피움 2011]경쟁부문2</t>
  </si>
  <si>
    <t>[제5회 여성인권영화제, 피움 2011]경쟁부문1</t>
  </si>
  <si>
    <t>[제5회 여성인권영화제, 피움 2011]일상과 투쟁의 나날들2</t>
  </si>
  <si>
    <t>[제5회 여성인권영화제, 피움 2011]여전히 아무도 모른다1</t>
  </si>
  <si>
    <t>코이노니아2</t>
  </si>
  <si>
    <t>코이노니아1</t>
  </si>
  <si>
    <t>리틀 제이콥+듀오</t>
  </si>
  <si>
    <t>그 해 겨울은 따뜻했네</t>
  </si>
  <si>
    <t>The Winter That Year Was Warm</t>
  </si>
  <si>
    <t>이명</t>
  </si>
  <si>
    <t>Another Ringing</t>
  </si>
  <si>
    <t>안지민</t>
  </si>
  <si>
    <t>시간 폭탄</t>
  </si>
  <si>
    <t>Time Bomb</t>
  </si>
  <si>
    <t>윤금미,이성휘,이준우,허정은</t>
  </si>
  <si>
    <t>새</t>
  </si>
  <si>
    <t>오설희,신현영</t>
  </si>
  <si>
    <t>베니스 비치 (Venice Beach)</t>
  </si>
  <si>
    <t>Venice Beach</t>
  </si>
  <si>
    <t>런치 타임즈 (Lunch Times)</t>
  </si>
  <si>
    <t>Lunch Times</t>
  </si>
  <si>
    <t>김경미,서정엽,양세희,박수영</t>
  </si>
  <si>
    <t>데드맨 워킹 (Deadman Walking)</t>
  </si>
  <si>
    <t>Deadman Walking</t>
  </si>
  <si>
    <t>황성종,김용규,이재성</t>
  </si>
  <si>
    <t>더 달 (The Doll)</t>
  </si>
  <si>
    <t>The Doll</t>
  </si>
  <si>
    <t>강동화,서인원,이보용,장은미,강영미,조원구</t>
  </si>
  <si>
    <t>브로큰힐 (Broken heel)</t>
  </si>
  <si>
    <t>Broken heel</t>
  </si>
  <si>
    <t>이풍귀</t>
  </si>
  <si>
    <t>날아간 뻥튀기</t>
  </si>
  <si>
    <t>Puff the Rice</t>
  </si>
  <si>
    <t>아름다운 편의점</t>
  </si>
  <si>
    <t>Ministop</t>
  </si>
  <si>
    <t>오태훈</t>
  </si>
  <si>
    <t>와인드 업</t>
  </si>
  <si>
    <t>Wind Up</t>
  </si>
  <si>
    <t>허준영</t>
  </si>
  <si>
    <t>웃어라,토끼!</t>
  </si>
  <si>
    <t>Yohoho,Mr.Rabbit!</t>
  </si>
  <si>
    <t>정자영</t>
  </si>
  <si>
    <t>해가 지는 아침</t>
  </si>
  <si>
    <t>Sunset in the morning</t>
  </si>
  <si>
    <t>조슬예,조명연</t>
  </si>
  <si>
    <t>나는 할렐루야 아줌마였다</t>
  </si>
  <si>
    <t>I Was the Halleluiah Woman</t>
  </si>
  <si>
    <t>손오공 홍해아 대전</t>
  </si>
  <si>
    <t>Sohn O-gong Beats Hong Hae-ah</t>
  </si>
  <si>
    <t>열아홉살 쌩머리</t>
  </si>
  <si>
    <t>Straight Hair At Nineteen</t>
  </si>
  <si>
    <t>인간시장2 - 불타는 욕망</t>
  </si>
  <si>
    <t>Human Market 2, Burning Desire</t>
  </si>
  <si>
    <t>난 이렇게 산다우</t>
  </si>
  <si>
    <t>This Is How I Live</t>
  </si>
  <si>
    <t>현진필름,한진흥업주식회사</t>
  </si>
  <si>
    <t>돌아이</t>
  </si>
  <si>
    <t>Imbecile</t>
  </si>
  <si>
    <t>드라마,애니메이션,액션</t>
  </si>
  <si>
    <t>대학별곡</t>
  </si>
  <si>
    <t>College Story</t>
  </si>
  <si>
    <t>아가씨와 사관</t>
  </si>
  <si>
    <t>The Miss And The Cadet</t>
  </si>
  <si>
    <t>이영실</t>
  </si>
  <si>
    <t>무인</t>
  </si>
  <si>
    <t>Warrior</t>
  </si>
  <si>
    <t>최기풍,김욱</t>
  </si>
  <si>
    <t>작년에 왔던 각설이</t>
  </si>
  <si>
    <t>The Singing Tramp Of Last Year</t>
  </si>
  <si>
    <t>춤추는 청춘 대학</t>
  </si>
  <si>
    <t>Dancing College Of Youth</t>
  </si>
  <si>
    <t>추억의 빛</t>
  </si>
  <si>
    <t>The Light Of Recollection</t>
  </si>
  <si>
    <t>철부지</t>
  </si>
  <si>
    <t>A Child-Like Lady</t>
  </si>
  <si>
    <t>가족,드라마,코미디</t>
  </si>
  <si>
    <t>할매와 매다기</t>
  </si>
  <si>
    <t>Crayon</t>
  </si>
  <si>
    <t>산행</t>
  </si>
  <si>
    <t>A Trodden Way</t>
  </si>
  <si>
    <t>비져블</t>
  </si>
  <si>
    <t>Visible</t>
  </si>
  <si>
    <t>사랑하는 사람아 3부</t>
  </si>
  <si>
    <t>My Love 3</t>
  </si>
  <si>
    <t>외계우뢰용</t>
  </si>
  <si>
    <t>SF,드라마,애니메이션</t>
  </si>
  <si>
    <t>해성흥업</t>
  </si>
  <si>
    <t>은하에서 온 별똥동자 1</t>
  </si>
  <si>
    <t>오랜 약속의 노래</t>
  </si>
  <si>
    <t>Memories of Good Old Days</t>
  </si>
  <si>
    <t>정초희,최수림,김요나,박지은</t>
  </si>
  <si>
    <t>할망</t>
  </si>
  <si>
    <t>Hal Mang</t>
  </si>
  <si>
    <t>오지은,최윤경,김도훈</t>
  </si>
  <si>
    <t>한성이발소</t>
  </si>
  <si>
    <t>Barbershop</t>
  </si>
  <si>
    <t>송현정</t>
  </si>
  <si>
    <t>하우스 패밀리</t>
  </si>
  <si>
    <t>House Family</t>
  </si>
  <si>
    <t>오상호</t>
  </si>
  <si>
    <t>도구</t>
  </si>
  <si>
    <t>Tool</t>
  </si>
  <si>
    <t>윤용아</t>
  </si>
  <si>
    <t>칼끝에 서다</t>
  </si>
  <si>
    <t>On the Kkaall</t>
  </si>
  <si>
    <t>짐</t>
  </si>
  <si>
    <t>Nobody’s Burden</t>
  </si>
  <si>
    <t>안지은</t>
  </si>
  <si>
    <t>조용한 도서관</t>
  </si>
  <si>
    <t>The Silent Library</t>
  </si>
  <si>
    <t>김규현,고승현</t>
  </si>
  <si>
    <t>자전거 도둑</t>
  </si>
  <si>
    <t>The Bicycle Thief</t>
  </si>
  <si>
    <t>이걸기</t>
  </si>
  <si>
    <t>윤희</t>
  </si>
  <si>
    <t>Yunhee</t>
  </si>
  <si>
    <t>웃음을 잃어버린 아이</t>
  </si>
  <si>
    <t>A Child Who Lost a Smile</t>
  </si>
  <si>
    <t>에트리</t>
  </si>
  <si>
    <t>버닝 페이퍼(Burning Paper)</t>
  </si>
  <si>
    <t>Burning Paper</t>
  </si>
  <si>
    <t>정소이</t>
  </si>
  <si>
    <t>하이드 앤 식(Hide and seek)</t>
  </si>
  <si>
    <t>Hide and seek</t>
  </si>
  <si>
    <t>이문주</t>
  </si>
  <si>
    <t>숨바꼭질(Where, There, Here)</t>
  </si>
  <si>
    <t>Where, There, Here</t>
  </si>
  <si>
    <t>파더 앤 시스터(Father and Sister)</t>
  </si>
  <si>
    <t>Father and Sister</t>
  </si>
  <si>
    <t>넘버 1009(No.1009)</t>
  </si>
  <si>
    <t>No.1009</t>
  </si>
  <si>
    <t>손을 뻗으면 닿는다</t>
  </si>
  <si>
    <t>Invisible But Reachable</t>
  </si>
  <si>
    <t>붉은 여왕들</t>
  </si>
  <si>
    <t>The Red Queens</t>
  </si>
  <si>
    <t>현정재</t>
  </si>
  <si>
    <t>병든 닭들의 사랑. 가난해도…</t>
  </si>
  <si>
    <t>Too Fragile to be Loved</t>
  </si>
  <si>
    <t>서봉성</t>
  </si>
  <si>
    <t>바캉스</t>
  </si>
  <si>
    <t>Vacances</t>
  </si>
  <si>
    <t>백주은</t>
  </si>
  <si>
    <t>무한대 이야기</t>
  </si>
  <si>
    <t>An Infinity Story</t>
  </si>
  <si>
    <t>양진열</t>
  </si>
  <si>
    <t>마이티 맨</t>
  </si>
  <si>
    <t>Mighty Man</t>
  </si>
  <si>
    <t>박재영,박수영</t>
  </si>
  <si>
    <t>너의 세계</t>
  </si>
  <si>
    <t>Your World</t>
  </si>
  <si>
    <t>서재경</t>
  </si>
  <si>
    <t>낙서하는 소녀</t>
  </si>
  <si>
    <t>The Young Girl Who Scribbles</t>
  </si>
  <si>
    <t>강길호</t>
  </si>
  <si>
    <t>어둠의 자식들</t>
  </si>
  <si>
    <t>Men In the Gloom</t>
  </si>
  <si>
    <t>부루(Booroo)</t>
  </si>
  <si>
    <t>Booroo</t>
  </si>
  <si>
    <t>권미정</t>
  </si>
  <si>
    <t>Shake</t>
  </si>
  <si>
    <t>민재웅</t>
  </si>
  <si>
    <t>유영</t>
  </si>
  <si>
    <t>김판섭</t>
  </si>
  <si>
    <t>장님은 무슨 꿈을 꿀까요</t>
  </si>
  <si>
    <t>How Does the Blind Dream</t>
  </si>
  <si>
    <t>(주)유무비</t>
  </si>
  <si>
    <t>자전거 소년</t>
  </si>
  <si>
    <t>The Bike Boy</t>
  </si>
  <si>
    <t>둥둥둥</t>
  </si>
  <si>
    <t>Doong Doong Doong</t>
  </si>
  <si>
    <t>윤혜정</t>
  </si>
  <si>
    <t>더 티 룸(The T Room)</t>
  </si>
  <si>
    <t>The T Room</t>
  </si>
  <si>
    <t>옥문수</t>
  </si>
  <si>
    <t>나의 애완 동물(My Pet)</t>
  </si>
  <si>
    <t>My Pet</t>
  </si>
  <si>
    <t>신은정</t>
  </si>
  <si>
    <t>노량진 토토로</t>
  </si>
  <si>
    <t>Noryangjin Totoro</t>
  </si>
  <si>
    <t>옥분씨네 화목한 가족</t>
  </si>
  <si>
    <t>Ok-Bun's Family</t>
  </si>
  <si>
    <t>만취권</t>
  </si>
  <si>
    <t>The Dead Drunken Master</t>
  </si>
  <si>
    <t>워크(Walk)</t>
  </si>
  <si>
    <t>Walk</t>
  </si>
  <si>
    <t>TV수신료 납부거부사건</t>
  </si>
  <si>
    <t>Take the TV and Run</t>
  </si>
  <si>
    <t>인형민</t>
  </si>
  <si>
    <t>러닝 박스(Running Box)</t>
  </si>
  <si>
    <t>Running Box</t>
  </si>
  <si>
    <t>김동희</t>
  </si>
  <si>
    <t>로바니에미 레코드점(Rovaniemi Records)</t>
  </si>
  <si>
    <t>Rovaniemi Records</t>
  </si>
  <si>
    <t>임연택</t>
  </si>
  <si>
    <t>롤링(Rolling)</t>
  </si>
  <si>
    <t>Rolling</t>
  </si>
  <si>
    <t>채지완,심우엽,김창범</t>
  </si>
  <si>
    <t>노 모어 커피 브레이크(No More Coffee Break)</t>
  </si>
  <si>
    <t>No More Coffee Break</t>
  </si>
  <si>
    <t>문병곤</t>
  </si>
  <si>
    <t>락츠 드림(Rock's Dream)</t>
  </si>
  <si>
    <t>Rock's Dream</t>
  </si>
  <si>
    <t>이동명</t>
  </si>
  <si>
    <t>출퇴근 오디세이</t>
  </si>
  <si>
    <t>An Afternoon Odyssey</t>
  </si>
  <si>
    <t>권수민</t>
  </si>
  <si>
    <t>내일은 평범해질 거야</t>
  </si>
  <si>
    <t>I’ll be Normal tomorrow</t>
  </si>
  <si>
    <t>대학만화애니메이션최강전 특별전</t>
  </si>
  <si>
    <t>BOSANITOON Special</t>
  </si>
  <si>
    <t>스틸</t>
  </si>
  <si>
    <t>Steal</t>
  </si>
  <si>
    <t>유어파이얼드</t>
  </si>
  <si>
    <t>You're fired</t>
  </si>
  <si>
    <t>더 스노우 래빗</t>
  </si>
  <si>
    <t>The snow rabbit</t>
  </si>
  <si>
    <t>화음</t>
  </si>
  <si>
    <t>어느 날</t>
  </si>
  <si>
    <t>One Day</t>
  </si>
  <si>
    <t>…그리고 ●(점, 점, 점 그리고 아주 큰 점)</t>
  </si>
  <si>
    <t>…and ●(dot, dot, dot and a very big dot)</t>
  </si>
  <si>
    <t>경쟁단편_학생4</t>
  </si>
  <si>
    <t>Short_School and Graduation_4</t>
  </si>
  <si>
    <t>SICAF2011_경쟁단편_학생4</t>
  </si>
  <si>
    <t>SICAF2011_Short_School and Graduation_4</t>
  </si>
  <si>
    <t>7월 금요단편극장 불온한 세상에 서다</t>
  </si>
  <si>
    <t>인디애니유랑단_숨바꼭질</t>
  </si>
  <si>
    <t>Indie Ani Fest Show On Tour_Hide and Seek</t>
  </si>
  <si>
    <t>인디애니유랑단_가족을 위한 수다</t>
  </si>
  <si>
    <t>Indie Ani Fest Show On Tour_A Chat for Family</t>
  </si>
  <si>
    <t>한국독립애니메이션협회 특별전</t>
  </si>
  <si>
    <t>KIAFA Special</t>
  </si>
  <si>
    <t>넥스트 돌 투 이든</t>
  </si>
  <si>
    <t>Next Door to Eden</t>
  </si>
  <si>
    <t>로보카 폴리</t>
  </si>
  <si>
    <t>Robocar Poli</t>
  </si>
  <si>
    <t>헬로 코코몽</t>
  </si>
  <si>
    <t>Hello Cocomong</t>
  </si>
  <si>
    <t>최광호</t>
  </si>
  <si>
    <t>뽀롱뽀롱 뽀로로</t>
  </si>
  <si>
    <t>Pororo, The little penguin season3</t>
  </si>
  <si>
    <t>부릉부릉 부르미즈</t>
  </si>
  <si>
    <t>김수훈</t>
  </si>
  <si>
    <t>SICAF 애니메이션 제작지원 프로그램</t>
  </si>
  <si>
    <t>SICAF Short Film Production Support Program</t>
  </si>
  <si>
    <t>SICAF연대기_이야기가 시작 되는 곳</t>
  </si>
  <si>
    <t>Chronicles of SICAF - Where the Story Begins</t>
  </si>
  <si>
    <t>인디포럼2011-단편5</t>
  </si>
  <si>
    <t>기타,애니메이션</t>
  </si>
  <si>
    <t>인디포럼2011-단편2</t>
  </si>
  <si>
    <t>식빵고양이</t>
  </si>
  <si>
    <t>Bread Kitz</t>
  </si>
  <si>
    <t>옷 젖는 건 괜찮아</t>
  </si>
  <si>
    <t>Get Dry</t>
  </si>
  <si>
    <t>여름 32.9℃</t>
  </si>
  <si>
    <t>Summer, 32.9℃</t>
  </si>
  <si>
    <t>윤성택</t>
  </si>
  <si>
    <t>엄마를 기다리며</t>
  </si>
  <si>
    <t>Mommy, Kitty &amp; Me</t>
  </si>
  <si>
    <t>문자영</t>
  </si>
  <si>
    <t>성탄희극</t>
  </si>
  <si>
    <t>Happy Christmas</t>
  </si>
  <si>
    <t>박종철</t>
  </si>
  <si>
    <t>심장이 뛴다</t>
  </si>
  <si>
    <t>Heartbeat</t>
  </si>
  <si>
    <t>(주)오죤필름,(유)대결문화산업전문회사</t>
  </si>
  <si>
    <t>노인, 간병인 그리고 K</t>
  </si>
  <si>
    <t>The old man, The caregiver and K</t>
  </si>
  <si>
    <t>드라마,스릴러,가족,미스터리</t>
  </si>
  <si>
    <t>새 신발</t>
  </si>
  <si>
    <t>New Shoes</t>
  </si>
  <si>
    <t>불타는 김대리의 밤</t>
  </si>
  <si>
    <t>Mr. KIM’s Burning Night</t>
  </si>
  <si>
    <t>Where Is My Friend?</t>
  </si>
  <si>
    <t>이영헌</t>
  </si>
  <si>
    <t>얼굴이 아니고 마음입니다</t>
  </si>
  <si>
    <t>Not Looks But The Heart</t>
  </si>
  <si>
    <t>Cross Your Fingers</t>
  </si>
  <si>
    <t>돌아오는 길</t>
  </si>
  <si>
    <t>The Way Back</t>
  </si>
  <si>
    <t>스티브 리</t>
  </si>
  <si>
    <t>나무인간</t>
  </si>
  <si>
    <t>The Treeworker</t>
  </si>
  <si>
    <t>동물원에서</t>
  </si>
  <si>
    <t>In the Zoo</t>
  </si>
  <si>
    <t>하늘고래</t>
  </si>
  <si>
    <t>Sky Whale</t>
  </si>
  <si>
    <t>유혜경,오경주,오석균,이훈규</t>
  </si>
  <si>
    <t>노란 종달새</t>
  </si>
  <si>
    <t>Yellow Skylark</t>
  </si>
  <si>
    <t>에코 트랜스포머</t>
  </si>
  <si>
    <t>The Transformers</t>
  </si>
  <si>
    <t>세상에서 가장 슬픈 괴물</t>
  </si>
  <si>
    <t>The Most Saddest Monster on Earth</t>
  </si>
  <si>
    <t>나무들의 수다</t>
  </si>
  <si>
    <t>Trees</t>
  </si>
  <si>
    <t>코코몽 시즌2 - 음식을 남기지 말아요</t>
  </si>
  <si>
    <t>Cocomong 2</t>
  </si>
  <si>
    <t>물거인의 하루</t>
  </si>
  <si>
    <t>A Day of Water Giant</t>
  </si>
  <si>
    <t>초음이의 풀잎학교 - 4화 우리들의 텃밭</t>
  </si>
  <si>
    <t>Cho Eum-ee's Pulip School</t>
  </si>
  <si>
    <t>제동이의 아주 특별한 여행</t>
  </si>
  <si>
    <t>Jaedong’s Very Special Adventure</t>
  </si>
  <si>
    <t>스노우 래빗</t>
  </si>
  <si>
    <t>The Snow Rabbit</t>
  </si>
  <si>
    <t>대한민국의 태극방패연</t>
  </si>
  <si>
    <t>Taeguek Shield Kite of Korea</t>
  </si>
  <si>
    <t>Some</t>
  </si>
  <si>
    <t>오진희</t>
  </si>
  <si>
    <t>베트남 처녀와 결혼하세요</t>
  </si>
  <si>
    <t>Getting Married to a Vietnamese Girl</t>
  </si>
  <si>
    <t>Video Killed the radio star</t>
  </si>
  <si>
    <t>참 잘했어요</t>
  </si>
  <si>
    <t>Excellent</t>
  </si>
  <si>
    <t>방주(方舟)</t>
  </si>
  <si>
    <t>The Ark</t>
  </si>
  <si>
    <t>김기태</t>
  </si>
  <si>
    <t>이상한 마을의 사진사 J</t>
  </si>
  <si>
    <t>J, a Photographer in a Strange Village</t>
  </si>
  <si>
    <t>죽어라지마</t>
  </si>
  <si>
    <t>Will Be Okay</t>
  </si>
  <si>
    <t>진짜</t>
  </si>
  <si>
    <t>Really</t>
  </si>
  <si>
    <t>요구르트 꽃</t>
  </si>
  <si>
    <t>임희대</t>
  </si>
  <si>
    <t>코시안</t>
  </si>
  <si>
    <t>Korsian</t>
  </si>
  <si>
    <t>어디에</t>
  </si>
  <si>
    <t>Where You Are</t>
  </si>
  <si>
    <t>숨 꿈</t>
  </si>
  <si>
    <t>Dream of Breath</t>
  </si>
  <si>
    <t>황선숙</t>
  </si>
  <si>
    <t>솔로</t>
  </si>
  <si>
    <t>Solo</t>
  </si>
  <si>
    <t>소규모 옥상 밴드</t>
  </si>
  <si>
    <t>The Rooftop Band</t>
  </si>
  <si>
    <t>박홍준</t>
  </si>
  <si>
    <t>서울까지</t>
  </si>
  <si>
    <t>From Here To Seoul</t>
  </si>
  <si>
    <t>김방현</t>
  </si>
  <si>
    <t>상견례 하는 날</t>
  </si>
  <si>
    <t>Meet Parents</t>
  </si>
  <si>
    <t>양준호</t>
  </si>
  <si>
    <t>변태</t>
  </si>
  <si>
    <t>이상인,김기원</t>
  </si>
  <si>
    <t>미메시스 TV - 에피소드 1</t>
  </si>
  <si>
    <t>Mimesis TV - Episode 1</t>
  </si>
  <si>
    <t>목록1/묻어있는</t>
  </si>
  <si>
    <t>Index1/Stained</t>
  </si>
  <si>
    <t>채기</t>
  </si>
  <si>
    <t>망막</t>
  </si>
  <si>
    <t>Blink</t>
  </si>
  <si>
    <t>두 얼굴의 사나이</t>
  </si>
  <si>
    <t>명영호</t>
  </si>
  <si>
    <t>코코아</t>
  </si>
  <si>
    <t>Cocoa</t>
  </si>
  <si>
    <t>너의 출입</t>
  </si>
  <si>
    <t>Your Going and Coming</t>
  </si>
  <si>
    <t>나쁘지 않아</t>
  </si>
  <si>
    <t>Not Bad</t>
  </si>
  <si>
    <t>나비를찍다</t>
  </si>
  <si>
    <t>ShootingAButterfly</t>
  </si>
  <si>
    <t>임철빈</t>
  </si>
  <si>
    <t>A Flowerpot</t>
  </si>
  <si>
    <t>이경숙</t>
  </si>
  <si>
    <t>Where is Heaven?</t>
  </si>
  <si>
    <t>드라마,판타지,애니메이션</t>
  </si>
  <si>
    <t>박형진</t>
  </si>
  <si>
    <t>Lifegoes시나브로</t>
  </si>
  <si>
    <t>Life goes</t>
  </si>
  <si>
    <t>성춘향</t>
  </si>
  <si>
    <t>샴</t>
  </si>
  <si>
    <t>Siam</t>
  </si>
  <si>
    <t>김희연</t>
  </si>
  <si>
    <t>What's the Truth?</t>
  </si>
  <si>
    <t>장호준</t>
  </si>
  <si>
    <t>여름애</t>
  </si>
  <si>
    <t>Still... Summer</t>
  </si>
  <si>
    <t>키위새의 겨울</t>
  </si>
  <si>
    <t>경찰+칠득이와 너털도사</t>
  </si>
  <si>
    <t>The Police, Chil-Duk, And Buddhist Monk Neo-Teol</t>
  </si>
  <si>
    <t>한성기획</t>
  </si>
  <si>
    <t>귀타귀 2-인혁인/귀타귀(속)</t>
  </si>
  <si>
    <t>Fights Among Ghosts (Sequel)</t>
  </si>
  <si>
    <t>공포(호러),사극,코미디,판타지</t>
  </si>
  <si>
    <t>김정용,신위균</t>
  </si>
  <si>
    <t>나는 날마다 일어선다</t>
  </si>
  <si>
    <t>I Stand Every Day</t>
  </si>
  <si>
    <t>나는 다시 살고 싶다</t>
  </si>
  <si>
    <t>난 깜짝놀랄 짓을 할거야</t>
  </si>
  <si>
    <t>I'M Gonna Do Something Shocking</t>
  </si>
  <si>
    <t>A War Diary</t>
  </si>
  <si>
    <t>날개달린 녀석들</t>
  </si>
  <si>
    <t>Those With Wings</t>
  </si>
  <si>
    <t>남과 북</t>
  </si>
  <si>
    <t>North And South</t>
  </si>
  <si>
    <t>납자루떼</t>
  </si>
  <si>
    <t>Napjarute</t>
  </si>
  <si>
    <t>내 모든 것 빼앗겨도</t>
  </si>
  <si>
    <t>Even If You Take Everything</t>
  </si>
  <si>
    <t>내 이름은 마야</t>
  </si>
  <si>
    <t>My Name Is Maya</t>
  </si>
  <si>
    <t>내사랑 동키호테</t>
  </si>
  <si>
    <t>My Love, Don Quixote</t>
  </si>
  <si>
    <t>예필림</t>
  </si>
  <si>
    <t>내친구 제제</t>
  </si>
  <si>
    <t>My Friend, Je-Je</t>
  </si>
  <si>
    <t>이세룡</t>
  </si>
  <si>
    <t>너와 나의 비밀일기</t>
  </si>
  <si>
    <t>박태영</t>
  </si>
  <si>
    <t>노상에서</t>
  </si>
  <si>
    <t>On The Road</t>
  </si>
  <si>
    <t>드라마,미스터리,범죄,스릴러</t>
  </si>
  <si>
    <t>뇌권</t>
  </si>
  <si>
    <t>Nwoi Fighting Technique</t>
  </si>
  <si>
    <t>뉴머신 우뢰메 5탄</t>
  </si>
  <si>
    <t>New Machine Wuroimae (Part 5)</t>
  </si>
  <si>
    <t>담다디</t>
  </si>
  <si>
    <t>Damdadi</t>
  </si>
  <si>
    <t>당신은 안개꽃</t>
  </si>
  <si>
    <t>You Are A Flower</t>
  </si>
  <si>
    <t>정희철</t>
  </si>
  <si>
    <t>팀포커스</t>
  </si>
  <si>
    <t>대남</t>
  </si>
  <si>
    <t>Dae-Nam</t>
  </si>
  <si>
    <t>효동흥업</t>
  </si>
  <si>
    <t>대야망</t>
  </si>
  <si>
    <t>대통령의 딸</t>
  </si>
  <si>
    <t>The President'S Daughter</t>
  </si>
  <si>
    <t>우리필름</t>
  </si>
  <si>
    <t>대학 괴짜들</t>
  </si>
  <si>
    <t>College Screwballs</t>
  </si>
  <si>
    <t>대학들개</t>
  </si>
  <si>
    <t>College Wild Dogs</t>
  </si>
  <si>
    <t>대학신입생 오달자의 봄</t>
  </si>
  <si>
    <t>The Spring Of Oh Dal-Ja, A College Freshman</t>
  </si>
  <si>
    <t>도깨비 감투</t>
  </si>
  <si>
    <t>가족,애니메이션,판타지</t>
  </si>
  <si>
    <t>도시로 간 처녀</t>
  </si>
  <si>
    <t>The Maiden Who Went To The City</t>
  </si>
  <si>
    <t>독불장군</t>
  </si>
  <si>
    <t>A Self-Righteous Man</t>
  </si>
  <si>
    <t>독수리 5형제</t>
  </si>
  <si>
    <t>돌아온 손오공</t>
  </si>
  <si>
    <t>Son-Oh-Gong Returned</t>
  </si>
  <si>
    <t>SF,액션,어드벤처,판타지</t>
  </si>
  <si>
    <t>돌아온 쌍용</t>
  </si>
  <si>
    <t>The Return Of Twin Dragons</t>
  </si>
  <si>
    <t>돌아이 2</t>
  </si>
  <si>
    <t>Dor-Ai 2</t>
  </si>
  <si>
    <t>돌아이 3</t>
  </si>
  <si>
    <t>돌아이 4 둔버기</t>
  </si>
  <si>
    <t>Dol-Ai 4-Dunebuggy</t>
  </si>
  <si>
    <t>따귀일곱대</t>
  </si>
  <si>
    <t>떠돌이 까치</t>
  </si>
  <si>
    <t>대원동화(주),신원프로</t>
  </si>
  <si>
    <t>똘똘이 소강시</t>
  </si>
  <si>
    <t>The Smart Little Kang-Si</t>
  </si>
  <si>
    <t>랏슈</t>
  </si>
  <si>
    <t>Let'S Shoot</t>
  </si>
  <si>
    <t>로버트군단과 메카3</t>
  </si>
  <si>
    <t>SF,애니메이션,전쟁</t>
  </si>
  <si>
    <t>로보트 태권 V 90</t>
  </si>
  <si>
    <t>Robot Taekwon V 90</t>
  </si>
  <si>
    <t>로보트왕 썬샤크</t>
  </si>
  <si>
    <t>SF,드라마,애니메이션,액션</t>
  </si>
  <si>
    <t>로티의 모험</t>
  </si>
  <si>
    <t>The Adventure Of Lotty</t>
  </si>
  <si>
    <t>가족,드라마,애니메이션,어드벤처</t>
  </si>
  <si>
    <t>㈜호텔롯데</t>
  </si>
  <si>
    <t>마계의 딸</t>
  </si>
  <si>
    <t>Daughter Of A Ghost</t>
  </si>
  <si>
    <t>공포(호러),드라마,판타지</t>
  </si>
  <si>
    <t>마이크로특공대 다이야 트론 5</t>
  </si>
  <si>
    <t>SF,가족,애니메이션</t>
  </si>
  <si>
    <t>마카리안고</t>
  </si>
  <si>
    <t>김완기</t>
  </si>
  <si>
    <t>만무방</t>
  </si>
  <si>
    <t>Manmubang</t>
  </si>
  <si>
    <t>엄종선</t>
  </si>
  <si>
    <t>(주)대종필림</t>
  </si>
  <si>
    <t>만삭</t>
  </si>
  <si>
    <t>The Last Month Of Pregnancy</t>
  </si>
  <si>
    <t>말괄량이 대행진</t>
  </si>
  <si>
    <t>Great March Of Tomboys</t>
  </si>
  <si>
    <t>목없는 여살인마</t>
  </si>
  <si>
    <t>The Headless Murderess</t>
  </si>
  <si>
    <t>몽녀한</t>
  </si>
  <si>
    <t>Grudge Of The Sleepwalking Woman</t>
  </si>
  <si>
    <t>무</t>
  </si>
  <si>
    <t>Nothing</t>
  </si>
  <si>
    <t>무림걸식도사</t>
  </si>
  <si>
    <t>Mu-Rim Beggar Warriors</t>
  </si>
  <si>
    <t>무림사부대행</t>
  </si>
  <si>
    <t>Budae-Haeng In Mu-Rim Temple</t>
  </si>
  <si>
    <t>무적철인 람보트</t>
  </si>
  <si>
    <t>물망초</t>
  </si>
  <si>
    <t>미리마리 우리두리</t>
  </si>
  <si>
    <t>Miri, Mari, Wuri, Duri</t>
  </si>
  <si>
    <t>미쓰코뿔소 미스터코란도</t>
  </si>
  <si>
    <t>Miss Rhino And Mr. Korando</t>
  </si>
  <si>
    <t>밀림의 대탈출</t>
  </si>
  <si>
    <t>The Great Escape In Jungle</t>
  </si>
  <si>
    <t>드라마,미스터리,액션,어드벤처</t>
  </si>
  <si>
    <t>밀명마상객</t>
  </si>
  <si>
    <t>The Horseman With Secret Missions</t>
  </si>
  <si>
    <t>신위균</t>
  </si>
  <si>
    <t>바이오맨</t>
  </si>
  <si>
    <t>Bio-Man</t>
  </si>
  <si>
    <t>박철수의 헬로 임꺽정</t>
  </si>
  <si>
    <t>반쪽 아이들</t>
  </si>
  <si>
    <t>Broken Children</t>
  </si>
  <si>
    <t>발바리의 추억</t>
  </si>
  <si>
    <t>Memories Of Bal-Bari</t>
  </si>
  <si>
    <t>강철수</t>
  </si>
  <si>
    <t>밥풀때기 형사와 쌍라이트</t>
  </si>
  <si>
    <t>The Doofus Detective And Twin Light Brothers</t>
  </si>
  <si>
    <t>신화프로덕션</t>
  </si>
  <si>
    <t>방황하는 별들</t>
  </si>
  <si>
    <t>The Wandering Stars</t>
  </si>
  <si>
    <t>차현재</t>
  </si>
  <si>
    <t>베일 부인</t>
  </si>
  <si>
    <t>A Veiled Lady</t>
  </si>
  <si>
    <t>어약선</t>
  </si>
  <si>
    <t>별난 두 영웅</t>
  </si>
  <si>
    <t>Two Wacky Heroes</t>
  </si>
  <si>
    <t>복수는 내게 맡겨라</t>
  </si>
  <si>
    <t>Leave The Vengeance To Me</t>
  </si>
  <si>
    <t>본전생각</t>
  </si>
  <si>
    <t>Thoughts On Capitalism</t>
  </si>
  <si>
    <t>봉황의 면류관</t>
  </si>
  <si>
    <t>The Royal Crown Of A Pheonix</t>
  </si>
  <si>
    <t>1926</t>
  </si>
  <si>
    <t>이경손</t>
  </si>
  <si>
    <t>불여우</t>
  </si>
  <si>
    <t>Cunning Lady</t>
  </si>
  <si>
    <t>임정수</t>
  </si>
  <si>
    <t>불타는 신록</t>
  </si>
  <si>
    <t>A Country Affair</t>
  </si>
  <si>
    <t>블루하트</t>
  </si>
  <si>
    <t>Blue Heart</t>
  </si>
  <si>
    <t>비디오 레인저 007</t>
  </si>
  <si>
    <t>Video Ranger 007</t>
  </si>
  <si>
    <t>SF,가족,액션</t>
  </si>
  <si>
    <t>비련의 곡</t>
  </si>
  <si>
    <t>The Sorrowful Song</t>
  </si>
  <si>
    <t>1924</t>
  </si>
  <si>
    <t>조천고주</t>
  </si>
  <si>
    <t>비천괴수</t>
  </si>
  <si>
    <t>The Flying Monster</t>
  </si>
  <si>
    <t>SF,공포(호러)</t>
  </si>
  <si>
    <t>사랑 그리고 이별</t>
  </si>
  <si>
    <t>Love And Farewell</t>
  </si>
  <si>
    <t>사랑의 낙서</t>
  </si>
  <si>
    <t>Love'S Scribble</t>
  </si>
  <si>
    <t>사랑하는 사람아2/사랑하는 사람아(속)</t>
  </si>
  <si>
    <t>My Love (Sequel)</t>
  </si>
  <si>
    <t>사랑하는 자식들아</t>
  </si>
  <si>
    <t>To My Children With Love</t>
  </si>
  <si>
    <t>사향마곡</t>
  </si>
  <si>
    <t>Sa-Hyang-Ma-Kok</t>
  </si>
  <si>
    <t>사형사제</t>
  </si>
  <si>
    <t>Sa-Hyung-Sa-Jae</t>
  </si>
  <si>
    <t>사형삼걸</t>
  </si>
  <si>
    <t>Death Penalty On Three Robots</t>
  </si>
  <si>
    <t>산동물장수</t>
  </si>
  <si>
    <t>Water Retailer Of Shandong</t>
  </si>
  <si>
    <t>삼총사 타임머신 001</t>
  </si>
  <si>
    <t>삼토스와 댕기똘이</t>
  </si>
  <si>
    <t>Samtos And Dori With Braids</t>
  </si>
  <si>
    <t>삿갓 쓴 장고</t>
  </si>
  <si>
    <t>Jang-Go In A Reed Hat</t>
  </si>
  <si>
    <t>새앙쥐 상륙작전</t>
  </si>
  <si>
    <t>Sae-Ang-Ji Landing Operations</t>
  </si>
  <si>
    <t>(주)다모아필름</t>
  </si>
  <si>
    <t>생사결(합작)</t>
  </si>
  <si>
    <t>Fighting For Life Or Death</t>
  </si>
  <si>
    <t>이형표,정소동</t>
  </si>
  <si>
    <t>서울은 여자를 좋아해</t>
  </si>
  <si>
    <t>소년 007 은하특공대</t>
  </si>
  <si>
    <t>소림과 태극문</t>
  </si>
  <si>
    <t>Shaolin And The Tae-Keuk Martial Arts</t>
  </si>
  <si>
    <t>소림사 왕서방</t>
  </si>
  <si>
    <t>Wang-Ga In Shaolin Temple</t>
  </si>
  <si>
    <t>소림사 용팔이</t>
  </si>
  <si>
    <t>Shaolin Yong-Pal</t>
  </si>
  <si>
    <t>소림사 주방장</t>
  </si>
  <si>
    <t>The Shaolin Chief Cook</t>
  </si>
  <si>
    <t>소림신방</t>
  </si>
  <si>
    <t>Shaolin Bridal Room</t>
  </si>
  <si>
    <t>고응호</t>
  </si>
  <si>
    <t>소림십대여걸</t>
  </si>
  <si>
    <t>Shaolin Teenage Heroines</t>
  </si>
  <si>
    <t>소문 12방/소문십이방</t>
  </si>
  <si>
    <t>Twelve Heroes</t>
  </si>
  <si>
    <t>송골매의 모두 다 사랑하리</t>
  </si>
  <si>
    <t>Songkol-Mae Loves Everyone</t>
  </si>
  <si>
    <t>수렁에서 건진 내 딸</t>
  </si>
  <si>
    <t>My Daughter Rescued From The Swamp</t>
  </si>
  <si>
    <t>수렁에서 건진 내 딸 2</t>
  </si>
  <si>
    <t>My Daughter Saved From Den Of Evil 2</t>
  </si>
  <si>
    <t>슈퍼 타이탄 15</t>
  </si>
  <si>
    <t>Super Titan 15</t>
  </si>
  <si>
    <t>슈퍼 홍길동 3</t>
  </si>
  <si>
    <t>Super Hong Kil-Dong 3</t>
  </si>
  <si>
    <t>슈퍼맨 일지매</t>
  </si>
  <si>
    <t>Superman Yiljimae</t>
  </si>
  <si>
    <t>슈퍼특급 마징가 7</t>
  </si>
  <si>
    <t>슈퍼홍길동</t>
  </si>
  <si>
    <t>Super Hong Gil-Dong</t>
  </si>
  <si>
    <t>슈퍼홍길동2-공초 도사와 슈퍼 홍길동</t>
  </si>
  <si>
    <t>High Priest Kong-Cho And Super Hong Kil-Dong(2)</t>
  </si>
  <si>
    <t>스무해 첫째날</t>
  </si>
  <si>
    <t>The First Day Of The Twentieth Year</t>
  </si>
  <si>
    <t>스물 하나의 비망록</t>
  </si>
  <si>
    <t>The Memo Of A 21-Year-Old</t>
  </si>
  <si>
    <t>스타짱가 제트(Z) 마징가 브이 슈퍼베타맨</t>
  </si>
  <si>
    <t>Star Zzanga Z Mazinga V Super Betaman</t>
  </si>
  <si>
    <t>스파크맨(Spark Man)</t>
  </si>
  <si>
    <t>Sparkman</t>
  </si>
  <si>
    <t>김경식</t>
  </si>
  <si>
    <t>스페이스 간담브이</t>
  </si>
  <si>
    <t>Space Gundam-V</t>
  </si>
  <si>
    <t>신입사원 얄개</t>
  </si>
  <si>
    <t>The Scoundrel Rookie</t>
  </si>
  <si>
    <t>실연클럽</t>
  </si>
  <si>
    <t>심형래의 쫄병군단</t>
  </si>
  <si>
    <t>Shim Hyung-Rae'S Little Soldiers</t>
  </si>
  <si>
    <t>심형래의 탐정큐</t>
  </si>
  <si>
    <t>Sim Hyung-Rae, The Detective</t>
  </si>
  <si>
    <t>드라마,미스터리,스릴러,코미디</t>
  </si>
  <si>
    <t>십팔(18)통문방</t>
  </si>
  <si>
    <t>Eighteen Martial Arts</t>
  </si>
  <si>
    <t>아가씨 참으세요</t>
  </si>
  <si>
    <t>Miss, Please Be Patient</t>
  </si>
  <si>
    <t>아내</t>
  </si>
  <si>
    <t>Wife</t>
  </si>
  <si>
    <t>황태현</t>
  </si>
  <si>
    <t>아라한</t>
  </si>
  <si>
    <t>아리수변 꿈나무</t>
  </si>
  <si>
    <t>김주인</t>
  </si>
  <si>
    <t>KBS,신원프로</t>
  </si>
  <si>
    <t>아벤고 공수군단</t>
  </si>
  <si>
    <t>Abengo Airborne Corps</t>
  </si>
  <si>
    <t>암광</t>
  </si>
  <si>
    <t>Ahm Gwang</t>
  </si>
  <si>
    <t>1925</t>
  </si>
  <si>
    <t>왕필렬</t>
  </si>
  <si>
    <t>앗싸,호랑나비</t>
  </si>
  <si>
    <t>Go Ho-Rang Butterfly!</t>
  </si>
  <si>
    <t>야망과 도전</t>
  </si>
  <si>
    <t>Ambition And Challenge</t>
  </si>
  <si>
    <t>야생마</t>
  </si>
  <si>
    <t>Wild Horse</t>
  </si>
  <si>
    <t>약속한 여자</t>
  </si>
  <si>
    <t>Promised Woman</t>
  </si>
  <si>
    <t>어른들은 몰라요</t>
  </si>
  <si>
    <t>Grown-Ups Just Don'T Understand</t>
  </si>
  <si>
    <t>엄마는 외출중</t>
  </si>
  <si>
    <t>Woman'S Wail</t>
  </si>
  <si>
    <t>여로</t>
  </si>
  <si>
    <t>A Journey</t>
  </si>
  <si>
    <t>여성 일기</t>
  </si>
  <si>
    <t>A Diary Of Woman</t>
  </si>
  <si>
    <t>1949</t>
  </si>
  <si>
    <t>여인애사</t>
  </si>
  <si>
    <t>A Sad Story Of Woman</t>
  </si>
  <si>
    <t>1950</t>
  </si>
  <si>
    <t>여자가 울린 남자</t>
  </si>
  <si>
    <t>The Man Made To Cry By A Woman</t>
  </si>
  <si>
    <t>여자의 반란</t>
  </si>
  <si>
    <t>The Revolt Of Women</t>
  </si>
  <si>
    <t>연분홍치마</t>
  </si>
  <si>
    <t>Light Pink Skirt</t>
  </si>
  <si>
    <t>열병시대</t>
  </si>
  <si>
    <t>Feverish Days</t>
  </si>
  <si>
    <t>열아홉살의 가을</t>
  </si>
  <si>
    <t>Autumn At Nineteen</t>
  </si>
  <si>
    <t>열애</t>
  </si>
  <si>
    <t>Ardent Love</t>
  </si>
  <si>
    <t>영구와 땡칠이</t>
  </si>
  <si>
    <t>Yong-Gu And Daeng Chiri</t>
  </si>
  <si>
    <t>영구와 땡칠이 소림사가다</t>
  </si>
  <si>
    <t>Yong-Gu And Taeng-Chiri Go To Sorim Temple</t>
  </si>
  <si>
    <t>가족,드라마,액션,코미디</t>
  </si>
  <si>
    <t>영구와 땡칠이 3탄-영구람보</t>
  </si>
  <si>
    <t>Young-Gu And Ddaeng-Chil - Young-Gu Rambo</t>
  </si>
  <si>
    <t>영웅무색</t>
  </si>
  <si>
    <t>Hero'S Color</t>
  </si>
  <si>
    <t>영웅후레쉬</t>
  </si>
  <si>
    <t>Hero Flash</t>
  </si>
  <si>
    <t>은하수</t>
  </si>
  <si>
    <t>오늘밤은 참으세요</t>
  </si>
  <si>
    <t>Not For Tonight</t>
  </si>
  <si>
    <t>오성군,한음군</t>
  </si>
  <si>
    <t>Oh-Seong And Han- Eum</t>
  </si>
  <si>
    <t>오세암(극영화)</t>
  </si>
  <si>
    <t>Ose-Am Temple</t>
  </si>
  <si>
    <t>왜불러</t>
  </si>
  <si>
    <t>Watcha Want?</t>
  </si>
  <si>
    <t>장영일</t>
  </si>
  <si>
    <t>외계번개용</t>
  </si>
  <si>
    <t>Alien Lightening Dragon</t>
  </si>
  <si>
    <t>(주)아태필름</t>
  </si>
  <si>
    <t>외계인 코브라</t>
  </si>
  <si>
    <t>Alien Cobra</t>
  </si>
  <si>
    <t>김병기</t>
  </si>
  <si>
    <t>외계인과 콩콩강시</t>
  </si>
  <si>
    <t>The Aliens And Kong Kong Kang-Si</t>
  </si>
  <si>
    <t>용감한 사람들</t>
  </si>
  <si>
    <t>Brave People</t>
  </si>
  <si>
    <t>김경노</t>
  </si>
  <si>
    <t>용문 파계 제자</t>
  </si>
  <si>
    <t>Disciple Of Yong-Mun Depraved Monk</t>
  </si>
  <si>
    <t>용형마교(합작)</t>
  </si>
  <si>
    <t>Jung-Ri'S School Of Yong-Hyung-Ma</t>
  </si>
  <si>
    <t>오사원,박윤교</t>
  </si>
  <si>
    <t>용호취</t>
  </si>
  <si>
    <t>Brave Trio</t>
  </si>
  <si>
    <t>우담바라</t>
  </si>
  <si>
    <t>Woo-Dam-Ba-Ra</t>
  </si>
  <si>
    <t>김양득</t>
  </si>
  <si>
    <t>우르러라 창공</t>
  </si>
  <si>
    <t>Look Up At The Blue Sky</t>
  </si>
  <si>
    <t>1943</t>
  </si>
  <si>
    <t>우리들의 친구 파워 5</t>
  </si>
  <si>
    <t>Our Friend, Power 5</t>
  </si>
  <si>
    <t>박호진</t>
  </si>
  <si>
    <t>우연한 여행</t>
  </si>
  <si>
    <t>A Casual Trip</t>
  </si>
  <si>
    <t>우주대장 애꾸눈</t>
  </si>
  <si>
    <t>Space Captain Cyclopean</t>
  </si>
  <si>
    <t>김대중</t>
  </si>
  <si>
    <t>우주전사 홍길동</t>
  </si>
  <si>
    <t>Space Champion Honggildong</t>
  </si>
  <si>
    <t>김현동,정수용</t>
  </si>
  <si>
    <t>우주흑기사</t>
  </si>
  <si>
    <t>박종희</t>
  </si>
  <si>
    <t>울지않는 호랑이</t>
  </si>
  <si>
    <t>The Tiger That Doesn'T Cry</t>
  </si>
  <si>
    <t>원한의 공동묘지</t>
  </si>
  <si>
    <t>Public Cemetery Of Grudges</t>
  </si>
  <si>
    <t>공포(호러),미스터리,사극</t>
  </si>
  <si>
    <t>원한의 도전장</t>
  </si>
  <si>
    <t>Challenge Of Spite</t>
  </si>
  <si>
    <t>월하의 맹서</t>
  </si>
  <si>
    <t>The Vow Made Below The Moon</t>
  </si>
  <si>
    <t>1923</t>
  </si>
  <si>
    <t>윤백남</t>
  </si>
  <si>
    <t>Self-Complacency</t>
  </si>
  <si>
    <t>동천필름</t>
  </si>
  <si>
    <t>은하에서 온 별똥왕자 2</t>
  </si>
  <si>
    <t>은하에서 온 별똥왕자 3</t>
  </si>
  <si>
    <t>The Meteor Prince From The Milky Way 3</t>
  </si>
  <si>
    <t>이 한몸 돌이 되어</t>
  </si>
  <si>
    <t>As Firm As A Stone</t>
  </si>
  <si>
    <t>가족,드라마,전쟁</t>
  </si>
  <si>
    <t>이런 여자 없나요</t>
  </si>
  <si>
    <t>Is There A Girl Like Her?</t>
  </si>
  <si>
    <t>인사야투</t>
  </si>
  <si>
    <t>Insa Ya-Tu</t>
  </si>
  <si>
    <t>일본대부</t>
  </si>
  <si>
    <t>Japanese Godfather</t>
  </si>
  <si>
    <t>(주)오성필름</t>
  </si>
  <si>
    <t>일송정 푸른 솔은</t>
  </si>
  <si>
    <t>The Green Pine Tree</t>
  </si>
  <si>
    <t>임소로의 부마동자</t>
  </si>
  <si>
    <t>Buma Boy</t>
  </si>
  <si>
    <t>골든게이트프로덕션</t>
  </si>
  <si>
    <t>입을 연 석류</t>
  </si>
  <si>
    <t>Open-Mouthed Pomegranate</t>
  </si>
  <si>
    <t>잊혀진 계절</t>
  </si>
  <si>
    <t>The Forgotten Season</t>
  </si>
  <si>
    <t>이형</t>
  </si>
  <si>
    <t>작은 고추</t>
  </si>
  <si>
    <t>Little Big Man</t>
  </si>
  <si>
    <t>작은 사랑의 노래</t>
  </si>
  <si>
    <t>Song Of A Small Love</t>
  </si>
  <si>
    <t>잘 있거라</t>
  </si>
  <si>
    <t>1927</t>
  </si>
  <si>
    <t>나운규</t>
  </si>
  <si>
    <t>잿빛 사랑노트</t>
  </si>
  <si>
    <t>The Ashen Love Note</t>
  </si>
  <si>
    <t>전설철인 키메랑</t>
  </si>
  <si>
    <t>Legendary Iron Man, Kimae-Rang</t>
  </si>
  <si>
    <t>조양필림</t>
  </si>
  <si>
    <t>젊은 시계탑</t>
  </si>
  <si>
    <t>Young Clock Tower</t>
  </si>
  <si>
    <t>정무문 '81</t>
  </si>
  <si>
    <t>Jeong Mu Gate '81</t>
  </si>
  <si>
    <t>종군수첩</t>
  </si>
  <si>
    <t>A Battle Journal</t>
  </si>
  <si>
    <t>죄없는 병사들</t>
  </si>
  <si>
    <t>Soldiers Without Fault</t>
  </si>
  <si>
    <t>정한우</t>
  </si>
  <si>
    <t>씨네코필림</t>
  </si>
  <si>
    <t>죽으면 살리라</t>
  </si>
  <si>
    <t>Die To Live</t>
  </si>
  <si>
    <t>지금은 양지</t>
  </si>
  <si>
    <t>Sunshine At Present</t>
  </si>
  <si>
    <t>뉴버드프로덕션</t>
  </si>
  <si>
    <t>지리산의 성난 토끼들</t>
  </si>
  <si>
    <t>The Angry Rabbits Of Mt. Jiri</t>
  </si>
  <si>
    <t>㈜효자필름</t>
  </si>
  <si>
    <t>지옥의 링</t>
  </si>
  <si>
    <t>짧은 포옹 긴 이별</t>
  </si>
  <si>
    <t>Short Embrace, Long Goodbye</t>
  </si>
  <si>
    <t>짬뽕 홍길동</t>
  </si>
  <si>
    <t>The Mixed-Up Hong Gil-Dong</t>
  </si>
  <si>
    <t>멜로/로맨스,사극,액션,코미디</t>
  </si>
  <si>
    <t>쫄병수첩 2</t>
  </si>
  <si>
    <t>Soldier Note 2</t>
  </si>
  <si>
    <t>하주택</t>
  </si>
  <si>
    <t>천국의 비밀</t>
  </si>
  <si>
    <t>Heaven'S Secret</t>
  </si>
  <si>
    <t xml:space="preserve">동문영화사 </t>
  </si>
  <si>
    <t>천녀원앙</t>
  </si>
  <si>
    <t>Ghosts In Love</t>
  </si>
  <si>
    <t>공포(호러),사극,판타지</t>
  </si>
  <si>
    <t>천용란</t>
  </si>
  <si>
    <t>Chunyong-Ran</t>
  </si>
  <si>
    <t>철인 삼총사</t>
  </si>
  <si>
    <t>청(블루스케치)</t>
  </si>
  <si>
    <t>Chung (Blue Sketch)</t>
  </si>
  <si>
    <t>이규형시네마(주)</t>
  </si>
  <si>
    <t>청개구리들/5학년 3반 청개구리들</t>
  </si>
  <si>
    <t>The Mischievous Bunch Of Class 3, Grade 5</t>
  </si>
  <si>
    <t>청송으로 가는 길</t>
  </si>
  <si>
    <t>Road To Cheongsong Prison</t>
  </si>
  <si>
    <t>초대받은 성웅들</t>
  </si>
  <si>
    <t>Invited Saints</t>
  </si>
  <si>
    <t>취팔권 광팔권</t>
  </si>
  <si>
    <t>Chwi-Pal And Gwang-Pal Martial Arts</t>
  </si>
  <si>
    <t>친구야 친구야</t>
  </si>
  <si>
    <t>Friend, My Friend</t>
  </si>
  <si>
    <t>칠소여복성</t>
  </si>
  <si>
    <t>Seven Brave Policewomen</t>
  </si>
  <si>
    <t>칠지수</t>
  </si>
  <si>
    <t>Chil Ji-Su</t>
  </si>
  <si>
    <t>카멜레온의 시</t>
  </si>
  <si>
    <t>The Chameleon'S Poem</t>
  </si>
  <si>
    <t>캔디 캔디</t>
  </si>
  <si>
    <t>Candy Candy</t>
  </si>
  <si>
    <t>캠퍼스 연애특강</t>
  </si>
  <si>
    <t>Campus Romance Seminar</t>
  </si>
  <si>
    <t>콤퓨터 핵전함폭파대작전</t>
  </si>
  <si>
    <t>태권 소년 어니와 마스타 김</t>
  </si>
  <si>
    <t>Taekwondo Boy Ernie And Master Kim</t>
  </si>
  <si>
    <t>태극소년 흰독수리</t>
  </si>
  <si>
    <t>김태종</t>
  </si>
  <si>
    <t>티라노의 발톱</t>
  </si>
  <si>
    <t>Tyranno'S Toenail</t>
  </si>
  <si>
    <t>팔대취권</t>
  </si>
  <si>
    <t>Paldaechi Fighting Skill</t>
  </si>
  <si>
    <t>평양 박치기</t>
  </si>
  <si>
    <t>Pyongyang Head Butt</t>
  </si>
  <si>
    <t>푸른하늘 은하수</t>
  </si>
  <si>
    <t>Milky Way In Blue Sky</t>
  </si>
  <si>
    <t>풀잎사랑</t>
  </si>
  <si>
    <t>Puppy Love</t>
  </si>
  <si>
    <t>풍운아 팔불출</t>
  </si>
  <si>
    <t>The Hero, Pal Bul-Chul</t>
  </si>
  <si>
    <t>프락치</t>
  </si>
  <si>
    <t>Spying Cam</t>
  </si>
  <si>
    <t>하늘가는 밝은 길</t>
  </si>
  <si>
    <t>Bright Road Leading To Heaven</t>
  </si>
  <si>
    <t>하늘나라 엄마별이</t>
  </si>
  <si>
    <t>The Mother Star In The Heaven</t>
  </si>
  <si>
    <t>학창보고서</t>
  </si>
  <si>
    <t>한녀</t>
  </si>
  <si>
    <t>Grudge Of Women</t>
  </si>
  <si>
    <t>혈우천하</t>
  </si>
  <si>
    <t>Friendship Forged In Blood</t>
  </si>
  <si>
    <t>Brother</t>
  </si>
  <si>
    <t>홀로서는 그날에</t>
  </si>
  <si>
    <t>Day Of Standing Alone</t>
  </si>
  <si>
    <t>화순이</t>
  </si>
  <si>
    <t>Hwa-Sun</t>
  </si>
  <si>
    <t>화평의 길</t>
  </si>
  <si>
    <t>Road To Peace</t>
  </si>
  <si>
    <t>황금연필과 개구장이 외계소년</t>
  </si>
  <si>
    <t>이영수</t>
  </si>
  <si>
    <t>휴거</t>
  </si>
  <si>
    <t>의경필림</t>
  </si>
  <si>
    <t>흑룡 통첩장</t>
  </si>
  <si>
    <t>Black Dragon'S Last Warning</t>
  </si>
  <si>
    <t>흑표비객</t>
  </si>
  <si>
    <t>Secret Bandit Of Black Leopard</t>
  </si>
  <si>
    <t>英雄 돌아오다</t>
  </si>
  <si>
    <t>77단의 비밀</t>
  </si>
  <si>
    <t>77 Group'S Secret</t>
  </si>
  <si>
    <t>88짝궁들</t>
  </si>
  <si>
    <t>Soul Mates Of '88</t>
  </si>
  <si>
    <t>89 인간시장 오 하나님</t>
  </si>
  <si>
    <t>Human Market, Oh God!</t>
  </si>
  <si>
    <t>F학점의 천재들</t>
  </si>
  <si>
    <t>Geniuses With The Grade F</t>
  </si>
  <si>
    <t>J에게</t>
  </si>
  <si>
    <t>To J</t>
  </si>
  <si>
    <t>김정일</t>
  </si>
  <si>
    <t>다큐멘터리,드라마,가족</t>
    <phoneticPr fontId="6" type="noConversion"/>
  </si>
  <si>
    <r>
      <rPr>
        <b/>
        <sz val="10"/>
        <color theme="0"/>
        <rFont val="Arial"/>
        <family val="2"/>
      </rPr>
      <t>'</t>
    </r>
    <r>
      <rPr>
        <b/>
        <sz val="10"/>
        <color theme="0"/>
        <rFont val="Arial Unicode MS"/>
        <family val="2"/>
        <charset val="129"/>
      </rPr>
      <t>성인물(에로)' 포함 여부</t>
    </r>
    <phoneticPr fontId="6" type="noConversion"/>
  </si>
  <si>
    <t>감독 2명 이상 여부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</si>
</sst>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indexed="8"/>
      <name val="Arial"/>
    </font>
    <font>
      <b/>
      <sz val="12"/>
      <color indexed="9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b/>
      <sz val="10"/>
      <color indexed="9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8"/>
      <name val="돋움"/>
      <family val="3"/>
      <charset val="129"/>
    </font>
    <font>
      <sz val="10"/>
      <color rgb="FF000000"/>
      <name val="Arial Unicode MS"/>
      <family val="3"/>
      <charset val="129"/>
    </font>
    <font>
      <b/>
      <sz val="10"/>
      <color indexed="8"/>
      <name val="Arial"/>
      <family val="2"/>
    </font>
    <font>
      <b/>
      <sz val="10"/>
      <color theme="0"/>
      <name val="Arial"/>
      <family val="2"/>
    </font>
    <font>
      <b/>
      <sz val="10"/>
      <color theme="0"/>
      <name val="Arial Unicode MS"/>
      <family val="2"/>
      <charset val="129"/>
    </font>
    <font>
      <b/>
      <sz val="10"/>
      <color rgb="FF000000"/>
      <name val="Arial Unicode MS"/>
      <family val="3"/>
      <charset val="129"/>
    </font>
    <font>
      <b/>
      <sz val="10"/>
      <color theme="0"/>
      <name val="Arial Unicode MS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8"/>
        <bgColor auto="1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/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8"/>
      </bottom>
      <diagonal/>
    </border>
    <border>
      <left style="thin">
        <color indexed="9"/>
      </left>
      <right style="thin">
        <color indexed="1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</borders>
  <cellStyleXfs count="1">
    <xf numFmtId="0" fontId="0" fillId="0" borderId="0" applyNumberFormat="0" applyFill="0" applyBorder="0" applyProtection="0"/>
  </cellStyleXfs>
  <cellXfs count="25">
    <xf numFmtId="0" fontId="0" fillId="0" borderId="0" xfId="0"/>
    <xf numFmtId="0" fontId="0" fillId="0" borderId="0" xfId="0" applyNumberFormat="1"/>
    <xf numFmtId="49" fontId="4" fillId="5" borderId="7" xfId="0" applyNumberFormat="1" applyFont="1" applyFill="1" applyBorder="1" applyAlignment="1">
      <alignment horizontal="center" vertical="center"/>
    </xf>
    <xf numFmtId="49" fontId="4" fillId="5" borderId="8" xfId="0" applyNumberFormat="1" applyFont="1" applyFill="1" applyBorder="1" applyAlignment="1">
      <alignment horizontal="center" vertical="center"/>
    </xf>
    <xf numFmtId="49" fontId="5" fillId="3" borderId="9" xfId="0" applyNumberFormat="1" applyFont="1" applyFill="1" applyBorder="1" applyAlignment="1">
      <alignment horizontal="left" vertical="center" wrapText="1"/>
    </xf>
    <xf numFmtId="49" fontId="5" fillId="3" borderId="9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center" vertical="center" wrapText="1"/>
    </xf>
    <xf numFmtId="49" fontId="5" fillId="3" borderId="11" xfId="0" applyNumberFormat="1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left" vertical="center" wrapText="1"/>
    </xf>
    <xf numFmtId="0" fontId="8" fillId="6" borderId="0" xfId="0" quotePrefix="1" applyNumberFormat="1" applyFont="1" applyFill="1" applyAlignment="1">
      <alignment horizontal="center"/>
    </xf>
    <xf numFmtId="0" fontId="7" fillId="0" borderId="12" xfId="0" quotePrefix="1" applyNumberFormat="1" applyFont="1" applyBorder="1"/>
    <xf numFmtId="0" fontId="12" fillId="6" borderId="10" xfId="0" applyNumberFormat="1" applyFont="1" applyFill="1" applyBorder="1"/>
    <xf numFmtId="0" fontId="0" fillId="0" borderId="10" xfId="0" applyNumberFormat="1" applyBorder="1"/>
    <xf numFmtId="0" fontId="8" fillId="7" borderId="10" xfId="0" applyNumberFormat="1" applyFont="1" applyFill="1" applyBorder="1"/>
    <xf numFmtId="0" fontId="11" fillId="7" borderId="10" xfId="0" applyNumberFormat="1" applyFont="1" applyFill="1" applyBorder="1"/>
    <xf numFmtId="49" fontId="5" fillId="3" borderId="13" xfId="0" applyNumberFormat="1" applyFont="1" applyFill="1" applyBorder="1" applyAlignment="1">
      <alignment horizontal="left" vertical="center" wrapText="1"/>
    </xf>
    <xf numFmtId="49" fontId="5" fillId="3" borderId="14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/>
    </xf>
    <xf numFmtId="0" fontId="0" fillId="3" borderId="2" xfId="0" applyFill="1" applyBorder="1"/>
    <xf numFmtId="0" fontId="0" fillId="3" borderId="3" xfId="0" applyFill="1" applyBorder="1"/>
    <xf numFmtId="49" fontId="2" fillId="3" borderId="4" xfId="0" applyNumberFormat="1" applyFont="1" applyFill="1" applyBorder="1" applyAlignment="1">
      <alignment horizontal="left" vertical="center"/>
    </xf>
    <xf numFmtId="49" fontId="3" fillId="4" borderId="4" xfId="0" applyNumberFormat="1" applyFont="1" applyFill="1" applyBorder="1" applyAlignment="1">
      <alignment horizontal="left" vertical="center" wrapText="1"/>
    </xf>
    <xf numFmtId="0" fontId="0" fillId="3" borderId="5" xfId="0" applyFill="1" applyBorder="1"/>
    <xf numFmtId="0" fontId="0" fillId="3" borderId="6" xfId="0" applyFill="1" applyBorder="1"/>
  </cellXfs>
  <cellStyles count="1">
    <cellStyle name="표준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333333"/>
      <rgbColor rgb="FFAAAAAA"/>
      <rgbColor rgb="FFC0C0C0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10"/>
  <sheetViews>
    <sheetView showGridLines="0" tabSelected="1" workbookViewId="0">
      <pane xSplit="6" ySplit="16" topLeftCell="H5563" activePane="bottomRight" state="frozen"/>
      <selection pane="topRight" activeCell="G1" sqref="G1"/>
      <selection pane="bottomLeft" activeCell="A17" sqref="A17"/>
      <selection pane="bottomRight" activeCell="H8" sqref="H8"/>
    </sheetView>
  </sheetViews>
  <sheetFormatPr defaultColWidth="8.88671875" defaultRowHeight="12.75" customHeight="1" x14ac:dyDescent="0.25"/>
  <cols>
    <col min="1" max="2" width="40" style="1" customWidth="1"/>
    <col min="3" max="3" width="10" style="1" customWidth="1"/>
    <col min="4" max="4" width="18" style="1" customWidth="1"/>
    <col min="5" max="5" width="10" style="1" customWidth="1"/>
    <col min="6" max="6" width="15" style="1" customWidth="1"/>
    <col min="7" max="7" width="13" style="1" customWidth="1"/>
    <col min="8" max="9" width="30" style="1" customWidth="1"/>
    <col min="10" max="10" width="27.33203125" style="1" customWidth="1"/>
    <col min="11" max="11" width="18.5546875" style="1" customWidth="1"/>
    <col min="12" max="16384" width="8.88671875" style="1"/>
  </cols>
  <sheetData>
    <row r="1" spans="1:12" ht="30" customHeight="1" x14ac:dyDescent="0.25">
      <c r="A1" s="18" t="s">
        <v>0</v>
      </c>
      <c r="B1" s="19"/>
      <c r="C1" s="20"/>
      <c r="D1" s="20"/>
      <c r="E1" s="20"/>
      <c r="F1" s="20"/>
      <c r="G1" s="20"/>
      <c r="H1" s="20"/>
      <c r="I1" s="20"/>
    </row>
    <row r="2" spans="1:12" ht="15" customHeight="1" x14ac:dyDescent="0.25">
      <c r="A2" s="21" t="s">
        <v>1</v>
      </c>
      <c r="B2" s="19"/>
      <c r="C2" s="20"/>
      <c r="D2" s="20"/>
      <c r="E2" s="20"/>
      <c r="F2" s="20"/>
      <c r="G2" s="20"/>
      <c r="H2" s="20"/>
      <c r="I2" s="20"/>
    </row>
    <row r="3" spans="1:12" ht="15" customHeight="1" x14ac:dyDescent="0.25">
      <c r="A3" s="21" t="s">
        <v>2</v>
      </c>
      <c r="B3" s="19"/>
      <c r="C3" s="20"/>
      <c r="D3" s="20"/>
      <c r="E3" s="20"/>
      <c r="F3" s="20"/>
      <c r="G3" s="20"/>
      <c r="H3" s="20"/>
      <c r="I3" s="20"/>
    </row>
    <row r="4" spans="1:12" ht="35.4" customHeight="1" x14ac:dyDescent="0.25">
      <c r="A4" s="22" t="s">
        <v>3</v>
      </c>
      <c r="B4" s="23"/>
      <c r="C4" s="24"/>
      <c r="D4" s="24"/>
      <c r="E4" s="24"/>
      <c r="F4" s="24"/>
      <c r="G4" s="24"/>
      <c r="H4" s="24"/>
      <c r="I4" s="24"/>
    </row>
    <row r="5" spans="1:12" ht="15" customHeight="1" x14ac:dyDescent="0.35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3" t="s">
        <v>12</v>
      </c>
      <c r="J5" s="10" t="s">
        <v>15165</v>
      </c>
      <c r="K5" s="12" t="s">
        <v>15166</v>
      </c>
    </row>
    <row r="6" spans="1:12" ht="27.75" customHeight="1" x14ac:dyDescent="0.35">
      <c r="A6" s="4" t="s">
        <v>13</v>
      </c>
      <c r="B6" s="4" t="s">
        <v>14</v>
      </c>
      <c r="C6" s="5" t="s">
        <v>15</v>
      </c>
      <c r="D6" s="5" t="s">
        <v>16</v>
      </c>
      <c r="E6" s="5" t="s">
        <v>17</v>
      </c>
      <c r="F6" s="4" t="s">
        <v>15164</v>
      </c>
      <c r="G6" s="5" t="s">
        <v>18</v>
      </c>
      <c r="H6" s="4" t="s">
        <v>19</v>
      </c>
      <c r="I6" s="8" t="s">
        <v>20</v>
      </c>
      <c r="J6" s="11">
        <f>IF(ISNUMBER(SEARCH("성인물(에로)", F6)), 1, 0)</f>
        <v>0</v>
      </c>
      <c r="K6" s="13">
        <f>IF(ISNUMBER(SEARCH(",", H6)), 1, 0)</f>
        <v>0</v>
      </c>
      <c r="L6" s="1" t="str">
        <f>IF($H6="",ROW(6:6),"")</f>
        <v/>
      </c>
    </row>
    <row r="7" spans="1:12" ht="15.75" customHeight="1" x14ac:dyDescent="0.35">
      <c r="A7" s="4" t="s">
        <v>21</v>
      </c>
      <c r="B7" s="4" t="s">
        <v>22</v>
      </c>
      <c r="C7" s="5" t="s">
        <v>23</v>
      </c>
      <c r="D7" s="5" t="s">
        <v>16</v>
      </c>
      <c r="E7" s="5" t="s">
        <v>17</v>
      </c>
      <c r="F7" s="4" t="s">
        <v>24</v>
      </c>
      <c r="G7" s="5" t="s">
        <v>25</v>
      </c>
      <c r="H7" s="4" t="s">
        <v>26</v>
      </c>
      <c r="I7" s="8" t="s">
        <v>27</v>
      </c>
      <c r="J7" s="11">
        <f>IF(ISNUMBER(SEARCH("성인물(에로)", F7)), 1, 0)</f>
        <v>0</v>
      </c>
      <c r="K7" s="13">
        <f t="shared" ref="K7:K70" si="0">IF(ISNUMBER(SEARCH(",", H7)), 1, 0)</f>
        <v>0</v>
      </c>
      <c r="L7" s="1" t="str">
        <f>IF($H7="",ROW(7:7),"")</f>
        <v/>
      </c>
    </row>
    <row r="8" spans="1:12" ht="15.75" customHeight="1" x14ac:dyDescent="0.35">
      <c r="A8" s="4" t="s">
        <v>28</v>
      </c>
      <c r="B8" s="4" t="s">
        <v>29</v>
      </c>
      <c r="C8" s="5" t="s">
        <v>15</v>
      </c>
      <c r="D8" s="5" t="s">
        <v>16</v>
      </c>
      <c r="E8" s="5" t="s">
        <v>17</v>
      </c>
      <c r="F8" s="4" t="s">
        <v>30</v>
      </c>
      <c r="G8" s="5" t="s">
        <v>18</v>
      </c>
      <c r="H8" s="4" t="s">
        <v>31</v>
      </c>
      <c r="I8" s="8" t="s">
        <v>32</v>
      </c>
      <c r="J8" s="11">
        <f t="shared" ref="J8:J70" si="1">IF(ISNUMBER(SEARCH("성인물(에로)", F8)), 1, 0)</f>
        <v>0</v>
      </c>
      <c r="K8" s="13">
        <f t="shared" si="0"/>
        <v>0</v>
      </c>
      <c r="L8" s="1" t="str">
        <f>IF($H8="",ROW(8:8),"")</f>
        <v/>
      </c>
    </row>
    <row r="9" spans="1:12" ht="15.75" customHeight="1" x14ac:dyDescent="0.35">
      <c r="A9" s="4" t="s">
        <v>33</v>
      </c>
      <c r="B9" s="4" t="s">
        <v>34</v>
      </c>
      <c r="C9" s="5" t="s">
        <v>35</v>
      </c>
      <c r="D9" s="5" t="s">
        <v>16</v>
      </c>
      <c r="E9" s="5" t="s">
        <v>17</v>
      </c>
      <c r="F9" s="4" t="s">
        <v>36</v>
      </c>
      <c r="G9" s="5" t="s">
        <v>18</v>
      </c>
      <c r="H9" s="4" t="s">
        <v>37</v>
      </c>
      <c r="I9" s="8" t="s">
        <v>38</v>
      </c>
      <c r="J9" s="11">
        <f t="shared" si="1"/>
        <v>0</v>
      </c>
      <c r="K9" s="13">
        <f t="shared" si="0"/>
        <v>0</v>
      </c>
      <c r="L9" s="1" t="str">
        <f>IF($H9="",ROW(9:9),"")</f>
        <v/>
      </c>
    </row>
    <row r="10" spans="1:12" ht="15.75" customHeight="1" x14ac:dyDescent="0.35">
      <c r="A10" s="4" t="s">
        <v>39</v>
      </c>
      <c r="B10" s="4" t="s">
        <v>40</v>
      </c>
      <c r="C10" s="5" t="s">
        <v>35</v>
      </c>
      <c r="D10" s="5" t="s">
        <v>16</v>
      </c>
      <c r="E10" s="5" t="s">
        <v>17</v>
      </c>
      <c r="F10" s="4" t="s">
        <v>41</v>
      </c>
      <c r="G10" s="5" t="s">
        <v>18</v>
      </c>
      <c r="H10" s="4" t="s">
        <v>42</v>
      </c>
      <c r="I10" s="8" t="s">
        <v>43</v>
      </c>
      <c r="J10" s="11">
        <f t="shared" si="1"/>
        <v>0</v>
      </c>
      <c r="K10" s="13">
        <f t="shared" si="0"/>
        <v>0</v>
      </c>
      <c r="L10" s="1" t="str">
        <f>IF($H10="",ROW(10:10),"")</f>
        <v/>
      </c>
    </row>
    <row r="11" spans="1:12" ht="15.75" customHeight="1" x14ac:dyDescent="0.35">
      <c r="A11" s="4" t="s">
        <v>44</v>
      </c>
      <c r="B11" s="4" t="s">
        <v>45</v>
      </c>
      <c r="C11" s="5" t="s">
        <v>46</v>
      </c>
      <c r="D11" s="5" t="s">
        <v>16</v>
      </c>
      <c r="E11" s="5" t="s">
        <v>17</v>
      </c>
      <c r="F11" s="4" t="s">
        <v>47</v>
      </c>
      <c r="G11" s="5" t="s">
        <v>25</v>
      </c>
      <c r="H11" s="4" t="s">
        <v>48</v>
      </c>
      <c r="I11" s="8" t="s">
        <v>49</v>
      </c>
      <c r="J11" s="11">
        <f t="shared" si="1"/>
        <v>0</v>
      </c>
      <c r="K11" s="13">
        <f t="shared" si="0"/>
        <v>0</v>
      </c>
      <c r="L11" s="1" t="str">
        <f>IF($H11="",ROW(11:11),"")</f>
        <v/>
      </c>
    </row>
    <row r="12" spans="1:12" ht="15.75" customHeight="1" x14ac:dyDescent="0.35">
      <c r="A12" s="4" t="s">
        <v>50</v>
      </c>
      <c r="B12" s="4" t="s">
        <v>51</v>
      </c>
      <c r="C12" s="5" t="s">
        <v>52</v>
      </c>
      <c r="D12" s="5" t="s">
        <v>16</v>
      </c>
      <c r="E12" s="5" t="s">
        <v>17</v>
      </c>
      <c r="F12" s="4" t="s">
        <v>53</v>
      </c>
      <c r="G12" s="5" t="s">
        <v>25</v>
      </c>
      <c r="H12" s="4" t="s">
        <v>54</v>
      </c>
      <c r="I12" s="8" t="s">
        <v>55</v>
      </c>
      <c r="J12" s="11">
        <f t="shared" si="1"/>
        <v>0</v>
      </c>
      <c r="K12" s="13">
        <f t="shared" si="0"/>
        <v>0</v>
      </c>
      <c r="L12" s="1" t="str">
        <f>IF($H12="",ROW(12:12),"")</f>
        <v/>
      </c>
    </row>
    <row r="13" spans="1:12" ht="15.75" customHeight="1" x14ac:dyDescent="0.35">
      <c r="A13" s="4" t="s">
        <v>56</v>
      </c>
      <c r="B13" s="4" t="s">
        <v>57</v>
      </c>
      <c r="C13" s="5" t="s">
        <v>58</v>
      </c>
      <c r="D13" s="5" t="s">
        <v>16</v>
      </c>
      <c r="E13" s="5" t="s">
        <v>17</v>
      </c>
      <c r="F13" s="4" t="s">
        <v>59</v>
      </c>
      <c r="G13" s="5" t="s">
        <v>25</v>
      </c>
      <c r="H13" s="4" t="s">
        <v>60</v>
      </c>
      <c r="I13" s="8" t="s">
        <v>61</v>
      </c>
      <c r="J13" s="11">
        <f t="shared" si="1"/>
        <v>0</v>
      </c>
      <c r="K13" s="13">
        <f t="shared" si="0"/>
        <v>0</v>
      </c>
      <c r="L13" s="1" t="str">
        <f>IF($H13="",ROW(13:13),"")</f>
        <v/>
      </c>
    </row>
    <row r="14" spans="1:12" ht="15.75" customHeight="1" x14ac:dyDescent="0.35">
      <c r="A14" s="4" t="s">
        <v>62</v>
      </c>
      <c r="B14" s="4" t="s">
        <v>63</v>
      </c>
      <c r="C14" s="5" t="s">
        <v>15</v>
      </c>
      <c r="D14" s="5" t="s">
        <v>16</v>
      </c>
      <c r="E14" s="5" t="s">
        <v>17</v>
      </c>
      <c r="F14" s="4" t="s">
        <v>47</v>
      </c>
      <c r="G14" s="5" t="s">
        <v>25</v>
      </c>
      <c r="H14" s="4" t="s">
        <v>64</v>
      </c>
      <c r="I14" s="8" t="s">
        <v>65</v>
      </c>
      <c r="J14" s="11">
        <f t="shared" si="1"/>
        <v>0</v>
      </c>
      <c r="K14" s="13">
        <f t="shared" si="0"/>
        <v>0</v>
      </c>
      <c r="L14" s="1" t="str">
        <f>IF($H14="",ROW(14:14),"")</f>
        <v/>
      </c>
    </row>
    <row r="15" spans="1:12" ht="15.75" customHeight="1" x14ac:dyDescent="0.35">
      <c r="A15" s="4" t="s">
        <v>66</v>
      </c>
      <c r="B15" s="4" t="s">
        <v>67</v>
      </c>
      <c r="C15" s="5" t="s">
        <v>35</v>
      </c>
      <c r="D15" s="5" t="s">
        <v>16</v>
      </c>
      <c r="E15" s="5" t="s">
        <v>17</v>
      </c>
      <c r="F15" s="4" t="s">
        <v>68</v>
      </c>
      <c r="G15" s="5" t="s">
        <v>18</v>
      </c>
      <c r="H15" s="4" t="s">
        <v>69</v>
      </c>
      <c r="I15" s="8" t="s">
        <v>70</v>
      </c>
      <c r="J15" s="11">
        <f t="shared" si="1"/>
        <v>0</v>
      </c>
      <c r="K15" s="13">
        <f t="shared" si="0"/>
        <v>0</v>
      </c>
      <c r="L15" s="1" t="str">
        <f>IF($H15="",ROW(15:15),"")</f>
        <v/>
      </c>
    </row>
    <row r="16" spans="1:12" ht="15.75" customHeight="1" x14ac:dyDescent="0.35">
      <c r="A16" s="4" t="s">
        <v>71</v>
      </c>
      <c r="B16" s="4" t="s">
        <v>72</v>
      </c>
      <c r="C16" s="5" t="s">
        <v>35</v>
      </c>
      <c r="D16" s="5" t="s">
        <v>16</v>
      </c>
      <c r="E16" s="5" t="s">
        <v>17</v>
      </c>
      <c r="F16" s="4" t="s">
        <v>73</v>
      </c>
      <c r="G16" s="5" t="s">
        <v>18</v>
      </c>
      <c r="H16" s="4" t="s">
        <v>74</v>
      </c>
      <c r="I16" s="8" t="s">
        <v>75</v>
      </c>
      <c r="J16" s="11">
        <f t="shared" si="1"/>
        <v>0</v>
      </c>
      <c r="K16" s="13">
        <f t="shared" si="0"/>
        <v>0</v>
      </c>
      <c r="L16" s="1" t="str">
        <f>IF($H16="",ROW(16:16),"")</f>
        <v/>
      </c>
    </row>
    <row r="17" spans="1:12" ht="15.75" customHeight="1" x14ac:dyDescent="0.35">
      <c r="A17" s="4" t="s">
        <v>76</v>
      </c>
      <c r="B17" s="4" t="s">
        <v>77</v>
      </c>
      <c r="C17" s="5" t="s">
        <v>15</v>
      </c>
      <c r="D17" s="5" t="s">
        <v>16</v>
      </c>
      <c r="E17" s="5" t="s">
        <v>17</v>
      </c>
      <c r="F17" s="4" t="s">
        <v>78</v>
      </c>
      <c r="G17" s="5" t="s">
        <v>18</v>
      </c>
      <c r="H17" s="4" t="s">
        <v>79</v>
      </c>
      <c r="I17" s="9"/>
      <c r="J17" s="11">
        <f t="shared" si="1"/>
        <v>0</v>
      </c>
      <c r="K17" s="13">
        <f t="shared" si="0"/>
        <v>0</v>
      </c>
      <c r="L17" s="1" t="str">
        <f>IF($H17="",ROW(17:17),"")</f>
        <v/>
      </c>
    </row>
    <row r="18" spans="1:12" ht="15.75" customHeight="1" x14ac:dyDescent="0.35">
      <c r="A18" s="4" t="s">
        <v>80</v>
      </c>
      <c r="B18" s="6"/>
      <c r="C18" s="5" t="s">
        <v>15</v>
      </c>
      <c r="D18" s="5" t="s">
        <v>16</v>
      </c>
      <c r="E18" s="5" t="s">
        <v>17</v>
      </c>
      <c r="F18" s="4" t="s">
        <v>81</v>
      </c>
      <c r="G18" s="5" t="s">
        <v>18</v>
      </c>
      <c r="H18" s="4" t="s">
        <v>82</v>
      </c>
      <c r="I18" s="8" t="s">
        <v>83</v>
      </c>
      <c r="J18" s="11">
        <f t="shared" si="1"/>
        <v>0</v>
      </c>
      <c r="K18" s="13">
        <f t="shared" si="0"/>
        <v>0</v>
      </c>
      <c r="L18" s="1" t="str">
        <f>IF($H18="",ROW(18:18),"")</f>
        <v/>
      </c>
    </row>
    <row r="19" spans="1:12" ht="15.75" customHeight="1" x14ac:dyDescent="0.35">
      <c r="A19" s="4" t="s">
        <v>84</v>
      </c>
      <c r="B19" s="4" t="s">
        <v>85</v>
      </c>
      <c r="C19" s="5" t="s">
        <v>15</v>
      </c>
      <c r="D19" s="5" t="s">
        <v>16</v>
      </c>
      <c r="E19" s="5" t="s">
        <v>17</v>
      </c>
      <c r="F19" s="4" t="s">
        <v>47</v>
      </c>
      <c r="G19" s="5" t="s">
        <v>18</v>
      </c>
      <c r="H19" s="4" t="s">
        <v>86</v>
      </c>
      <c r="I19" s="8" t="s">
        <v>87</v>
      </c>
      <c r="J19" s="11">
        <f t="shared" si="1"/>
        <v>0</v>
      </c>
      <c r="K19" s="13">
        <f t="shared" si="0"/>
        <v>0</v>
      </c>
      <c r="L19" s="1" t="str">
        <f>IF($H19="",ROW(19:19),"")</f>
        <v/>
      </c>
    </row>
    <row r="20" spans="1:12" ht="27.75" customHeight="1" x14ac:dyDescent="0.35">
      <c r="A20" s="4" t="s">
        <v>88</v>
      </c>
      <c r="B20" s="4" t="s">
        <v>89</v>
      </c>
      <c r="C20" s="5" t="s">
        <v>23</v>
      </c>
      <c r="D20" s="5" t="s">
        <v>16</v>
      </c>
      <c r="E20" s="5" t="s">
        <v>17</v>
      </c>
      <c r="F20" s="4" t="s">
        <v>47</v>
      </c>
      <c r="G20" s="5" t="s">
        <v>18</v>
      </c>
      <c r="H20" s="4" t="s">
        <v>90</v>
      </c>
      <c r="I20" s="8" t="s">
        <v>91</v>
      </c>
      <c r="J20" s="11">
        <f t="shared" si="1"/>
        <v>0</v>
      </c>
      <c r="K20" s="13">
        <f t="shared" si="0"/>
        <v>0</v>
      </c>
      <c r="L20" s="1" t="str">
        <f>IF($H20="",ROW(20:20),"")</f>
        <v/>
      </c>
    </row>
    <row r="21" spans="1:12" ht="15.75" customHeight="1" x14ac:dyDescent="0.35">
      <c r="A21" s="4" t="s">
        <v>92</v>
      </c>
      <c r="B21" s="4" t="s">
        <v>93</v>
      </c>
      <c r="C21" s="5" t="s">
        <v>23</v>
      </c>
      <c r="D21" s="5" t="s">
        <v>16</v>
      </c>
      <c r="E21" s="5" t="s">
        <v>17</v>
      </c>
      <c r="F21" s="4" t="s">
        <v>94</v>
      </c>
      <c r="G21" s="5" t="s">
        <v>18</v>
      </c>
      <c r="H21" s="4" t="s">
        <v>95</v>
      </c>
      <c r="I21" s="8" t="s">
        <v>96</v>
      </c>
      <c r="J21" s="11">
        <f t="shared" si="1"/>
        <v>0</v>
      </c>
      <c r="K21" s="13">
        <f t="shared" si="0"/>
        <v>0</v>
      </c>
      <c r="L21" s="1" t="str">
        <f>IF($H21="",ROW(21:21),"")</f>
        <v/>
      </c>
    </row>
    <row r="22" spans="1:12" ht="15.75" customHeight="1" x14ac:dyDescent="0.35">
      <c r="A22" s="4" t="s">
        <v>97</v>
      </c>
      <c r="B22" s="4" t="s">
        <v>98</v>
      </c>
      <c r="C22" s="5" t="s">
        <v>15</v>
      </c>
      <c r="D22" s="5" t="s">
        <v>16</v>
      </c>
      <c r="E22" s="5" t="s">
        <v>17</v>
      </c>
      <c r="F22" s="4" t="s">
        <v>99</v>
      </c>
      <c r="G22" s="5" t="s">
        <v>18</v>
      </c>
      <c r="H22" s="4" t="s">
        <v>100</v>
      </c>
      <c r="I22" s="8" t="s">
        <v>101</v>
      </c>
      <c r="J22" s="11">
        <f t="shared" si="1"/>
        <v>0</v>
      </c>
      <c r="K22" s="13">
        <f t="shared" si="0"/>
        <v>0</v>
      </c>
      <c r="L22" s="1" t="str">
        <f>IF($H22="",ROW(22:22),"")</f>
        <v/>
      </c>
    </row>
    <row r="23" spans="1:12" ht="27" customHeight="1" x14ac:dyDescent="0.35">
      <c r="A23" s="4" t="s">
        <v>102</v>
      </c>
      <c r="B23" s="4" t="s">
        <v>103</v>
      </c>
      <c r="C23" s="5" t="s">
        <v>35</v>
      </c>
      <c r="D23" s="5" t="s">
        <v>16</v>
      </c>
      <c r="E23" s="5" t="s">
        <v>17</v>
      </c>
      <c r="F23" s="4" t="s">
        <v>104</v>
      </c>
      <c r="G23" s="5" t="s">
        <v>25</v>
      </c>
      <c r="H23" s="4" t="s">
        <v>105</v>
      </c>
      <c r="I23" s="8" t="s">
        <v>106</v>
      </c>
      <c r="J23" s="11">
        <f t="shared" si="1"/>
        <v>0</v>
      </c>
      <c r="K23" s="13">
        <f t="shared" si="0"/>
        <v>0</v>
      </c>
      <c r="L23" s="1" t="str">
        <f>IF($H23="",ROW(23:23),"")</f>
        <v/>
      </c>
    </row>
    <row r="24" spans="1:12" ht="15.75" customHeight="1" x14ac:dyDescent="0.35">
      <c r="A24" s="4" t="s">
        <v>107</v>
      </c>
      <c r="B24" s="4" t="s">
        <v>108</v>
      </c>
      <c r="C24" s="5" t="s">
        <v>35</v>
      </c>
      <c r="D24" s="5" t="s">
        <v>16</v>
      </c>
      <c r="E24" s="5" t="s">
        <v>17</v>
      </c>
      <c r="F24" s="4" t="s">
        <v>109</v>
      </c>
      <c r="G24" s="5" t="s">
        <v>18</v>
      </c>
      <c r="H24" s="4" t="s">
        <v>110</v>
      </c>
      <c r="I24" s="8" t="s">
        <v>111</v>
      </c>
      <c r="J24" s="11">
        <f t="shared" si="1"/>
        <v>0</v>
      </c>
      <c r="K24" s="13">
        <f t="shared" si="0"/>
        <v>0</v>
      </c>
      <c r="L24" s="1" t="str">
        <f>IF($H24="",ROW(24:24),"")</f>
        <v/>
      </c>
    </row>
    <row r="25" spans="1:12" ht="15" customHeight="1" x14ac:dyDescent="0.35">
      <c r="A25" s="4" t="s">
        <v>112</v>
      </c>
      <c r="B25" s="4" t="s">
        <v>113</v>
      </c>
      <c r="C25" s="5" t="s">
        <v>15</v>
      </c>
      <c r="D25" s="5" t="s">
        <v>16</v>
      </c>
      <c r="E25" s="5" t="s">
        <v>17</v>
      </c>
      <c r="F25" s="4" t="s">
        <v>114</v>
      </c>
      <c r="G25" s="5" t="s">
        <v>25</v>
      </c>
      <c r="H25" s="4" t="s">
        <v>115</v>
      </c>
      <c r="I25" s="8" t="s">
        <v>116</v>
      </c>
      <c r="J25" s="11">
        <f t="shared" si="1"/>
        <v>0</v>
      </c>
      <c r="K25" s="13">
        <f t="shared" si="0"/>
        <v>0</v>
      </c>
      <c r="L25" s="1" t="str">
        <f>IF($H25="",ROW(25:25),"")</f>
        <v/>
      </c>
    </row>
    <row r="26" spans="1:12" ht="15.75" customHeight="1" x14ac:dyDescent="0.35">
      <c r="A26" s="4" t="s">
        <v>117</v>
      </c>
      <c r="B26" s="4" t="s">
        <v>118</v>
      </c>
      <c r="C26" s="5" t="s">
        <v>35</v>
      </c>
      <c r="D26" s="5" t="s">
        <v>16</v>
      </c>
      <c r="E26" s="5" t="s">
        <v>17</v>
      </c>
      <c r="F26" s="4" t="s">
        <v>114</v>
      </c>
      <c r="G26" s="5" t="s">
        <v>25</v>
      </c>
      <c r="H26" s="4" t="s">
        <v>119</v>
      </c>
      <c r="I26" s="8" t="s">
        <v>120</v>
      </c>
      <c r="J26" s="11">
        <f t="shared" si="1"/>
        <v>0</v>
      </c>
      <c r="K26" s="13">
        <f t="shared" si="0"/>
        <v>0</v>
      </c>
      <c r="L26" s="1" t="str">
        <f>IF($H26="",ROW(26:26),"")</f>
        <v/>
      </c>
    </row>
    <row r="27" spans="1:12" ht="27.75" customHeight="1" x14ac:dyDescent="0.35">
      <c r="A27" s="4" t="s">
        <v>121</v>
      </c>
      <c r="B27" s="4" t="s">
        <v>122</v>
      </c>
      <c r="C27" s="5" t="s">
        <v>15</v>
      </c>
      <c r="D27" s="5" t="s">
        <v>16</v>
      </c>
      <c r="E27" s="5" t="s">
        <v>17</v>
      </c>
      <c r="F27" s="4" t="s">
        <v>123</v>
      </c>
      <c r="G27" s="5" t="s">
        <v>25</v>
      </c>
      <c r="H27" s="4" t="s">
        <v>74</v>
      </c>
      <c r="I27" s="8" t="s">
        <v>124</v>
      </c>
      <c r="J27" s="11">
        <f t="shared" si="1"/>
        <v>0</v>
      </c>
      <c r="K27" s="13">
        <f t="shared" si="0"/>
        <v>0</v>
      </c>
      <c r="L27" s="1" t="str">
        <f>IF($H27="",ROW(27:27),"")</f>
        <v/>
      </c>
    </row>
    <row r="28" spans="1:12" ht="15" customHeight="1" x14ac:dyDescent="0.35">
      <c r="A28" s="4" t="s">
        <v>125</v>
      </c>
      <c r="B28" s="4" t="s">
        <v>126</v>
      </c>
      <c r="C28" s="5" t="s">
        <v>15</v>
      </c>
      <c r="D28" s="5" t="s">
        <v>16</v>
      </c>
      <c r="E28" s="5" t="s">
        <v>17</v>
      </c>
      <c r="F28" s="4" t="s">
        <v>127</v>
      </c>
      <c r="G28" s="5" t="s">
        <v>18</v>
      </c>
      <c r="H28" s="4" t="s">
        <v>128</v>
      </c>
      <c r="I28" s="8" t="s">
        <v>116</v>
      </c>
      <c r="J28" s="11">
        <f t="shared" si="1"/>
        <v>0</v>
      </c>
      <c r="K28" s="13">
        <f t="shared" si="0"/>
        <v>0</v>
      </c>
      <c r="L28" s="1" t="str">
        <f>IF($H28="",ROW(28:28),"")</f>
        <v/>
      </c>
    </row>
    <row r="29" spans="1:12" ht="15.75" customHeight="1" x14ac:dyDescent="0.35">
      <c r="A29" s="4" t="s">
        <v>129</v>
      </c>
      <c r="B29" s="4" t="s">
        <v>130</v>
      </c>
      <c r="C29" s="5" t="s">
        <v>35</v>
      </c>
      <c r="D29" s="5" t="s">
        <v>16</v>
      </c>
      <c r="E29" s="5" t="s">
        <v>17</v>
      </c>
      <c r="F29" s="4" t="s">
        <v>99</v>
      </c>
      <c r="G29" s="5" t="s">
        <v>25</v>
      </c>
      <c r="H29" s="4" t="s">
        <v>131</v>
      </c>
      <c r="I29" s="8" t="s">
        <v>132</v>
      </c>
      <c r="J29" s="11">
        <f t="shared" si="1"/>
        <v>0</v>
      </c>
      <c r="K29" s="13">
        <f t="shared" si="0"/>
        <v>0</v>
      </c>
      <c r="L29" s="1" t="str">
        <f>IF($H29="",ROW(29:29),"")</f>
        <v/>
      </c>
    </row>
    <row r="30" spans="1:12" ht="15.75" customHeight="1" x14ac:dyDescent="0.35">
      <c r="A30" s="4" t="s">
        <v>133</v>
      </c>
      <c r="B30" s="4" t="s">
        <v>134</v>
      </c>
      <c r="C30" s="5" t="s">
        <v>35</v>
      </c>
      <c r="D30" s="5" t="s">
        <v>16</v>
      </c>
      <c r="E30" s="5" t="s">
        <v>17</v>
      </c>
      <c r="F30" s="4" t="s">
        <v>99</v>
      </c>
      <c r="G30" s="5" t="s">
        <v>135</v>
      </c>
      <c r="H30" s="6"/>
      <c r="I30" s="8" t="s">
        <v>136</v>
      </c>
      <c r="J30" s="11">
        <f t="shared" si="1"/>
        <v>0</v>
      </c>
      <c r="K30" s="13">
        <f t="shared" si="0"/>
        <v>0</v>
      </c>
      <c r="L30" s="1">
        <f>IF($H30="",ROW(30:30),"")</f>
        <v>30</v>
      </c>
    </row>
    <row r="31" spans="1:12" ht="15.75" customHeight="1" x14ac:dyDescent="0.35">
      <c r="A31" s="4" t="s">
        <v>137</v>
      </c>
      <c r="B31" s="4" t="s">
        <v>138</v>
      </c>
      <c r="C31" s="5" t="s">
        <v>35</v>
      </c>
      <c r="D31" s="5" t="s">
        <v>16</v>
      </c>
      <c r="E31" s="5" t="s">
        <v>17</v>
      </c>
      <c r="F31" s="4" t="s">
        <v>47</v>
      </c>
      <c r="G31" s="5" t="s">
        <v>25</v>
      </c>
      <c r="H31" s="4" t="s">
        <v>139</v>
      </c>
      <c r="I31" s="8" t="s">
        <v>140</v>
      </c>
      <c r="J31" s="11">
        <f t="shared" si="1"/>
        <v>0</v>
      </c>
      <c r="K31" s="13">
        <f t="shared" si="0"/>
        <v>0</v>
      </c>
      <c r="L31" s="1" t="str">
        <f>IF($H31="",ROW(31:31),"")</f>
        <v/>
      </c>
    </row>
    <row r="32" spans="1:12" ht="15.75" customHeight="1" x14ac:dyDescent="0.35">
      <c r="A32" s="4" t="s">
        <v>141</v>
      </c>
      <c r="B32" s="4" t="s">
        <v>142</v>
      </c>
      <c r="C32" s="5" t="s">
        <v>35</v>
      </c>
      <c r="D32" s="5" t="s">
        <v>16</v>
      </c>
      <c r="E32" s="5" t="s">
        <v>17</v>
      </c>
      <c r="F32" s="4" t="s">
        <v>143</v>
      </c>
      <c r="G32" s="5" t="s">
        <v>25</v>
      </c>
      <c r="H32" s="4" t="s">
        <v>144</v>
      </c>
      <c r="I32" s="8" t="s">
        <v>145</v>
      </c>
      <c r="J32" s="11">
        <f t="shared" si="1"/>
        <v>0</v>
      </c>
      <c r="K32" s="13">
        <f t="shared" si="0"/>
        <v>0</v>
      </c>
      <c r="L32" s="1" t="str">
        <f>IF($H32="",ROW(32:32),"")</f>
        <v/>
      </c>
    </row>
    <row r="33" spans="1:12" ht="15.75" customHeight="1" x14ac:dyDescent="0.35">
      <c r="A33" s="4" t="s">
        <v>146</v>
      </c>
      <c r="B33" s="4" t="s">
        <v>147</v>
      </c>
      <c r="C33" s="5" t="s">
        <v>15</v>
      </c>
      <c r="D33" s="5" t="s">
        <v>16</v>
      </c>
      <c r="E33" s="5" t="s">
        <v>17</v>
      </c>
      <c r="F33" s="4" t="s">
        <v>47</v>
      </c>
      <c r="G33" s="5" t="s">
        <v>25</v>
      </c>
      <c r="H33" s="4" t="s">
        <v>148</v>
      </c>
      <c r="I33" s="8" t="s">
        <v>149</v>
      </c>
      <c r="J33" s="11">
        <f t="shared" si="1"/>
        <v>0</v>
      </c>
      <c r="K33" s="13">
        <f t="shared" si="0"/>
        <v>0</v>
      </c>
      <c r="L33" s="1" t="str">
        <f>IF($H33="",ROW(33:33),"")</f>
        <v/>
      </c>
    </row>
    <row r="34" spans="1:12" ht="27.75" customHeight="1" x14ac:dyDescent="0.35">
      <c r="A34" s="4" t="s">
        <v>150</v>
      </c>
      <c r="B34" s="4" t="s">
        <v>151</v>
      </c>
      <c r="C34" s="5" t="s">
        <v>15</v>
      </c>
      <c r="D34" s="5" t="s">
        <v>16</v>
      </c>
      <c r="E34" s="5" t="s">
        <v>17</v>
      </c>
      <c r="F34" s="4" t="s">
        <v>152</v>
      </c>
      <c r="G34" s="5" t="s">
        <v>25</v>
      </c>
      <c r="H34" s="4" t="s">
        <v>153</v>
      </c>
      <c r="I34" s="8" t="s">
        <v>154</v>
      </c>
      <c r="J34" s="11">
        <f t="shared" si="1"/>
        <v>0</v>
      </c>
      <c r="K34" s="13">
        <f t="shared" si="0"/>
        <v>1</v>
      </c>
      <c r="L34" s="1" t="str">
        <f>IF($H34="",ROW(34:34),"")</f>
        <v/>
      </c>
    </row>
    <row r="35" spans="1:12" ht="15.75" customHeight="1" x14ac:dyDescent="0.35">
      <c r="A35" s="4" t="s">
        <v>155</v>
      </c>
      <c r="B35" s="4" t="s">
        <v>156</v>
      </c>
      <c r="C35" s="5" t="s">
        <v>23</v>
      </c>
      <c r="D35" s="5" t="s">
        <v>16</v>
      </c>
      <c r="E35" s="5" t="s">
        <v>17</v>
      </c>
      <c r="F35" s="4" t="s">
        <v>157</v>
      </c>
      <c r="G35" s="5" t="s">
        <v>25</v>
      </c>
      <c r="H35" s="4" t="s">
        <v>158</v>
      </c>
      <c r="I35" s="8" t="s">
        <v>159</v>
      </c>
      <c r="J35" s="11">
        <f t="shared" si="1"/>
        <v>0</v>
      </c>
      <c r="K35" s="13">
        <f t="shared" si="0"/>
        <v>0</v>
      </c>
      <c r="L35" s="1" t="str">
        <f>IF($H35="",ROW(35:35),"")</f>
        <v/>
      </c>
    </row>
    <row r="36" spans="1:12" ht="15.75" customHeight="1" x14ac:dyDescent="0.35">
      <c r="A36" s="4" t="s">
        <v>160</v>
      </c>
      <c r="B36" s="4" t="s">
        <v>161</v>
      </c>
      <c r="C36" s="5" t="s">
        <v>35</v>
      </c>
      <c r="D36" s="5" t="s">
        <v>16</v>
      </c>
      <c r="E36" s="5" t="s">
        <v>17</v>
      </c>
      <c r="F36" s="4" t="s">
        <v>109</v>
      </c>
      <c r="G36" s="5" t="s">
        <v>25</v>
      </c>
      <c r="H36" s="4" t="s">
        <v>162</v>
      </c>
      <c r="I36" s="8" t="s">
        <v>163</v>
      </c>
      <c r="J36" s="11">
        <f t="shared" si="1"/>
        <v>0</v>
      </c>
      <c r="K36" s="13">
        <f t="shared" si="0"/>
        <v>0</v>
      </c>
      <c r="L36" s="1" t="str">
        <f>IF($H36="",ROW(36:36),"")</f>
        <v/>
      </c>
    </row>
    <row r="37" spans="1:12" ht="15.75" customHeight="1" x14ac:dyDescent="0.35">
      <c r="A37" s="4" t="s">
        <v>164</v>
      </c>
      <c r="B37" s="6"/>
      <c r="C37" s="5" t="s">
        <v>58</v>
      </c>
      <c r="D37" s="5" t="s">
        <v>16</v>
      </c>
      <c r="E37" s="5" t="s">
        <v>17</v>
      </c>
      <c r="F37" s="4" t="s">
        <v>143</v>
      </c>
      <c r="G37" s="5" t="s">
        <v>18</v>
      </c>
      <c r="H37" s="4" t="s">
        <v>165</v>
      </c>
      <c r="I37" s="8" t="s">
        <v>166</v>
      </c>
      <c r="J37" s="11">
        <f t="shared" si="1"/>
        <v>0</v>
      </c>
      <c r="K37" s="13">
        <f t="shared" si="0"/>
        <v>0</v>
      </c>
      <c r="L37" s="1" t="str">
        <f>IF($H37="",ROW(37:37),"")</f>
        <v/>
      </c>
    </row>
    <row r="38" spans="1:12" ht="15.75" customHeight="1" x14ac:dyDescent="0.35">
      <c r="A38" s="4" t="s">
        <v>167</v>
      </c>
      <c r="B38" s="6"/>
      <c r="C38" s="5" t="s">
        <v>35</v>
      </c>
      <c r="D38" s="5" t="s">
        <v>16</v>
      </c>
      <c r="E38" s="5" t="s">
        <v>17</v>
      </c>
      <c r="F38" s="4" t="s">
        <v>104</v>
      </c>
      <c r="G38" s="5" t="s">
        <v>25</v>
      </c>
      <c r="H38" s="4" t="s">
        <v>168</v>
      </c>
      <c r="I38" s="8" t="s">
        <v>169</v>
      </c>
      <c r="J38" s="11">
        <f t="shared" si="1"/>
        <v>0</v>
      </c>
      <c r="K38" s="13">
        <f t="shared" si="0"/>
        <v>0</v>
      </c>
      <c r="L38" s="1" t="str">
        <f>IF($H38="",ROW(38:38),"")</f>
        <v/>
      </c>
    </row>
    <row r="39" spans="1:12" ht="15" customHeight="1" x14ac:dyDescent="0.35">
      <c r="A39" s="4" t="s">
        <v>170</v>
      </c>
      <c r="B39" s="6"/>
      <c r="C39" s="5" t="s">
        <v>171</v>
      </c>
      <c r="D39" s="5" t="s">
        <v>16</v>
      </c>
      <c r="E39" s="5" t="s">
        <v>17</v>
      </c>
      <c r="F39" s="4" t="s">
        <v>172</v>
      </c>
      <c r="G39" s="5" t="s">
        <v>135</v>
      </c>
      <c r="H39" s="4" t="s">
        <v>173</v>
      </c>
      <c r="I39" s="9"/>
      <c r="J39" s="11">
        <f t="shared" si="1"/>
        <v>0</v>
      </c>
      <c r="K39" s="13">
        <f t="shared" si="0"/>
        <v>0</v>
      </c>
      <c r="L39" s="1" t="str">
        <f>IF($H39="",ROW(39:39),"")</f>
        <v/>
      </c>
    </row>
    <row r="40" spans="1:12" ht="27.75" customHeight="1" x14ac:dyDescent="0.35">
      <c r="A40" s="4" t="s">
        <v>174</v>
      </c>
      <c r="B40" s="4" t="s">
        <v>175</v>
      </c>
      <c r="C40" s="5" t="s">
        <v>15</v>
      </c>
      <c r="D40" s="5" t="s">
        <v>16</v>
      </c>
      <c r="E40" s="5" t="s">
        <v>17</v>
      </c>
      <c r="F40" s="4" t="s">
        <v>176</v>
      </c>
      <c r="G40" s="5" t="s">
        <v>25</v>
      </c>
      <c r="H40" s="4" t="s">
        <v>177</v>
      </c>
      <c r="I40" s="8" t="s">
        <v>178</v>
      </c>
      <c r="J40" s="11">
        <f t="shared" si="1"/>
        <v>0</v>
      </c>
      <c r="K40" s="13">
        <f t="shared" si="0"/>
        <v>0</v>
      </c>
      <c r="L40" s="1" t="str">
        <f>IF($H40="",ROW(40:40),"")</f>
        <v/>
      </c>
    </row>
    <row r="41" spans="1:12" ht="15.75" customHeight="1" x14ac:dyDescent="0.35">
      <c r="A41" s="4" t="s">
        <v>179</v>
      </c>
      <c r="B41" s="6"/>
      <c r="C41" s="5" t="s">
        <v>35</v>
      </c>
      <c r="D41" s="5" t="s">
        <v>16</v>
      </c>
      <c r="E41" s="5" t="s">
        <v>17</v>
      </c>
      <c r="F41" s="4" t="s">
        <v>180</v>
      </c>
      <c r="G41" s="5" t="s">
        <v>18</v>
      </c>
      <c r="H41" s="4" t="s">
        <v>181</v>
      </c>
      <c r="I41" s="8" t="s">
        <v>182</v>
      </c>
      <c r="J41" s="11">
        <f t="shared" si="1"/>
        <v>0</v>
      </c>
      <c r="K41" s="13">
        <f t="shared" si="0"/>
        <v>0</v>
      </c>
      <c r="L41" s="1" t="str">
        <f>IF($H41="",ROW(41:41),"")</f>
        <v/>
      </c>
    </row>
    <row r="42" spans="1:12" ht="15.75" customHeight="1" x14ac:dyDescent="0.35">
      <c r="A42" s="4" t="s">
        <v>183</v>
      </c>
      <c r="B42" s="4" t="s">
        <v>184</v>
      </c>
      <c r="C42" s="5" t="s">
        <v>35</v>
      </c>
      <c r="D42" s="5" t="s">
        <v>16</v>
      </c>
      <c r="E42" s="5" t="s">
        <v>185</v>
      </c>
      <c r="F42" s="4" t="s">
        <v>47</v>
      </c>
      <c r="G42" s="5" t="s">
        <v>135</v>
      </c>
      <c r="H42" s="4" t="s">
        <v>186</v>
      </c>
      <c r="I42" s="9"/>
      <c r="J42" s="11">
        <f t="shared" si="1"/>
        <v>0</v>
      </c>
      <c r="K42" s="13">
        <f t="shared" si="0"/>
        <v>0</v>
      </c>
      <c r="L42" s="1" t="str">
        <f>IF($H42="",ROW(42:42),"")</f>
        <v/>
      </c>
    </row>
    <row r="43" spans="1:12" ht="15" customHeight="1" x14ac:dyDescent="0.35">
      <c r="A43" s="4" t="s">
        <v>187</v>
      </c>
      <c r="B43" s="4" t="s">
        <v>188</v>
      </c>
      <c r="C43" s="5" t="s">
        <v>23</v>
      </c>
      <c r="D43" s="5" t="s">
        <v>16</v>
      </c>
      <c r="E43" s="5" t="s">
        <v>185</v>
      </c>
      <c r="F43" s="4" t="s">
        <v>47</v>
      </c>
      <c r="G43" s="5" t="s">
        <v>135</v>
      </c>
      <c r="H43" s="4" t="s">
        <v>115</v>
      </c>
      <c r="I43" s="8" t="s">
        <v>116</v>
      </c>
      <c r="J43" s="11">
        <f t="shared" si="1"/>
        <v>0</v>
      </c>
      <c r="K43" s="13">
        <f t="shared" si="0"/>
        <v>0</v>
      </c>
      <c r="L43" s="1" t="str">
        <f>IF($H43="",ROW(43:43),"")</f>
        <v/>
      </c>
    </row>
    <row r="44" spans="1:12" ht="15.75" customHeight="1" x14ac:dyDescent="0.35">
      <c r="A44" s="4" t="s">
        <v>189</v>
      </c>
      <c r="B44" s="4" t="s">
        <v>190</v>
      </c>
      <c r="C44" s="5" t="s">
        <v>23</v>
      </c>
      <c r="D44" s="5" t="s">
        <v>16</v>
      </c>
      <c r="E44" s="5" t="s">
        <v>185</v>
      </c>
      <c r="F44" s="4" t="s">
        <v>99</v>
      </c>
      <c r="G44" s="5" t="s">
        <v>135</v>
      </c>
      <c r="H44" s="4" t="s">
        <v>115</v>
      </c>
      <c r="I44" s="8" t="s">
        <v>116</v>
      </c>
      <c r="J44" s="11">
        <f t="shared" si="1"/>
        <v>0</v>
      </c>
      <c r="K44" s="13">
        <f t="shared" si="0"/>
        <v>0</v>
      </c>
      <c r="L44" s="1" t="str">
        <f>IF($H44="",ROW(44:44),"")</f>
        <v/>
      </c>
    </row>
    <row r="45" spans="1:12" ht="15.75" customHeight="1" x14ac:dyDescent="0.35">
      <c r="A45" s="4" t="s">
        <v>191</v>
      </c>
      <c r="B45" s="4" t="s">
        <v>192</v>
      </c>
      <c r="C45" s="5" t="s">
        <v>58</v>
      </c>
      <c r="D45" s="5" t="s">
        <v>16</v>
      </c>
      <c r="E45" s="5" t="s">
        <v>17</v>
      </c>
      <c r="F45" s="4" t="s">
        <v>47</v>
      </c>
      <c r="G45" s="5" t="s">
        <v>25</v>
      </c>
      <c r="H45" s="4" t="s">
        <v>193</v>
      </c>
      <c r="I45" s="8" t="s">
        <v>194</v>
      </c>
      <c r="J45" s="11">
        <f t="shared" si="1"/>
        <v>0</v>
      </c>
      <c r="K45" s="13">
        <f t="shared" si="0"/>
        <v>1</v>
      </c>
      <c r="L45" s="1" t="str">
        <f>IF($H45="",ROW(45:45),"")</f>
        <v/>
      </c>
    </row>
    <row r="46" spans="1:12" ht="15.75" customHeight="1" x14ac:dyDescent="0.35">
      <c r="A46" s="4" t="s">
        <v>195</v>
      </c>
      <c r="B46" s="6"/>
      <c r="C46" s="5" t="s">
        <v>35</v>
      </c>
      <c r="D46" s="5" t="s">
        <v>16</v>
      </c>
      <c r="E46" s="5" t="s">
        <v>17</v>
      </c>
      <c r="F46" s="4" t="s">
        <v>172</v>
      </c>
      <c r="G46" s="5" t="s">
        <v>25</v>
      </c>
      <c r="H46" s="4" t="s">
        <v>196</v>
      </c>
      <c r="I46" s="8" t="s">
        <v>197</v>
      </c>
      <c r="J46" s="11">
        <f t="shared" si="1"/>
        <v>0</v>
      </c>
      <c r="K46" s="13">
        <f t="shared" si="0"/>
        <v>0</v>
      </c>
      <c r="L46" s="1" t="str">
        <f>IF($H46="",ROW(46:46),"")</f>
        <v/>
      </c>
    </row>
    <row r="47" spans="1:12" ht="15.75" customHeight="1" x14ac:dyDescent="0.35">
      <c r="A47" s="4" t="s">
        <v>198</v>
      </c>
      <c r="B47" s="4" t="s">
        <v>199</v>
      </c>
      <c r="C47" s="5" t="s">
        <v>200</v>
      </c>
      <c r="D47" s="5" t="s">
        <v>16</v>
      </c>
      <c r="E47" s="5" t="s">
        <v>17</v>
      </c>
      <c r="F47" s="4" t="s">
        <v>47</v>
      </c>
      <c r="G47" s="5" t="s">
        <v>25</v>
      </c>
      <c r="H47" s="4" t="s">
        <v>201</v>
      </c>
      <c r="I47" s="8" t="s">
        <v>202</v>
      </c>
      <c r="J47" s="11">
        <f t="shared" si="1"/>
        <v>0</v>
      </c>
      <c r="K47" s="13">
        <f t="shared" si="0"/>
        <v>0</v>
      </c>
      <c r="L47" s="1" t="str">
        <f>IF($H47="",ROW(47:47),"")</f>
        <v/>
      </c>
    </row>
    <row r="48" spans="1:12" ht="28.35" customHeight="1" x14ac:dyDescent="0.35">
      <c r="A48" s="4" t="s">
        <v>203</v>
      </c>
      <c r="B48" s="4" t="s">
        <v>204</v>
      </c>
      <c r="C48" s="5" t="s">
        <v>205</v>
      </c>
      <c r="D48" s="5" t="s">
        <v>16</v>
      </c>
      <c r="E48" s="5" t="s">
        <v>17</v>
      </c>
      <c r="F48" s="4" t="s">
        <v>206</v>
      </c>
      <c r="G48" s="5" t="s">
        <v>25</v>
      </c>
      <c r="H48" s="4" t="s">
        <v>207</v>
      </c>
      <c r="I48" s="8" t="s">
        <v>208</v>
      </c>
      <c r="J48" s="11">
        <f t="shared" si="1"/>
        <v>0</v>
      </c>
      <c r="K48" s="13">
        <f t="shared" si="0"/>
        <v>1</v>
      </c>
      <c r="L48" s="1" t="str">
        <f>IF($H48="",ROW(48:48),"")</f>
        <v/>
      </c>
    </row>
    <row r="49" spans="1:12" ht="15.75" customHeight="1" x14ac:dyDescent="0.35">
      <c r="A49" s="4" t="s">
        <v>209</v>
      </c>
      <c r="B49" s="4" t="s">
        <v>210</v>
      </c>
      <c r="C49" s="5" t="s">
        <v>23</v>
      </c>
      <c r="D49" s="5" t="s">
        <v>16</v>
      </c>
      <c r="E49" s="5" t="s">
        <v>17</v>
      </c>
      <c r="F49" s="4" t="s">
        <v>47</v>
      </c>
      <c r="G49" s="5" t="s">
        <v>135</v>
      </c>
      <c r="H49" s="4" t="s">
        <v>211</v>
      </c>
      <c r="I49" s="8" t="s">
        <v>212</v>
      </c>
      <c r="J49" s="11">
        <f t="shared" si="1"/>
        <v>0</v>
      </c>
      <c r="K49" s="13">
        <f t="shared" si="0"/>
        <v>0</v>
      </c>
      <c r="L49" s="1" t="str">
        <f>IF($H49="",ROW(49:49),"")</f>
        <v/>
      </c>
    </row>
    <row r="50" spans="1:12" ht="15.75" customHeight="1" x14ac:dyDescent="0.35">
      <c r="A50" s="4" t="s">
        <v>213</v>
      </c>
      <c r="B50" s="6"/>
      <c r="C50" s="5" t="s">
        <v>35</v>
      </c>
      <c r="D50" s="5" t="s">
        <v>16</v>
      </c>
      <c r="E50" s="5" t="s">
        <v>17</v>
      </c>
      <c r="F50" s="4" t="s">
        <v>214</v>
      </c>
      <c r="G50" s="5" t="s">
        <v>25</v>
      </c>
      <c r="H50" s="4" t="s">
        <v>215</v>
      </c>
      <c r="I50" s="8" t="s">
        <v>216</v>
      </c>
      <c r="J50" s="11">
        <f t="shared" si="1"/>
        <v>0</v>
      </c>
      <c r="K50" s="13">
        <f t="shared" si="0"/>
        <v>0</v>
      </c>
      <c r="L50" s="1" t="str">
        <f>IF($H50="",ROW(50:50),"")</f>
        <v/>
      </c>
    </row>
    <row r="51" spans="1:12" ht="15" customHeight="1" x14ac:dyDescent="0.35">
      <c r="A51" s="4" t="s">
        <v>217</v>
      </c>
      <c r="B51" s="4" t="s">
        <v>218</v>
      </c>
      <c r="C51" s="5" t="s">
        <v>23</v>
      </c>
      <c r="D51" s="5" t="s">
        <v>16</v>
      </c>
      <c r="E51" s="5" t="s">
        <v>185</v>
      </c>
      <c r="F51" s="4" t="s">
        <v>47</v>
      </c>
      <c r="G51" s="5" t="s">
        <v>135</v>
      </c>
      <c r="H51" s="6"/>
      <c r="I51" s="9"/>
      <c r="J51" s="11">
        <f t="shared" si="1"/>
        <v>0</v>
      </c>
      <c r="K51" s="13">
        <f t="shared" si="0"/>
        <v>0</v>
      </c>
      <c r="L51" s="1">
        <f>IF($H51="",ROW(51:51),"")</f>
        <v>51</v>
      </c>
    </row>
    <row r="52" spans="1:12" ht="15.75" customHeight="1" x14ac:dyDescent="0.35">
      <c r="A52" s="4" t="s">
        <v>219</v>
      </c>
      <c r="B52" s="4" t="s">
        <v>220</v>
      </c>
      <c r="C52" s="5" t="s">
        <v>15</v>
      </c>
      <c r="D52" s="5" t="s">
        <v>16</v>
      </c>
      <c r="E52" s="5" t="s">
        <v>17</v>
      </c>
      <c r="F52" s="4" t="s">
        <v>59</v>
      </c>
      <c r="G52" s="5" t="s">
        <v>135</v>
      </c>
      <c r="H52" s="4" t="s">
        <v>221</v>
      </c>
      <c r="I52" s="8" t="s">
        <v>222</v>
      </c>
      <c r="J52" s="11">
        <f t="shared" si="1"/>
        <v>0</v>
      </c>
      <c r="K52" s="13">
        <f t="shared" si="0"/>
        <v>0</v>
      </c>
      <c r="L52" s="1" t="str">
        <f>IF($H52="",ROW(52:52),"")</f>
        <v/>
      </c>
    </row>
    <row r="53" spans="1:12" ht="15.75" customHeight="1" x14ac:dyDescent="0.35">
      <c r="A53" s="4" t="s">
        <v>223</v>
      </c>
      <c r="B53" s="4" t="s">
        <v>224</v>
      </c>
      <c r="C53" s="5" t="s">
        <v>15</v>
      </c>
      <c r="D53" s="5" t="s">
        <v>16</v>
      </c>
      <c r="E53" s="5" t="s">
        <v>17</v>
      </c>
      <c r="F53" s="4" t="s">
        <v>143</v>
      </c>
      <c r="G53" s="5" t="s">
        <v>25</v>
      </c>
      <c r="H53" s="4" t="s">
        <v>225</v>
      </c>
      <c r="I53" s="8" t="s">
        <v>226</v>
      </c>
      <c r="J53" s="11">
        <f t="shared" si="1"/>
        <v>0</v>
      </c>
      <c r="K53" s="13">
        <f t="shared" si="0"/>
        <v>0</v>
      </c>
      <c r="L53" s="1" t="str">
        <f>IF($H53="",ROW(53:53),"")</f>
        <v/>
      </c>
    </row>
    <row r="54" spans="1:12" ht="27.75" customHeight="1" x14ac:dyDescent="0.35">
      <c r="A54" s="4" t="s">
        <v>227</v>
      </c>
      <c r="B54" s="4" t="s">
        <v>228</v>
      </c>
      <c r="C54" s="5" t="s">
        <v>15</v>
      </c>
      <c r="D54" s="5" t="s">
        <v>16</v>
      </c>
      <c r="E54" s="5" t="s">
        <v>17</v>
      </c>
      <c r="F54" s="4" t="s">
        <v>229</v>
      </c>
      <c r="G54" s="5" t="s">
        <v>25</v>
      </c>
      <c r="H54" s="4" t="s">
        <v>230</v>
      </c>
      <c r="I54" s="8" t="s">
        <v>231</v>
      </c>
      <c r="J54" s="11">
        <f t="shared" si="1"/>
        <v>0</v>
      </c>
      <c r="K54" s="13">
        <f t="shared" si="0"/>
        <v>0</v>
      </c>
      <c r="L54" s="1" t="str">
        <f>IF($H54="",ROW(54:54),"")</f>
        <v/>
      </c>
    </row>
    <row r="55" spans="1:12" ht="15.75" customHeight="1" x14ac:dyDescent="0.35">
      <c r="A55" s="4" t="s">
        <v>232</v>
      </c>
      <c r="B55" s="4" t="s">
        <v>233</v>
      </c>
      <c r="C55" s="5" t="s">
        <v>23</v>
      </c>
      <c r="D55" s="5" t="s">
        <v>16</v>
      </c>
      <c r="E55" s="5" t="s">
        <v>17</v>
      </c>
      <c r="F55" s="4" t="s">
        <v>99</v>
      </c>
      <c r="G55" s="5" t="s">
        <v>25</v>
      </c>
      <c r="H55" s="4" t="s">
        <v>234</v>
      </c>
      <c r="I55" s="8" t="s">
        <v>235</v>
      </c>
      <c r="J55" s="11">
        <f t="shared" si="1"/>
        <v>0</v>
      </c>
      <c r="K55" s="13">
        <f t="shared" si="0"/>
        <v>0</v>
      </c>
      <c r="L55" s="1" t="str">
        <f>IF($H55="",ROW(55:55),"")</f>
        <v/>
      </c>
    </row>
    <row r="56" spans="1:12" ht="28.35" customHeight="1" x14ac:dyDescent="0.35">
      <c r="A56" s="4" t="s">
        <v>236</v>
      </c>
      <c r="B56" s="4" t="s">
        <v>237</v>
      </c>
      <c r="C56" s="5" t="s">
        <v>15</v>
      </c>
      <c r="D56" s="5" t="s">
        <v>16</v>
      </c>
      <c r="E56" s="5" t="s">
        <v>17</v>
      </c>
      <c r="F56" s="4" t="s">
        <v>47</v>
      </c>
      <c r="G56" s="5" t="s">
        <v>25</v>
      </c>
      <c r="H56" s="4" t="s">
        <v>238</v>
      </c>
      <c r="I56" s="8" t="s">
        <v>239</v>
      </c>
      <c r="J56" s="11">
        <f t="shared" si="1"/>
        <v>0</v>
      </c>
      <c r="K56" s="13">
        <f t="shared" si="0"/>
        <v>0</v>
      </c>
      <c r="L56" s="1" t="str">
        <f>IF($H56="",ROW(56:56),"")</f>
        <v/>
      </c>
    </row>
    <row r="57" spans="1:12" ht="27.75" customHeight="1" x14ac:dyDescent="0.35">
      <c r="A57" s="4" t="s">
        <v>240</v>
      </c>
      <c r="B57" s="4" t="s">
        <v>241</v>
      </c>
      <c r="C57" s="5" t="s">
        <v>15</v>
      </c>
      <c r="D57" s="5" t="s">
        <v>16</v>
      </c>
      <c r="E57" s="5" t="s">
        <v>17</v>
      </c>
      <c r="F57" s="4" t="s">
        <v>59</v>
      </c>
      <c r="G57" s="5" t="s">
        <v>25</v>
      </c>
      <c r="H57" s="4" t="s">
        <v>242</v>
      </c>
      <c r="I57" s="8" t="s">
        <v>243</v>
      </c>
      <c r="J57" s="11">
        <f t="shared" si="1"/>
        <v>0</v>
      </c>
      <c r="K57" s="13">
        <f t="shared" si="0"/>
        <v>0</v>
      </c>
      <c r="L57" s="1" t="str">
        <f>IF($H57="",ROW(57:57),"")</f>
        <v/>
      </c>
    </row>
    <row r="58" spans="1:12" ht="15.75" customHeight="1" x14ac:dyDescent="0.35">
      <c r="A58" s="4" t="s">
        <v>244</v>
      </c>
      <c r="B58" s="4" t="s">
        <v>245</v>
      </c>
      <c r="C58" s="5" t="s">
        <v>35</v>
      </c>
      <c r="D58" s="5" t="s">
        <v>16</v>
      </c>
      <c r="E58" s="5" t="s">
        <v>17</v>
      </c>
      <c r="F58" s="4" t="s">
        <v>104</v>
      </c>
      <c r="G58" s="5" t="s">
        <v>18</v>
      </c>
      <c r="H58" s="4" t="s">
        <v>246</v>
      </c>
      <c r="I58" s="8" t="s">
        <v>247</v>
      </c>
      <c r="J58" s="11">
        <f t="shared" si="1"/>
        <v>0</v>
      </c>
      <c r="K58" s="13">
        <f t="shared" si="0"/>
        <v>0</v>
      </c>
      <c r="L58" s="1" t="str">
        <f>IF($H58="",ROW(58:58),"")</f>
        <v/>
      </c>
    </row>
    <row r="59" spans="1:12" ht="15.75" customHeight="1" x14ac:dyDescent="0.35">
      <c r="A59" s="4" t="s">
        <v>248</v>
      </c>
      <c r="B59" s="4" t="s">
        <v>249</v>
      </c>
      <c r="C59" s="5" t="s">
        <v>23</v>
      </c>
      <c r="D59" s="5" t="s">
        <v>16</v>
      </c>
      <c r="E59" s="5" t="s">
        <v>185</v>
      </c>
      <c r="F59" s="4" t="s">
        <v>143</v>
      </c>
      <c r="G59" s="5" t="s">
        <v>135</v>
      </c>
      <c r="H59" s="6"/>
      <c r="I59" s="9"/>
      <c r="J59" s="11">
        <f t="shared" si="1"/>
        <v>0</v>
      </c>
      <c r="K59" s="13">
        <f t="shared" si="0"/>
        <v>0</v>
      </c>
      <c r="L59" s="1">
        <f>IF($H59="",ROW(59:59),"")</f>
        <v>59</v>
      </c>
    </row>
    <row r="60" spans="1:12" ht="15" customHeight="1" x14ac:dyDescent="0.35">
      <c r="A60" s="4" t="s">
        <v>250</v>
      </c>
      <c r="B60" s="6"/>
      <c r="C60" s="5" t="s">
        <v>35</v>
      </c>
      <c r="D60" s="5" t="s">
        <v>16</v>
      </c>
      <c r="E60" s="5" t="s">
        <v>17</v>
      </c>
      <c r="F60" s="4" t="s">
        <v>172</v>
      </c>
      <c r="G60" s="5" t="s">
        <v>25</v>
      </c>
      <c r="H60" s="4" t="s">
        <v>251</v>
      </c>
      <c r="I60" s="8" t="s">
        <v>252</v>
      </c>
      <c r="J60" s="11">
        <f t="shared" si="1"/>
        <v>0</v>
      </c>
      <c r="K60" s="13">
        <f t="shared" si="0"/>
        <v>0</v>
      </c>
      <c r="L60" s="1" t="str">
        <f>IF($H60="",ROW(60:60),"")</f>
        <v/>
      </c>
    </row>
    <row r="61" spans="1:12" ht="15.75" customHeight="1" x14ac:dyDescent="0.35">
      <c r="A61" s="4" t="s">
        <v>253</v>
      </c>
      <c r="B61" s="4" t="s">
        <v>254</v>
      </c>
      <c r="C61" s="5" t="s">
        <v>15</v>
      </c>
      <c r="D61" s="5" t="s">
        <v>16</v>
      </c>
      <c r="E61" s="5" t="s">
        <v>17</v>
      </c>
      <c r="F61" s="4" t="s">
        <v>255</v>
      </c>
      <c r="G61" s="5" t="s">
        <v>25</v>
      </c>
      <c r="H61" s="4" t="s">
        <v>256</v>
      </c>
      <c r="I61" s="8" t="s">
        <v>257</v>
      </c>
      <c r="J61" s="11">
        <f t="shared" si="1"/>
        <v>0</v>
      </c>
      <c r="K61" s="13">
        <f t="shared" si="0"/>
        <v>0</v>
      </c>
      <c r="L61" s="1" t="str">
        <f>IF($H61="",ROW(61:61),"")</f>
        <v/>
      </c>
    </row>
    <row r="62" spans="1:12" ht="15.75" customHeight="1" x14ac:dyDescent="0.35">
      <c r="A62" s="4" t="s">
        <v>258</v>
      </c>
      <c r="B62" s="4" t="s">
        <v>259</v>
      </c>
      <c r="C62" s="5" t="s">
        <v>15</v>
      </c>
      <c r="D62" s="5" t="s">
        <v>260</v>
      </c>
      <c r="E62" s="5" t="s">
        <v>17</v>
      </c>
      <c r="F62" s="4" t="s">
        <v>261</v>
      </c>
      <c r="G62" s="5" t="s">
        <v>262</v>
      </c>
      <c r="H62" s="6"/>
      <c r="I62" s="9"/>
      <c r="J62" s="11">
        <f t="shared" si="1"/>
        <v>0</v>
      </c>
      <c r="K62" s="13">
        <f t="shared" si="0"/>
        <v>0</v>
      </c>
      <c r="L62" s="1">
        <f>IF($H62="",ROW(62:62),"")</f>
        <v>62</v>
      </c>
    </row>
    <row r="63" spans="1:12" ht="15.75" customHeight="1" x14ac:dyDescent="0.35">
      <c r="A63" s="4" t="s">
        <v>263</v>
      </c>
      <c r="B63" s="4" t="s">
        <v>264</v>
      </c>
      <c r="C63" s="5" t="s">
        <v>35</v>
      </c>
      <c r="D63" s="5" t="s">
        <v>16</v>
      </c>
      <c r="E63" s="5" t="s">
        <v>17</v>
      </c>
      <c r="F63" s="4" t="s">
        <v>265</v>
      </c>
      <c r="G63" s="5" t="s">
        <v>135</v>
      </c>
      <c r="H63" s="4" t="s">
        <v>266</v>
      </c>
      <c r="I63" s="8" t="s">
        <v>267</v>
      </c>
      <c r="J63" s="11">
        <f t="shared" si="1"/>
        <v>0</v>
      </c>
      <c r="K63" s="13">
        <f t="shared" si="0"/>
        <v>0</v>
      </c>
      <c r="L63" s="1" t="str">
        <f>IF($H63="",ROW(63:63),"")</f>
        <v/>
      </c>
    </row>
    <row r="64" spans="1:12" ht="15.75" customHeight="1" x14ac:dyDescent="0.35">
      <c r="A64" s="4" t="s">
        <v>268</v>
      </c>
      <c r="B64" s="4" t="s">
        <v>269</v>
      </c>
      <c r="C64" s="5" t="s">
        <v>58</v>
      </c>
      <c r="D64" s="5" t="s">
        <v>16</v>
      </c>
      <c r="E64" s="5" t="s">
        <v>17</v>
      </c>
      <c r="F64" s="4" t="s">
        <v>47</v>
      </c>
      <c r="G64" s="5" t="s">
        <v>135</v>
      </c>
      <c r="H64" s="4" t="s">
        <v>270</v>
      </c>
      <c r="I64" s="9"/>
      <c r="J64" s="11">
        <f t="shared" si="1"/>
        <v>0</v>
      </c>
      <c r="K64" s="13">
        <f t="shared" si="0"/>
        <v>0</v>
      </c>
      <c r="L64" s="1" t="str">
        <f>IF($H64="",ROW(64:64),"")</f>
        <v/>
      </c>
    </row>
    <row r="65" spans="1:12" ht="15.75" customHeight="1" x14ac:dyDescent="0.35">
      <c r="A65" s="4" t="s">
        <v>271</v>
      </c>
      <c r="B65" s="6"/>
      <c r="C65" s="5" t="s">
        <v>35</v>
      </c>
      <c r="D65" s="5" t="s">
        <v>16</v>
      </c>
      <c r="E65" s="5" t="s">
        <v>17</v>
      </c>
      <c r="F65" s="4" t="s">
        <v>172</v>
      </c>
      <c r="G65" s="5" t="s">
        <v>25</v>
      </c>
      <c r="H65" s="4" t="s">
        <v>272</v>
      </c>
      <c r="I65" s="8" t="s">
        <v>252</v>
      </c>
      <c r="J65" s="11">
        <f t="shared" si="1"/>
        <v>0</v>
      </c>
      <c r="K65" s="13">
        <f t="shared" si="0"/>
        <v>0</v>
      </c>
      <c r="L65" s="1" t="str">
        <f>IF($H65="",ROW(65:65),"")</f>
        <v/>
      </c>
    </row>
    <row r="66" spans="1:12" ht="15.75" customHeight="1" x14ac:dyDescent="0.35">
      <c r="A66" s="4" t="s">
        <v>273</v>
      </c>
      <c r="B66" s="4" t="s">
        <v>274</v>
      </c>
      <c r="C66" s="5" t="s">
        <v>23</v>
      </c>
      <c r="D66" s="5" t="s">
        <v>16</v>
      </c>
      <c r="E66" s="5" t="s">
        <v>17</v>
      </c>
      <c r="F66" s="4" t="s">
        <v>47</v>
      </c>
      <c r="G66" s="5" t="s">
        <v>25</v>
      </c>
      <c r="H66" s="4" t="s">
        <v>158</v>
      </c>
      <c r="I66" s="8" t="s">
        <v>159</v>
      </c>
      <c r="J66" s="11">
        <f t="shared" si="1"/>
        <v>0</v>
      </c>
      <c r="K66" s="13">
        <f t="shared" si="0"/>
        <v>0</v>
      </c>
      <c r="L66" s="1" t="str">
        <f>IF($H66="",ROW(66:66),"")</f>
        <v/>
      </c>
    </row>
    <row r="67" spans="1:12" ht="15" customHeight="1" x14ac:dyDescent="0.35">
      <c r="A67" s="4" t="s">
        <v>275</v>
      </c>
      <c r="B67" s="4" t="s">
        <v>276</v>
      </c>
      <c r="C67" s="5" t="s">
        <v>15</v>
      </c>
      <c r="D67" s="5" t="s">
        <v>16</v>
      </c>
      <c r="E67" s="5" t="s">
        <v>17</v>
      </c>
      <c r="F67" s="4" t="s">
        <v>99</v>
      </c>
      <c r="G67" s="5" t="s">
        <v>25</v>
      </c>
      <c r="H67" s="4" t="s">
        <v>277</v>
      </c>
      <c r="I67" s="9"/>
      <c r="J67" s="11">
        <f t="shared" si="1"/>
        <v>0</v>
      </c>
      <c r="K67" s="13">
        <f t="shared" si="0"/>
        <v>0</v>
      </c>
      <c r="L67" s="1" t="str">
        <f>IF($H67="",ROW(67:67),"")</f>
        <v/>
      </c>
    </row>
    <row r="68" spans="1:12" ht="27.75" customHeight="1" x14ac:dyDescent="0.35">
      <c r="A68" s="4" t="s">
        <v>278</v>
      </c>
      <c r="B68" s="4" t="s">
        <v>279</v>
      </c>
      <c r="C68" s="5" t="s">
        <v>15</v>
      </c>
      <c r="D68" s="5" t="s">
        <v>16</v>
      </c>
      <c r="E68" s="5" t="s">
        <v>17</v>
      </c>
      <c r="F68" s="4" t="s">
        <v>123</v>
      </c>
      <c r="G68" s="5" t="s">
        <v>25</v>
      </c>
      <c r="H68" s="4" t="s">
        <v>280</v>
      </c>
      <c r="I68" s="8" t="s">
        <v>281</v>
      </c>
      <c r="J68" s="11">
        <f t="shared" si="1"/>
        <v>0</v>
      </c>
      <c r="K68" s="13">
        <f t="shared" si="0"/>
        <v>0</v>
      </c>
      <c r="L68" s="1" t="str">
        <f>IF($H68="",ROW(68:68),"")</f>
        <v/>
      </c>
    </row>
    <row r="69" spans="1:12" ht="15" customHeight="1" x14ac:dyDescent="0.35">
      <c r="A69" s="4" t="s">
        <v>282</v>
      </c>
      <c r="B69" s="4" t="s">
        <v>283</v>
      </c>
      <c r="C69" s="5" t="s">
        <v>23</v>
      </c>
      <c r="D69" s="5" t="s">
        <v>16</v>
      </c>
      <c r="E69" s="5" t="s">
        <v>185</v>
      </c>
      <c r="F69" s="4" t="s">
        <v>47</v>
      </c>
      <c r="G69" s="5" t="s">
        <v>135</v>
      </c>
      <c r="H69" s="6"/>
      <c r="I69" s="9"/>
      <c r="J69" s="11">
        <f t="shared" si="1"/>
        <v>0</v>
      </c>
      <c r="K69" s="13">
        <f t="shared" si="0"/>
        <v>0</v>
      </c>
      <c r="L69" s="1">
        <f>IF($H69="",ROW(69:69),"")</f>
        <v>69</v>
      </c>
    </row>
    <row r="70" spans="1:12" ht="15.75" customHeight="1" x14ac:dyDescent="0.35">
      <c r="A70" s="4" t="s">
        <v>284</v>
      </c>
      <c r="B70" s="6"/>
      <c r="C70" s="5" t="s">
        <v>35</v>
      </c>
      <c r="D70" s="5" t="s">
        <v>16</v>
      </c>
      <c r="E70" s="5" t="s">
        <v>17</v>
      </c>
      <c r="F70" s="4" t="s">
        <v>172</v>
      </c>
      <c r="G70" s="5" t="s">
        <v>25</v>
      </c>
      <c r="H70" s="4" t="s">
        <v>285</v>
      </c>
      <c r="I70" s="8" t="s">
        <v>252</v>
      </c>
      <c r="J70" s="11">
        <f t="shared" si="1"/>
        <v>0</v>
      </c>
      <c r="K70" s="13">
        <f t="shared" si="0"/>
        <v>0</v>
      </c>
      <c r="L70" s="1" t="str">
        <f>IF($H70="",ROW(70:70),"")</f>
        <v/>
      </c>
    </row>
    <row r="71" spans="1:12" ht="15.75" customHeight="1" x14ac:dyDescent="0.35">
      <c r="A71" s="4" t="s">
        <v>286</v>
      </c>
      <c r="B71" s="4" t="s">
        <v>287</v>
      </c>
      <c r="C71" s="5" t="s">
        <v>15</v>
      </c>
      <c r="D71" s="5" t="s">
        <v>16</v>
      </c>
      <c r="E71" s="5" t="s">
        <v>17</v>
      </c>
      <c r="F71" s="4" t="s">
        <v>47</v>
      </c>
      <c r="G71" s="5" t="s">
        <v>135</v>
      </c>
      <c r="H71" s="4" t="s">
        <v>37</v>
      </c>
      <c r="I71" s="8" t="s">
        <v>288</v>
      </c>
      <c r="J71" s="11">
        <f t="shared" ref="J71:J134" si="2">IF(ISNUMBER(SEARCH("성인물(에로)", F71)), 1, 0)</f>
        <v>0</v>
      </c>
      <c r="K71" s="13">
        <f t="shared" ref="K71:K134" si="3">IF(ISNUMBER(SEARCH(",", H71)), 1, 0)</f>
        <v>0</v>
      </c>
      <c r="L71" s="1" t="str">
        <f>IF($H71="",ROW(71:71),"")</f>
        <v/>
      </c>
    </row>
    <row r="72" spans="1:12" ht="28.35" customHeight="1" x14ac:dyDescent="0.35">
      <c r="A72" s="4" t="s">
        <v>289</v>
      </c>
      <c r="B72" s="4" t="s">
        <v>290</v>
      </c>
      <c r="C72" s="5" t="s">
        <v>35</v>
      </c>
      <c r="D72" s="5" t="s">
        <v>16</v>
      </c>
      <c r="E72" s="5" t="s">
        <v>17</v>
      </c>
      <c r="F72" s="4" t="s">
        <v>291</v>
      </c>
      <c r="G72" s="5" t="s">
        <v>25</v>
      </c>
      <c r="H72" s="4" t="s">
        <v>292</v>
      </c>
      <c r="I72" s="8" t="s">
        <v>293</v>
      </c>
      <c r="J72" s="11">
        <f t="shared" si="2"/>
        <v>0</v>
      </c>
      <c r="K72" s="13">
        <f t="shared" si="3"/>
        <v>0</v>
      </c>
      <c r="L72" s="1" t="str">
        <f>IF($H72="",ROW(72:72),"")</f>
        <v/>
      </c>
    </row>
    <row r="73" spans="1:12" ht="15.75" customHeight="1" x14ac:dyDescent="0.35">
      <c r="A73" s="4" t="s">
        <v>294</v>
      </c>
      <c r="B73" s="4" t="s">
        <v>295</v>
      </c>
      <c r="C73" s="5" t="s">
        <v>15</v>
      </c>
      <c r="D73" s="5" t="s">
        <v>16</v>
      </c>
      <c r="E73" s="5" t="s">
        <v>17</v>
      </c>
      <c r="F73" s="4" t="s">
        <v>109</v>
      </c>
      <c r="G73" s="5" t="s">
        <v>25</v>
      </c>
      <c r="H73" s="4" t="s">
        <v>296</v>
      </c>
      <c r="I73" s="8" t="s">
        <v>297</v>
      </c>
      <c r="J73" s="11">
        <f t="shared" si="2"/>
        <v>0</v>
      </c>
      <c r="K73" s="13">
        <f t="shared" si="3"/>
        <v>0</v>
      </c>
      <c r="L73" s="1" t="str">
        <f>IF($H73="",ROW(73:73),"")</f>
        <v/>
      </c>
    </row>
    <row r="74" spans="1:12" ht="15.75" customHeight="1" x14ac:dyDescent="0.35">
      <c r="A74" s="4" t="s">
        <v>298</v>
      </c>
      <c r="B74" s="4" t="s">
        <v>299</v>
      </c>
      <c r="C74" s="5" t="s">
        <v>15</v>
      </c>
      <c r="D74" s="5" t="s">
        <v>16</v>
      </c>
      <c r="E74" s="5" t="s">
        <v>17</v>
      </c>
      <c r="F74" s="4" t="s">
        <v>36</v>
      </c>
      <c r="G74" s="5" t="s">
        <v>25</v>
      </c>
      <c r="H74" s="4" t="s">
        <v>300</v>
      </c>
      <c r="I74" s="8" t="s">
        <v>301</v>
      </c>
      <c r="J74" s="11">
        <f t="shared" si="2"/>
        <v>0</v>
      </c>
      <c r="K74" s="13">
        <f t="shared" si="3"/>
        <v>0</v>
      </c>
      <c r="L74" s="1" t="str">
        <f>IF($H74="",ROW(74:74),"")</f>
        <v/>
      </c>
    </row>
    <row r="75" spans="1:12" ht="15.75" customHeight="1" x14ac:dyDescent="0.35">
      <c r="A75" s="4" t="s">
        <v>302</v>
      </c>
      <c r="B75" s="4" t="s">
        <v>303</v>
      </c>
      <c r="C75" s="5" t="s">
        <v>304</v>
      </c>
      <c r="D75" s="5" t="s">
        <v>16</v>
      </c>
      <c r="E75" s="5" t="s">
        <v>17</v>
      </c>
      <c r="F75" s="4" t="s">
        <v>24</v>
      </c>
      <c r="G75" s="5" t="s">
        <v>25</v>
      </c>
      <c r="H75" s="4" t="s">
        <v>305</v>
      </c>
      <c r="I75" s="8" t="s">
        <v>306</v>
      </c>
      <c r="J75" s="11">
        <f t="shared" si="2"/>
        <v>0</v>
      </c>
      <c r="K75" s="13">
        <f t="shared" si="3"/>
        <v>0</v>
      </c>
      <c r="L75" s="1" t="str">
        <f>IF($H75="",ROW(75:75),"")</f>
        <v/>
      </c>
    </row>
    <row r="76" spans="1:12" ht="15.75" customHeight="1" x14ac:dyDescent="0.35">
      <c r="A76" s="4" t="s">
        <v>307</v>
      </c>
      <c r="B76" s="4" t="s">
        <v>308</v>
      </c>
      <c r="C76" s="5" t="s">
        <v>309</v>
      </c>
      <c r="D76" s="5" t="s">
        <v>16</v>
      </c>
      <c r="E76" s="5" t="s">
        <v>17</v>
      </c>
      <c r="F76" s="4" t="s">
        <v>310</v>
      </c>
      <c r="G76" s="5" t="s">
        <v>25</v>
      </c>
      <c r="H76" s="4" t="s">
        <v>311</v>
      </c>
      <c r="I76" s="8" t="s">
        <v>312</v>
      </c>
      <c r="J76" s="11">
        <f t="shared" si="2"/>
        <v>0</v>
      </c>
      <c r="K76" s="13">
        <f t="shared" si="3"/>
        <v>0</v>
      </c>
      <c r="L76" s="1" t="str">
        <f>IF($H76="",ROW(76:76),"")</f>
        <v/>
      </c>
    </row>
    <row r="77" spans="1:12" ht="15.75" customHeight="1" x14ac:dyDescent="0.35">
      <c r="A77" s="4" t="s">
        <v>313</v>
      </c>
      <c r="B77" s="4" t="s">
        <v>314</v>
      </c>
      <c r="C77" s="5" t="s">
        <v>205</v>
      </c>
      <c r="D77" s="5" t="s">
        <v>16</v>
      </c>
      <c r="E77" s="5" t="s">
        <v>17</v>
      </c>
      <c r="F77" s="4" t="s">
        <v>47</v>
      </c>
      <c r="G77" s="5" t="s">
        <v>25</v>
      </c>
      <c r="H77" s="4" t="s">
        <v>315</v>
      </c>
      <c r="I77" s="8" t="s">
        <v>316</v>
      </c>
      <c r="J77" s="11">
        <f t="shared" si="2"/>
        <v>0</v>
      </c>
      <c r="K77" s="13">
        <f t="shared" si="3"/>
        <v>0</v>
      </c>
      <c r="L77" s="1" t="str">
        <f>IF($H77="",ROW(77:77),"")</f>
        <v/>
      </c>
    </row>
    <row r="78" spans="1:12" ht="27.75" customHeight="1" x14ac:dyDescent="0.35">
      <c r="A78" s="4" t="s">
        <v>317</v>
      </c>
      <c r="B78" s="4" t="s">
        <v>318</v>
      </c>
      <c r="C78" s="5" t="s">
        <v>15</v>
      </c>
      <c r="D78" s="5" t="s">
        <v>16</v>
      </c>
      <c r="E78" s="5" t="s">
        <v>17</v>
      </c>
      <c r="F78" s="4" t="s">
        <v>143</v>
      </c>
      <c r="G78" s="5" t="s">
        <v>135</v>
      </c>
      <c r="H78" s="4" t="s">
        <v>319</v>
      </c>
      <c r="I78" s="8" t="s">
        <v>320</v>
      </c>
      <c r="J78" s="11">
        <f t="shared" si="2"/>
        <v>0</v>
      </c>
      <c r="K78" s="13">
        <f t="shared" si="3"/>
        <v>0</v>
      </c>
      <c r="L78" s="1" t="str">
        <f>IF($H78="",ROW(78:78),"")</f>
        <v/>
      </c>
    </row>
    <row r="79" spans="1:12" ht="27.75" customHeight="1" x14ac:dyDescent="0.35">
      <c r="A79" s="4" t="s">
        <v>321</v>
      </c>
      <c r="B79" s="4" t="s">
        <v>322</v>
      </c>
      <c r="C79" s="5" t="s">
        <v>15</v>
      </c>
      <c r="D79" s="5" t="s">
        <v>16</v>
      </c>
      <c r="E79" s="5" t="s">
        <v>17</v>
      </c>
      <c r="F79" s="4" t="s">
        <v>323</v>
      </c>
      <c r="G79" s="5" t="s">
        <v>135</v>
      </c>
      <c r="H79" s="4" t="s">
        <v>324</v>
      </c>
      <c r="I79" s="8" t="s">
        <v>325</v>
      </c>
      <c r="J79" s="11">
        <f t="shared" si="2"/>
        <v>0</v>
      </c>
      <c r="K79" s="13">
        <f t="shared" si="3"/>
        <v>0</v>
      </c>
      <c r="L79" s="1" t="str">
        <f>IF($H79="",ROW(79:79),"")</f>
        <v/>
      </c>
    </row>
    <row r="80" spans="1:12" ht="15.75" customHeight="1" x14ac:dyDescent="0.35">
      <c r="A80" s="4" t="s">
        <v>326</v>
      </c>
      <c r="B80" s="6"/>
      <c r="C80" s="5" t="s">
        <v>35</v>
      </c>
      <c r="D80" s="5" t="s">
        <v>16</v>
      </c>
      <c r="E80" s="5" t="s">
        <v>17</v>
      </c>
      <c r="F80" s="4" t="s">
        <v>172</v>
      </c>
      <c r="G80" s="5" t="s">
        <v>25</v>
      </c>
      <c r="H80" s="4" t="s">
        <v>327</v>
      </c>
      <c r="I80" s="8" t="s">
        <v>252</v>
      </c>
      <c r="J80" s="11">
        <f t="shared" si="2"/>
        <v>0</v>
      </c>
      <c r="K80" s="13">
        <f t="shared" si="3"/>
        <v>0</v>
      </c>
      <c r="L80" s="1" t="str">
        <f>IF($H80="",ROW(80:80),"")</f>
        <v/>
      </c>
    </row>
    <row r="81" spans="1:12" ht="15.75" customHeight="1" x14ac:dyDescent="0.35">
      <c r="A81" s="4" t="s">
        <v>328</v>
      </c>
      <c r="B81" s="4" t="s">
        <v>329</v>
      </c>
      <c r="C81" s="5" t="s">
        <v>35</v>
      </c>
      <c r="D81" s="5" t="s">
        <v>16</v>
      </c>
      <c r="E81" s="5" t="s">
        <v>17</v>
      </c>
      <c r="F81" s="4" t="s">
        <v>323</v>
      </c>
      <c r="G81" s="5" t="s">
        <v>135</v>
      </c>
      <c r="H81" s="4" t="s">
        <v>330</v>
      </c>
      <c r="I81" s="8" t="s">
        <v>331</v>
      </c>
      <c r="J81" s="11">
        <f t="shared" si="2"/>
        <v>0</v>
      </c>
      <c r="K81" s="13">
        <f t="shared" si="3"/>
        <v>0</v>
      </c>
      <c r="L81" s="1" t="str">
        <f>IF($H81="",ROW(81:81),"")</f>
        <v/>
      </c>
    </row>
    <row r="82" spans="1:12" ht="15.75" customHeight="1" x14ac:dyDescent="0.35">
      <c r="A82" s="4" t="s">
        <v>332</v>
      </c>
      <c r="B82" s="4" t="s">
        <v>333</v>
      </c>
      <c r="C82" s="5" t="s">
        <v>46</v>
      </c>
      <c r="D82" s="5" t="s">
        <v>16</v>
      </c>
      <c r="E82" s="5" t="s">
        <v>17</v>
      </c>
      <c r="F82" s="4" t="s">
        <v>334</v>
      </c>
      <c r="G82" s="5" t="s">
        <v>135</v>
      </c>
      <c r="H82" s="4" t="s">
        <v>335</v>
      </c>
      <c r="I82" s="8" t="s">
        <v>336</v>
      </c>
      <c r="J82" s="11">
        <f t="shared" si="2"/>
        <v>0</v>
      </c>
      <c r="K82" s="13">
        <f t="shared" si="3"/>
        <v>0</v>
      </c>
      <c r="L82" s="1" t="str">
        <f>IF($H82="",ROW(82:82),"")</f>
        <v/>
      </c>
    </row>
    <row r="83" spans="1:12" ht="15.75" customHeight="1" x14ac:dyDescent="0.35">
      <c r="A83" s="4" t="s">
        <v>337</v>
      </c>
      <c r="B83" s="4" t="s">
        <v>338</v>
      </c>
      <c r="C83" s="5" t="s">
        <v>339</v>
      </c>
      <c r="D83" s="5" t="s">
        <v>16</v>
      </c>
      <c r="E83" s="5" t="s">
        <v>185</v>
      </c>
      <c r="F83" s="4" t="s">
        <v>47</v>
      </c>
      <c r="G83" s="5" t="s">
        <v>135</v>
      </c>
      <c r="H83" s="4" t="s">
        <v>340</v>
      </c>
      <c r="I83" s="9"/>
      <c r="J83" s="11">
        <f t="shared" si="2"/>
        <v>0</v>
      </c>
      <c r="K83" s="13">
        <f t="shared" si="3"/>
        <v>0</v>
      </c>
      <c r="L83" s="1" t="str">
        <f>IF($H83="",ROW(83:83),"")</f>
        <v/>
      </c>
    </row>
    <row r="84" spans="1:12" ht="15.75" customHeight="1" x14ac:dyDescent="0.35">
      <c r="A84" s="4" t="s">
        <v>341</v>
      </c>
      <c r="B84" s="4" t="s">
        <v>342</v>
      </c>
      <c r="C84" s="5" t="s">
        <v>15</v>
      </c>
      <c r="D84" s="5" t="s">
        <v>16</v>
      </c>
      <c r="E84" s="5" t="s">
        <v>17</v>
      </c>
      <c r="F84" s="4" t="s">
        <v>323</v>
      </c>
      <c r="G84" s="5" t="s">
        <v>25</v>
      </c>
      <c r="H84" s="4" t="s">
        <v>343</v>
      </c>
      <c r="I84" s="8" t="s">
        <v>344</v>
      </c>
      <c r="J84" s="11">
        <f t="shared" si="2"/>
        <v>0</v>
      </c>
      <c r="K84" s="13">
        <f t="shared" si="3"/>
        <v>1</v>
      </c>
      <c r="L84" s="1" t="str">
        <f>IF($H84="",ROW(84:84),"")</f>
        <v/>
      </c>
    </row>
    <row r="85" spans="1:12" ht="15.75" customHeight="1" x14ac:dyDescent="0.35">
      <c r="A85" s="4" t="s">
        <v>345</v>
      </c>
      <c r="B85" s="4" t="s">
        <v>346</v>
      </c>
      <c r="C85" s="5" t="s">
        <v>347</v>
      </c>
      <c r="D85" s="5" t="s">
        <v>16</v>
      </c>
      <c r="E85" s="5" t="s">
        <v>17</v>
      </c>
      <c r="F85" s="4" t="s">
        <v>348</v>
      </c>
      <c r="G85" s="5" t="s">
        <v>25</v>
      </c>
      <c r="H85" s="4" t="s">
        <v>349</v>
      </c>
      <c r="I85" s="8" t="s">
        <v>350</v>
      </c>
      <c r="J85" s="11">
        <f t="shared" si="2"/>
        <v>0</v>
      </c>
      <c r="K85" s="13">
        <f t="shared" si="3"/>
        <v>0</v>
      </c>
      <c r="L85" s="1" t="str">
        <f>IF($H85="",ROW(85:85),"")</f>
        <v/>
      </c>
    </row>
    <row r="86" spans="1:12" ht="15.75" customHeight="1" x14ac:dyDescent="0.35">
      <c r="A86" s="4" t="s">
        <v>351</v>
      </c>
      <c r="B86" s="4" t="s">
        <v>352</v>
      </c>
      <c r="C86" s="5" t="s">
        <v>58</v>
      </c>
      <c r="D86" s="5" t="s">
        <v>16</v>
      </c>
      <c r="E86" s="5" t="s">
        <v>17</v>
      </c>
      <c r="F86" s="4" t="s">
        <v>47</v>
      </c>
      <c r="G86" s="5" t="s">
        <v>25</v>
      </c>
      <c r="H86" s="4" t="s">
        <v>353</v>
      </c>
      <c r="I86" s="8" t="s">
        <v>354</v>
      </c>
      <c r="J86" s="11">
        <f t="shared" si="2"/>
        <v>0</v>
      </c>
      <c r="K86" s="13">
        <f t="shared" si="3"/>
        <v>0</v>
      </c>
      <c r="L86" s="1" t="str">
        <f>IF($H86="",ROW(86:86),"")</f>
        <v/>
      </c>
    </row>
    <row r="87" spans="1:12" ht="15.75" customHeight="1" x14ac:dyDescent="0.35">
      <c r="A87" s="4" t="s">
        <v>355</v>
      </c>
      <c r="B87" s="4" t="s">
        <v>356</v>
      </c>
      <c r="C87" s="5" t="s">
        <v>357</v>
      </c>
      <c r="D87" s="5" t="s">
        <v>16</v>
      </c>
      <c r="E87" s="5" t="s">
        <v>17</v>
      </c>
      <c r="F87" s="4" t="s">
        <v>358</v>
      </c>
      <c r="G87" s="5" t="s">
        <v>25</v>
      </c>
      <c r="H87" s="4" t="s">
        <v>359</v>
      </c>
      <c r="I87" s="8" t="s">
        <v>360</v>
      </c>
      <c r="J87" s="11">
        <f t="shared" si="2"/>
        <v>0</v>
      </c>
      <c r="K87" s="13">
        <f t="shared" si="3"/>
        <v>0</v>
      </c>
      <c r="L87" s="1" t="str">
        <f>IF($H87="",ROW(87:87),"")</f>
        <v/>
      </c>
    </row>
    <row r="88" spans="1:12" ht="15.75" customHeight="1" x14ac:dyDescent="0.35">
      <c r="A88" s="4" t="s">
        <v>361</v>
      </c>
      <c r="B88" s="4" t="s">
        <v>362</v>
      </c>
      <c r="C88" s="5" t="s">
        <v>363</v>
      </c>
      <c r="D88" s="5" t="s">
        <v>16</v>
      </c>
      <c r="E88" s="5" t="s">
        <v>17</v>
      </c>
      <c r="F88" s="4" t="s">
        <v>47</v>
      </c>
      <c r="G88" s="5" t="s">
        <v>25</v>
      </c>
      <c r="H88" s="4" t="s">
        <v>364</v>
      </c>
      <c r="I88" s="8" t="s">
        <v>365</v>
      </c>
      <c r="J88" s="11">
        <f t="shared" si="2"/>
        <v>0</v>
      </c>
      <c r="K88" s="13">
        <f t="shared" si="3"/>
        <v>0</v>
      </c>
      <c r="L88" s="1" t="str">
        <f>IF($H88="",ROW(88:88),"")</f>
        <v/>
      </c>
    </row>
    <row r="89" spans="1:12" ht="15.75" customHeight="1" x14ac:dyDescent="0.35">
      <c r="A89" s="4" t="s">
        <v>366</v>
      </c>
      <c r="B89" s="4" t="s">
        <v>367</v>
      </c>
      <c r="C89" s="5" t="s">
        <v>368</v>
      </c>
      <c r="D89" s="5" t="s">
        <v>16</v>
      </c>
      <c r="E89" s="5" t="s">
        <v>17</v>
      </c>
      <c r="F89" s="4" t="s">
        <v>47</v>
      </c>
      <c r="G89" s="5" t="s">
        <v>25</v>
      </c>
      <c r="H89" s="4" t="s">
        <v>369</v>
      </c>
      <c r="I89" s="8" t="s">
        <v>370</v>
      </c>
      <c r="J89" s="11">
        <f t="shared" si="2"/>
        <v>0</v>
      </c>
      <c r="K89" s="13">
        <f t="shared" si="3"/>
        <v>0</v>
      </c>
      <c r="L89" s="1" t="str">
        <f>IF($H89="",ROW(89:89),"")</f>
        <v/>
      </c>
    </row>
    <row r="90" spans="1:12" ht="28.35" customHeight="1" x14ac:dyDescent="0.35">
      <c r="A90" s="4" t="s">
        <v>371</v>
      </c>
      <c r="B90" s="4" t="s">
        <v>372</v>
      </c>
      <c r="C90" s="5" t="s">
        <v>304</v>
      </c>
      <c r="D90" s="5" t="s">
        <v>16</v>
      </c>
      <c r="E90" s="5" t="s">
        <v>17</v>
      </c>
      <c r="F90" s="4" t="s">
        <v>373</v>
      </c>
      <c r="G90" s="5" t="s">
        <v>25</v>
      </c>
      <c r="H90" s="4" t="s">
        <v>374</v>
      </c>
      <c r="I90" s="8" t="s">
        <v>375</v>
      </c>
      <c r="J90" s="11">
        <f t="shared" si="2"/>
        <v>0</v>
      </c>
      <c r="K90" s="13">
        <f t="shared" si="3"/>
        <v>0</v>
      </c>
      <c r="L90" s="1" t="str">
        <f>IF($H90="",ROW(90:90),"")</f>
        <v/>
      </c>
    </row>
    <row r="91" spans="1:12" ht="15.75" customHeight="1" x14ac:dyDescent="0.35">
      <c r="A91" s="4" t="s">
        <v>376</v>
      </c>
      <c r="B91" s="4" t="s">
        <v>377</v>
      </c>
      <c r="C91" s="5" t="s">
        <v>15</v>
      </c>
      <c r="D91" s="5" t="s">
        <v>16</v>
      </c>
      <c r="E91" s="5" t="s">
        <v>17</v>
      </c>
      <c r="F91" s="4" t="s">
        <v>47</v>
      </c>
      <c r="G91" s="5" t="s">
        <v>262</v>
      </c>
      <c r="H91" s="4" t="s">
        <v>378</v>
      </c>
      <c r="I91" s="8" t="s">
        <v>379</v>
      </c>
      <c r="J91" s="11">
        <f t="shared" si="2"/>
        <v>0</v>
      </c>
      <c r="K91" s="13">
        <f t="shared" si="3"/>
        <v>0</v>
      </c>
      <c r="L91" s="1" t="str">
        <f>IF($H91="",ROW(91:91),"")</f>
        <v/>
      </c>
    </row>
    <row r="92" spans="1:12" ht="15.75" customHeight="1" x14ac:dyDescent="0.35">
      <c r="A92" s="4" t="s">
        <v>380</v>
      </c>
      <c r="B92" s="4" t="s">
        <v>381</v>
      </c>
      <c r="C92" s="5" t="s">
        <v>382</v>
      </c>
      <c r="D92" s="5" t="s">
        <v>16</v>
      </c>
      <c r="E92" s="5" t="s">
        <v>17</v>
      </c>
      <c r="F92" s="4" t="s">
        <v>47</v>
      </c>
      <c r="G92" s="5" t="s">
        <v>25</v>
      </c>
      <c r="H92" s="4" t="s">
        <v>383</v>
      </c>
      <c r="I92" s="8" t="s">
        <v>384</v>
      </c>
      <c r="J92" s="11">
        <f t="shared" si="2"/>
        <v>0</v>
      </c>
      <c r="K92" s="13">
        <f t="shared" si="3"/>
        <v>0</v>
      </c>
      <c r="L92" s="1" t="str">
        <f>IF($H92="",ROW(92:92),"")</f>
        <v/>
      </c>
    </row>
    <row r="93" spans="1:12" ht="15.75" customHeight="1" x14ac:dyDescent="0.35">
      <c r="A93" s="4" t="s">
        <v>385</v>
      </c>
      <c r="B93" s="4" t="s">
        <v>386</v>
      </c>
      <c r="C93" s="5" t="s">
        <v>58</v>
      </c>
      <c r="D93" s="5" t="s">
        <v>16</v>
      </c>
      <c r="E93" s="5" t="s">
        <v>17</v>
      </c>
      <c r="F93" s="4" t="s">
        <v>387</v>
      </c>
      <c r="G93" s="5" t="s">
        <v>25</v>
      </c>
      <c r="H93" s="4" t="s">
        <v>388</v>
      </c>
      <c r="I93" s="8" t="s">
        <v>389</v>
      </c>
      <c r="J93" s="11">
        <f t="shared" si="2"/>
        <v>0</v>
      </c>
      <c r="K93" s="13">
        <f t="shared" si="3"/>
        <v>0</v>
      </c>
      <c r="L93" s="1" t="str">
        <f>IF($H93="",ROW(93:93),"")</f>
        <v/>
      </c>
    </row>
    <row r="94" spans="1:12" ht="15" customHeight="1" x14ac:dyDescent="0.35">
      <c r="A94" s="4" t="s">
        <v>390</v>
      </c>
      <c r="B94" s="4" t="s">
        <v>391</v>
      </c>
      <c r="C94" s="5" t="s">
        <v>15</v>
      </c>
      <c r="D94" s="5" t="s">
        <v>16</v>
      </c>
      <c r="E94" s="5" t="s">
        <v>17</v>
      </c>
      <c r="F94" s="4" t="s">
        <v>47</v>
      </c>
      <c r="G94" s="5" t="s">
        <v>25</v>
      </c>
      <c r="H94" s="4" t="s">
        <v>392</v>
      </c>
      <c r="I94" s="8" t="s">
        <v>393</v>
      </c>
      <c r="J94" s="11">
        <f t="shared" si="2"/>
        <v>0</v>
      </c>
      <c r="K94" s="13">
        <f t="shared" si="3"/>
        <v>0</v>
      </c>
      <c r="L94" s="1" t="str">
        <f>IF($H94="",ROW(94:94),"")</f>
        <v/>
      </c>
    </row>
    <row r="95" spans="1:12" ht="15.75" customHeight="1" x14ac:dyDescent="0.35">
      <c r="A95" s="4" t="s">
        <v>394</v>
      </c>
      <c r="B95" s="4" t="s">
        <v>395</v>
      </c>
      <c r="C95" s="5" t="s">
        <v>23</v>
      </c>
      <c r="D95" s="5" t="s">
        <v>16</v>
      </c>
      <c r="E95" s="5" t="s">
        <v>185</v>
      </c>
      <c r="F95" s="4" t="s">
        <v>47</v>
      </c>
      <c r="G95" s="5" t="s">
        <v>135</v>
      </c>
      <c r="H95" s="4" t="s">
        <v>396</v>
      </c>
      <c r="I95" s="9"/>
      <c r="J95" s="11">
        <f t="shared" si="2"/>
        <v>0</v>
      </c>
      <c r="K95" s="13">
        <f t="shared" si="3"/>
        <v>0</v>
      </c>
      <c r="L95" s="1" t="str">
        <f>IF($H95="",ROW(95:95),"")</f>
        <v/>
      </c>
    </row>
    <row r="96" spans="1:12" ht="15" customHeight="1" x14ac:dyDescent="0.35">
      <c r="A96" s="4" t="s">
        <v>397</v>
      </c>
      <c r="B96" s="4" t="s">
        <v>398</v>
      </c>
      <c r="C96" s="5" t="s">
        <v>58</v>
      </c>
      <c r="D96" s="5" t="s">
        <v>16</v>
      </c>
      <c r="E96" s="5" t="s">
        <v>17</v>
      </c>
      <c r="F96" s="4" t="s">
        <v>99</v>
      </c>
      <c r="G96" s="5" t="s">
        <v>25</v>
      </c>
      <c r="H96" s="4" t="s">
        <v>399</v>
      </c>
      <c r="I96" s="8" t="s">
        <v>400</v>
      </c>
      <c r="J96" s="11">
        <f t="shared" si="2"/>
        <v>0</v>
      </c>
      <c r="K96" s="13">
        <f t="shared" si="3"/>
        <v>0</v>
      </c>
      <c r="L96" s="1" t="str">
        <f>IF($H96="",ROW(96:96),"")</f>
        <v/>
      </c>
    </row>
    <row r="97" spans="1:12" ht="15.75" customHeight="1" x14ac:dyDescent="0.35">
      <c r="A97" s="4" t="s">
        <v>401</v>
      </c>
      <c r="B97" s="6"/>
      <c r="C97" s="5" t="s">
        <v>35</v>
      </c>
      <c r="D97" s="5" t="s">
        <v>16</v>
      </c>
      <c r="E97" s="5" t="s">
        <v>17</v>
      </c>
      <c r="F97" s="4" t="s">
        <v>172</v>
      </c>
      <c r="G97" s="5" t="s">
        <v>25</v>
      </c>
      <c r="H97" s="4" t="s">
        <v>402</v>
      </c>
      <c r="I97" s="8" t="s">
        <v>252</v>
      </c>
      <c r="J97" s="11">
        <f t="shared" si="2"/>
        <v>0</v>
      </c>
      <c r="K97" s="13">
        <f t="shared" si="3"/>
        <v>0</v>
      </c>
      <c r="L97" s="1" t="str">
        <f>IF($H97="",ROW(97:97),"")</f>
        <v/>
      </c>
    </row>
    <row r="98" spans="1:12" ht="15.75" customHeight="1" x14ac:dyDescent="0.35">
      <c r="A98" s="4" t="s">
        <v>403</v>
      </c>
      <c r="B98" s="6"/>
      <c r="C98" s="5" t="s">
        <v>15</v>
      </c>
      <c r="D98" s="5" t="s">
        <v>16</v>
      </c>
      <c r="E98" s="5" t="s">
        <v>17</v>
      </c>
      <c r="F98" s="4" t="s">
        <v>404</v>
      </c>
      <c r="G98" s="5" t="s">
        <v>25</v>
      </c>
      <c r="H98" s="4" t="s">
        <v>405</v>
      </c>
      <c r="I98" s="8" t="s">
        <v>406</v>
      </c>
      <c r="J98" s="11">
        <f t="shared" si="2"/>
        <v>0</v>
      </c>
      <c r="K98" s="13">
        <f t="shared" si="3"/>
        <v>0</v>
      </c>
      <c r="L98" s="1" t="str">
        <f>IF($H98="",ROW(98:98),"")</f>
        <v/>
      </c>
    </row>
    <row r="99" spans="1:12" ht="15.75" customHeight="1" x14ac:dyDescent="0.35">
      <c r="A99" s="4" t="s">
        <v>407</v>
      </c>
      <c r="B99" s="6"/>
      <c r="C99" s="5" t="s">
        <v>52</v>
      </c>
      <c r="D99" s="5" t="s">
        <v>16</v>
      </c>
      <c r="E99" s="5" t="s">
        <v>185</v>
      </c>
      <c r="F99" s="4" t="s">
        <v>47</v>
      </c>
      <c r="G99" s="5" t="s">
        <v>135</v>
      </c>
      <c r="H99" s="4" t="s">
        <v>408</v>
      </c>
      <c r="I99" s="8" t="s">
        <v>409</v>
      </c>
      <c r="J99" s="11">
        <f t="shared" si="2"/>
        <v>0</v>
      </c>
      <c r="K99" s="13">
        <f t="shared" si="3"/>
        <v>0</v>
      </c>
      <c r="L99" s="1" t="str">
        <f>IF($H99="",ROW(99:99),"")</f>
        <v/>
      </c>
    </row>
    <row r="100" spans="1:12" ht="15" customHeight="1" x14ac:dyDescent="0.35">
      <c r="A100" s="4" t="s">
        <v>410</v>
      </c>
      <c r="B100" s="4" t="s">
        <v>411</v>
      </c>
      <c r="C100" s="5" t="s">
        <v>23</v>
      </c>
      <c r="D100" s="5" t="s">
        <v>16</v>
      </c>
      <c r="E100" s="5" t="s">
        <v>185</v>
      </c>
      <c r="F100" s="4" t="s">
        <v>47</v>
      </c>
      <c r="G100" s="5" t="s">
        <v>135</v>
      </c>
      <c r="H100" s="4" t="s">
        <v>412</v>
      </c>
      <c r="I100" s="9"/>
      <c r="J100" s="11">
        <f t="shared" si="2"/>
        <v>0</v>
      </c>
      <c r="K100" s="13">
        <f t="shared" si="3"/>
        <v>0</v>
      </c>
      <c r="L100" s="1" t="str">
        <f>IF($H100="",ROW(100:100),"")</f>
        <v/>
      </c>
    </row>
    <row r="101" spans="1:12" ht="15.75" customHeight="1" x14ac:dyDescent="0.35">
      <c r="A101" s="4" t="s">
        <v>413</v>
      </c>
      <c r="B101" s="4" t="s">
        <v>414</v>
      </c>
      <c r="C101" s="5" t="s">
        <v>23</v>
      </c>
      <c r="D101" s="5" t="s">
        <v>16</v>
      </c>
      <c r="E101" s="5" t="s">
        <v>185</v>
      </c>
      <c r="F101" s="4" t="s">
        <v>47</v>
      </c>
      <c r="G101" s="5" t="s">
        <v>135</v>
      </c>
      <c r="H101" s="4" t="s">
        <v>415</v>
      </c>
      <c r="I101" s="9"/>
      <c r="J101" s="11">
        <f t="shared" si="2"/>
        <v>0</v>
      </c>
      <c r="K101" s="13">
        <f t="shared" si="3"/>
        <v>0</v>
      </c>
      <c r="L101" s="1" t="str">
        <f>IF($H101="",ROW(101:101),"")</f>
        <v/>
      </c>
    </row>
    <row r="102" spans="1:12" ht="27.75" customHeight="1" x14ac:dyDescent="0.35">
      <c r="A102" s="4" t="s">
        <v>416</v>
      </c>
      <c r="B102" s="4" t="s">
        <v>417</v>
      </c>
      <c r="C102" s="5" t="s">
        <v>23</v>
      </c>
      <c r="D102" s="5" t="s">
        <v>16</v>
      </c>
      <c r="E102" s="5" t="s">
        <v>185</v>
      </c>
      <c r="F102" s="4" t="s">
        <v>418</v>
      </c>
      <c r="G102" s="5" t="s">
        <v>135</v>
      </c>
      <c r="H102" s="4" t="s">
        <v>419</v>
      </c>
      <c r="I102" s="9"/>
      <c r="J102" s="11">
        <f t="shared" si="2"/>
        <v>0</v>
      </c>
      <c r="K102" s="13">
        <f t="shared" si="3"/>
        <v>0</v>
      </c>
      <c r="L102" s="1" t="str">
        <f>IF($H102="",ROW(102:102),"")</f>
        <v/>
      </c>
    </row>
    <row r="103" spans="1:12" ht="15.75" customHeight="1" x14ac:dyDescent="0.35">
      <c r="A103" s="4" t="s">
        <v>420</v>
      </c>
      <c r="B103" s="4" t="s">
        <v>421</v>
      </c>
      <c r="C103" s="5" t="s">
        <v>35</v>
      </c>
      <c r="D103" s="5" t="s">
        <v>16</v>
      </c>
      <c r="E103" s="5" t="s">
        <v>17</v>
      </c>
      <c r="F103" s="4" t="s">
        <v>99</v>
      </c>
      <c r="G103" s="5" t="s">
        <v>262</v>
      </c>
      <c r="H103" s="4" t="s">
        <v>422</v>
      </c>
      <c r="I103" s="8" t="s">
        <v>360</v>
      </c>
      <c r="J103" s="11">
        <f t="shared" si="2"/>
        <v>0</v>
      </c>
      <c r="K103" s="13">
        <f t="shared" si="3"/>
        <v>0</v>
      </c>
      <c r="L103" s="1" t="str">
        <f>IF($H103="",ROW(103:103),"")</f>
        <v/>
      </c>
    </row>
    <row r="104" spans="1:12" ht="15" customHeight="1" x14ac:dyDescent="0.35">
      <c r="A104" s="4" t="s">
        <v>423</v>
      </c>
      <c r="B104" s="6"/>
      <c r="C104" s="5" t="s">
        <v>15</v>
      </c>
      <c r="D104" s="5" t="s">
        <v>16</v>
      </c>
      <c r="E104" s="5" t="s">
        <v>17</v>
      </c>
      <c r="F104" s="4" t="s">
        <v>47</v>
      </c>
      <c r="G104" s="5" t="s">
        <v>135</v>
      </c>
      <c r="H104" s="4" t="s">
        <v>424</v>
      </c>
      <c r="I104" s="9"/>
      <c r="J104" s="11">
        <f t="shared" si="2"/>
        <v>0</v>
      </c>
      <c r="K104" s="13">
        <f t="shared" si="3"/>
        <v>0</v>
      </c>
      <c r="L104" s="1" t="str">
        <f>IF($H104="",ROW(104:104),"")</f>
        <v/>
      </c>
    </row>
    <row r="105" spans="1:12" ht="15.75" customHeight="1" x14ac:dyDescent="0.35">
      <c r="A105" s="4" t="s">
        <v>425</v>
      </c>
      <c r="B105" s="4" t="s">
        <v>426</v>
      </c>
      <c r="C105" s="5" t="s">
        <v>15</v>
      </c>
      <c r="D105" s="5" t="s">
        <v>16</v>
      </c>
      <c r="E105" s="5" t="s">
        <v>17</v>
      </c>
      <c r="F105" s="4" t="s">
        <v>104</v>
      </c>
      <c r="G105" s="5" t="s">
        <v>25</v>
      </c>
      <c r="H105" s="4" t="s">
        <v>427</v>
      </c>
      <c r="I105" s="8" t="s">
        <v>428</v>
      </c>
      <c r="J105" s="11">
        <f t="shared" si="2"/>
        <v>0</v>
      </c>
      <c r="K105" s="13">
        <f t="shared" si="3"/>
        <v>1</v>
      </c>
      <c r="L105" s="1" t="str">
        <f>IF($H105="",ROW(105:105),"")</f>
        <v/>
      </c>
    </row>
    <row r="106" spans="1:12" ht="15.75" customHeight="1" x14ac:dyDescent="0.35">
      <c r="A106" s="4" t="s">
        <v>429</v>
      </c>
      <c r="B106" s="4" t="s">
        <v>430</v>
      </c>
      <c r="C106" s="5" t="s">
        <v>58</v>
      </c>
      <c r="D106" s="5" t="s">
        <v>16</v>
      </c>
      <c r="E106" s="5" t="s">
        <v>17</v>
      </c>
      <c r="F106" s="4" t="s">
        <v>431</v>
      </c>
      <c r="G106" s="5" t="s">
        <v>25</v>
      </c>
      <c r="H106" s="4" t="s">
        <v>432</v>
      </c>
      <c r="I106" s="8" t="s">
        <v>257</v>
      </c>
      <c r="J106" s="11">
        <f t="shared" si="2"/>
        <v>0</v>
      </c>
      <c r="K106" s="13">
        <f t="shared" si="3"/>
        <v>0</v>
      </c>
      <c r="L106" s="1" t="str">
        <f>IF($H106="",ROW(106:106),"")</f>
        <v/>
      </c>
    </row>
    <row r="107" spans="1:12" ht="15.75" customHeight="1" x14ac:dyDescent="0.35">
      <c r="A107" s="4" t="s">
        <v>433</v>
      </c>
      <c r="B107" s="6"/>
      <c r="C107" s="5" t="s">
        <v>35</v>
      </c>
      <c r="D107" s="5" t="s">
        <v>16</v>
      </c>
      <c r="E107" s="5" t="s">
        <v>17</v>
      </c>
      <c r="F107" s="4" t="s">
        <v>68</v>
      </c>
      <c r="G107" s="5" t="s">
        <v>25</v>
      </c>
      <c r="H107" s="4" t="s">
        <v>434</v>
      </c>
      <c r="I107" s="8" t="s">
        <v>435</v>
      </c>
      <c r="J107" s="11">
        <f t="shared" si="2"/>
        <v>0</v>
      </c>
      <c r="K107" s="13">
        <f t="shared" si="3"/>
        <v>0</v>
      </c>
      <c r="L107" s="1" t="str">
        <f>IF($H107="",ROW(107:107),"")</f>
        <v/>
      </c>
    </row>
    <row r="108" spans="1:12" ht="15.75" customHeight="1" x14ac:dyDescent="0.35">
      <c r="A108" s="4" t="s">
        <v>436</v>
      </c>
      <c r="B108" s="4" t="s">
        <v>437</v>
      </c>
      <c r="C108" s="5" t="s">
        <v>35</v>
      </c>
      <c r="D108" s="5" t="s">
        <v>16</v>
      </c>
      <c r="E108" s="5" t="s">
        <v>17</v>
      </c>
      <c r="F108" s="4" t="s">
        <v>47</v>
      </c>
      <c r="G108" s="5" t="s">
        <v>25</v>
      </c>
      <c r="H108" s="4" t="s">
        <v>438</v>
      </c>
      <c r="I108" s="8" t="s">
        <v>257</v>
      </c>
      <c r="J108" s="11">
        <f t="shared" si="2"/>
        <v>0</v>
      </c>
      <c r="K108" s="13">
        <f t="shared" si="3"/>
        <v>0</v>
      </c>
      <c r="L108" s="1" t="str">
        <f>IF($H108="",ROW(108:108),"")</f>
        <v/>
      </c>
    </row>
    <row r="109" spans="1:12" ht="15.75" customHeight="1" x14ac:dyDescent="0.35">
      <c r="A109" s="4" t="s">
        <v>439</v>
      </c>
      <c r="B109" s="4" t="s">
        <v>440</v>
      </c>
      <c r="C109" s="5" t="s">
        <v>441</v>
      </c>
      <c r="D109" s="5" t="s">
        <v>16</v>
      </c>
      <c r="E109" s="5" t="s">
        <v>17</v>
      </c>
      <c r="F109" s="4" t="s">
        <v>47</v>
      </c>
      <c r="G109" s="5" t="s">
        <v>25</v>
      </c>
      <c r="H109" s="4" t="s">
        <v>442</v>
      </c>
      <c r="I109" s="8" t="s">
        <v>443</v>
      </c>
      <c r="J109" s="11">
        <f t="shared" si="2"/>
        <v>0</v>
      </c>
      <c r="K109" s="13">
        <f t="shared" si="3"/>
        <v>0</v>
      </c>
      <c r="L109" s="1" t="str">
        <f>IF($H109="",ROW(109:109),"")</f>
        <v/>
      </c>
    </row>
    <row r="110" spans="1:12" ht="27.75" customHeight="1" x14ac:dyDescent="0.35">
      <c r="A110" s="4" t="s">
        <v>444</v>
      </c>
      <c r="B110" s="4" t="s">
        <v>445</v>
      </c>
      <c r="C110" s="5" t="s">
        <v>446</v>
      </c>
      <c r="D110" s="5" t="s">
        <v>16</v>
      </c>
      <c r="E110" s="5" t="s">
        <v>17</v>
      </c>
      <c r="F110" s="4" t="s">
        <v>447</v>
      </c>
      <c r="G110" s="5" t="s">
        <v>25</v>
      </c>
      <c r="H110" s="4" t="s">
        <v>448</v>
      </c>
      <c r="I110" s="8" t="s">
        <v>449</v>
      </c>
      <c r="J110" s="11">
        <f t="shared" si="2"/>
        <v>0</v>
      </c>
      <c r="K110" s="13">
        <f t="shared" si="3"/>
        <v>0</v>
      </c>
      <c r="L110" s="1" t="str">
        <f>IF($H110="",ROW(110:110),"")</f>
        <v/>
      </c>
    </row>
    <row r="111" spans="1:12" ht="15" customHeight="1" x14ac:dyDescent="0.35">
      <c r="A111" s="4" t="s">
        <v>450</v>
      </c>
      <c r="B111" s="4" t="s">
        <v>451</v>
      </c>
      <c r="C111" s="5" t="s">
        <v>46</v>
      </c>
      <c r="D111" s="5" t="s">
        <v>16</v>
      </c>
      <c r="E111" s="5" t="s">
        <v>17</v>
      </c>
      <c r="F111" s="4" t="s">
        <v>47</v>
      </c>
      <c r="G111" s="5" t="s">
        <v>25</v>
      </c>
      <c r="H111" s="4" t="s">
        <v>452</v>
      </c>
      <c r="I111" s="8" t="s">
        <v>453</v>
      </c>
      <c r="J111" s="11">
        <f t="shared" si="2"/>
        <v>0</v>
      </c>
      <c r="K111" s="13">
        <f t="shared" si="3"/>
        <v>0</v>
      </c>
      <c r="L111" s="1" t="str">
        <f>IF($H111="",ROW(111:111),"")</f>
        <v/>
      </c>
    </row>
    <row r="112" spans="1:12" ht="15.75" customHeight="1" x14ac:dyDescent="0.35">
      <c r="A112" s="4" t="s">
        <v>454</v>
      </c>
      <c r="B112" s="4" t="s">
        <v>455</v>
      </c>
      <c r="C112" s="5" t="s">
        <v>23</v>
      </c>
      <c r="D112" s="5" t="s">
        <v>16</v>
      </c>
      <c r="E112" s="5" t="s">
        <v>17</v>
      </c>
      <c r="F112" s="4" t="s">
        <v>47</v>
      </c>
      <c r="G112" s="5" t="s">
        <v>25</v>
      </c>
      <c r="H112" s="4" t="s">
        <v>456</v>
      </c>
      <c r="I112" s="8" t="s">
        <v>457</v>
      </c>
      <c r="J112" s="11">
        <f t="shared" si="2"/>
        <v>0</v>
      </c>
      <c r="K112" s="13">
        <f t="shared" si="3"/>
        <v>0</v>
      </c>
      <c r="L112" s="1" t="str">
        <f>IF($H112="",ROW(112:112),"")</f>
        <v/>
      </c>
    </row>
    <row r="113" spans="1:12" ht="15.75" customHeight="1" x14ac:dyDescent="0.35">
      <c r="A113" s="4" t="s">
        <v>458</v>
      </c>
      <c r="B113" s="4" t="s">
        <v>459</v>
      </c>
      <c r="C113" s="5" t="s">
        <v>171</v>
      </c>
      <c r="D113" s="5" t="s">
        <v>16</v>
      </c>
      <c r="E113" s="5" t="s">
        <v>17</v>
      </c>
      <c r="F113" s="4" t="s">
        <v>47</v>
      </c>
      <c r="G113" s="5" t="s">
        <v>25</v>
      </c>
      <c r="H113" s="4" t="s">
        <v>139</v>
      </c>
      <c r="I113" s="8" t="s">
        <v>460</v>
      </c>
      <c r="J113" s="11">
        <f t="shared" si="2"/>
        <v>0</v>
      </c>
      <c r="K113" s="13">
        <f t="shared" si="3"/>
        <v>0</v>
      </c>
      <c r="L113" s="1" t="str">
        <f>IF($H113="",ROW(113:113),"")</f>
        <v/>
      </c>
    </row>
    <row r="114" spans="1:12" ht="15" customHeight="1" x14ac:dyDescent="0.35">
      <c r="A114" s="4" t="s">
        <v>461</v>
      </c>
      <c r="B114" s="4" t="s">
        <v>462</v>
      </c>
      <c r="C114" s="5" t="s">
        <v>52</v>
      </c>
      <c r="D114" s="5" t="s">
        <v>16</v>
      </c>
      <c r="E114" s="5" t="s">
        <v>17</v>
      </c>
      <c r="F114" s="4" t="s">
        <v>47</v>
      </c>
      <c r="G114" s="5" t="s">
        <v>25</v>
      </c>
      <c r="H114" s="4" t="s">
        <v>463</v>
      </c>
      <c r="I114" s="8" t="s">
        <v>453</v>
      </c>
      <c r="J114" s="11">
        <f t="shared" si="2"/>
        <v>0</v>
      </c>
      <c r="K114" s="13">
        <f t="shared" si="3"/>
        <v>0</v>
      </c>
      <c r="L114" s="1" t="str">
        <f>IF($H114="",ROW(114:114),"")</f>
        <v/>
      </c>
    </row>
    <row r="115" spans="1:12" ht="15.75" customHeight="1" x14ac:dyDescent="0.35">
      <c r="A115" s="4" t="s">
        <v>464</v>
      </c>
      <c r="B115" s="6"/>
      <c r="C115" s="5" t="s">
        <v>15</v>
      </c>
      <c r="D115" s="5" t="s">
        <v>16</v>
      </c>
      <c r="E115" s="5" t="s">
        <v>17</v>
      </c>
      <c r="F115" s="4" t="s">
        <v>114</v>
      </c>
      <c r="G115" s="5" t="s">
        <v>25</v>
      </c>
      <c r="H115" s="4" t="s">
        <v>215</v>
      </c>
      <c r="I115" s="8" t="s">
        <v>216</v>
      </c>
      <c r="J115" s="11">
        <f t="shared" si="2"/>
        <v>0</v>
      </c>
      <c r="K115" s="13">
        <f t="shared" si="3"/>
        <v>0</v>
      </c>
      <c r="L115" s="1" t="str">
        <f>IF($H115="",ROW(115:115),"")</f>
        <v/>
      </c>
    </row>
    <row r="116" spans="1:12" ht="15" customHeight="1" x14ac:dyDescent="0.35">
      <c r="A116" s="4" t="s">
        <v>465</v>
      </c>
      <c r="B116" s="4" t="s">
        <v>466</v>
      </c>
      <c r="C116" s="5" t="s">
        <v>52</v>
      </c>
      <c r="D116" s="5" t="s">
        <v>16</v>
      </c>
      <c r="E116" s="5" t="s">
        <v>185</v>
      </c>
      <c r="F116" s="4" t="s">
        <v>47</v>
      </c>
      <c r="G116" s="5" t="s">
        <v>135</v>
      </c>
      <c r="H116" s="4" t="s">
        <v>467</v>
      </c>
      <c r="I116" s="9"/>
      <c r="J116" s="11">
        <f t="shared" si="2"/>
        <v>0</v>
      </c>
      <c r="K116" s="13">
        <f t="shared" si="3"/>
        <v>0</v>
      </c>
      <c r="L116" s="1" t="str">
        <f>IF($H116="",ROW(116:116),"")</f>
        <v/>
      </c>
    </row>
    <row r="117" spans="1:12" ht="15.75" customHeight="1" x14ac:dyDescent="0.35">
      <c r="A117" s="4" t="s">
        <v>468</v>
      </c>
      <c r="B117" s="4" t="s">
        <v>469</v>
      </c>
      <c r="C117" s="5" t="s">
        <v>35</v>
      </c>
      <c r="D117" s="5" t="s">
        <v>16</v>
      </c>
      <c r="E117" s="5" t="s">
        <v>17</v>
      </c>
      <c r="F117" s="4" t="s">
        <v>36</v>
      </c>
      <c r="G117" s="5" t="s">
        <v>25</v>
      </c>
      <c r="H117" s="4" t="s">
        <v>470</v>
      </c>
      <c r="I117" s="8" t="s">
        <v>471</v>
      </c>
      <c r="J117" s="11">
        <f t="shared" si="2"/>
        <v>0</v>
      </c>
      <c r="K117" s="13">
        <f t="shared" si="3"/>
        <v>0</v>
      </c>
      <c r="L117" s="1" t="str">
        <f>IF($H117="",ROW(117:117),"")</f>
        <v/>
      </c>
    </row>
    <row r="118" spans="1:12" ht="15" customHeight="1" x14ac:dyDescent="0.35">
      <c r="A118" s="4" t="s">
        <v>472</v>
      </c>
      <c r="B118" s="4" t="s">
        <v>473</v>
      </c>
      <c r="C118" s="5" t="s">
        <v>15</v>
      </c>
      <c r="D118" s="5" t="s">
        <v>16</v>
      </c>
      <c r="E118" s="5" t="s">
        <v>17</v>
      </c>
      <c r="F118" s="4" t="s">
        <v>47</v>
      </c>
      <c r="G118" s="5" t="s">
        <v>25</v>
      </c>
      <c r="H118" s="4" t="s">
        <v>474</v>
      </c>
      <c r="I118" s="8" t="s">
        <v>475</v>
      </c>
      <c r="J118" s="11">
        <f t="shared" si="2"/>
        <v>0</v>
      </c>
      <c r="K118" s="13">
        <f t="shared" si="3"/>
        <v>0</v>
      </c>
      <c r="L118" s="1" t="str">
        <f>IF($H118="",ROW(118:118),"")</f>
        <v/>
      </c>
    </row>
    <row r="119" spans="1:12" ht="15.75" customHeight="1" x14ac:dyDescent="0.35">
      <c r="A119" s="4" t="s">
        <v>476</v>
      </c>
      <c r="B119" s="4" t="s">
        <v>477</v>
      </c>
      <c r="C119" s="5" t="s">
        <v>478</v>
      </c>
      <c r="D119" s="5" t="s">
        <v>16</v>
      </c>
      <c r="E119" s="5" t="s">
        <v>17</v>
      </c>
      <c r="F119" s="4" t="s">
        <v>479</v>
      </c>
      <c r="G119" s="5" t="s">
        <v>135</v>
      </c>
      <c r="H119" s="4" t="s">
        <v>480</v>
      </c>
      <c r="I119" s="9"/>
      <c r="J119" s="11">
        <f t="shared" si="2"/>
        <v>0</v>
      </c>
      <c r="K119" s="13">
        <f t="shared" si="3"/>
        <v>0</v>
      </c>
      <c r="L119" s="1" t="str">
        <f>IF($H119="",ROW(119:119),"")</f>
        <v/>
      </c>
    </row>
    <row r="120" spans="1:12" ht="15.75" customHeight="1" x14ac:dyDescent="0.35">
      <c r="A120" s="4" t="s">
        <v>481</v>
      </c>
      <c r="B120" s="4" t="s">
        <v>482</v>
      </c>
      <c r="C120" s="5" t="s">
        <v>200</v>
      </c>
      <c r="D120" s="5" t="s">
        <v>16</v>
      </c>
      <c r="E120" s="5" t="s">
        <v>17</v>
      </c>
      <c r="F120" s="4" t="s">
        <v>483</v>
      </c>
      <c r="G120" s="5" t="s">
        <v>25</v>
      </c>
      <c r="H120" s="4" t="s">
        <v>438</v>
      </c>
      <c r="I120" s="8" t="s">
        <v>484</v>
      </c>
      <c r="J120" s="11">
        <f t="shared" si="2"/>
        <v>0</v>
      </c>
      <c r="K120" s="13">
        <f t="shared" si="3"/>
        <v>0</v>
      </c>
      <c r="L120" s="1" t="str">
        <f>IF($H120="",ROW(120:120),"")</f>
        <v/>
      </c>
    </row>
    <row r="121" spans="1:12" ht="15.75" customHeight="1" x14ac:dyDescent="0.35">
      <c r="A121" s="4" t="s">
        <v>485</v>
      </c>
      <c r="B121" s="6"/>
      <c r="C121" s="5" t="s">
        <v>15</v>
      </c>
      <c r="D121" s="5" t="s">
        <v>16</v>
      </c>
      <c r="E121" s="5" t="s">
        <v>17</v>
      </c>
      <c r="F121" s="4" t="s">
        <v>47</v>
      </c>
      <c r="G121" s="5" t="s">
        <v>25</v>
      </c>
      <c r="H121" s="4" t="s">
        <v>486</v>
      </c>
      <c r="I121" s="8" t="s">
        <v>487</v>
      </c>
      <c r="J121" s="11">
        <f t="shared" si="2"/>
        <v>0</v>
      </c>
      <c r="K121" s="13">
        <f t="shared" si="3"/>
        <v>0</v>
      </c>
      <c r="L121" s="1" t="str">
        <f>IF($H121="",ROW(121:121),"")</f>
        <v/>
      </c>
    </row>
    <row r="122" spans="1:12" ht="15.75" customHeight="1" x14ac:dyDescent="0.35">
      <c r="A122" s="4" t="s">
        <v>488</v>
      </c>
      <c r="B122" s="4" t="s">
        <v>489</v>
      </c>
      <c r="C122" s="5" t="s">
        <v>23</v>
      </c>
      <c r="D122" s="5" t="s">
        <v>16</v>
      </c>
      <c r="E122" s="5" t="s">
        <v>185</v>
      </c>
      <c r="F122" s="4" t="s">
        <v>490</v>
      </c>
      <c r="G122" s="5" t="s">
        <v>135</v>
      </c>
      <c r="H122" s="4" t="s">
        <v>491</v>
      </c>
      <c r="I122" s="9"/>
      <c r="J122" s="11">
        <f t="shared" si="2"/>
        <v>0</v>
      </c>
      <c r="K122" s="13">
        <f t="shared" si="3"/>
        <v>0</v>
      </c>
      <c r="L122" s="1" t="str">
        <f>IF($H122="",ROW(122:122),"")</f>
        <v/>
      </c>
    </row>
    <row r="123" spans="1:12" ht="15.75" customHeight="1" x14ac:dyDescent="0.35">
      <c r="A123" s="4" t="s">
        <v>492</v>
      </c>
      <c r="B123" s="6"/>
      <c r="C123" s="5" t="s">
        <v>58</v>
      </c>
      <c r="D123" s="5" t="s">
        <v>16</v>
      </c>
      <c r="E123" s="5" t="s">
        <v>185</v>
      </c>
      <c r="F123" s="4" t="s">
        <v>99</v>
      </c>
      <c r="G123" s="5" t="s">
        <v>135</v>
      </c>
      <c r="H123" s="6"/>
      <c r="I123" s="9"/>
      <c r="J123" s="11">
        <f t="shared" si="2"/>
        <v>0</v>
      </c>
      <c r="K123" s="13">
        <f t="shared" si="3"/>
        <v>0</v>
      </c>
      <c r="L123" s="1">
        <f>IF($H123="",ROW(123:123),"")</f>
        <v>123</v>
      </c>
    </row>
    <row r="124" spans="1:12" ht="15.75" customHeight="1" x14ac:dyDescent="0.35">
      <c r="A124" s="4" t="s">
        <v>493</v>
      </c>
      <c r="B124" s="4" t="s">
        <v>494</v>
      </c>
      <c r="C124" s="5" t="s">
        <v>446</v>
      </c>
      <c r="D124" s="5" t="s">
        <v>16</v>
      </c>
      <c r="E124" s="5" t="s">
        <v>185</v>
      </c>
      <c r="F124" s="4" t="s">
        <v>404</v>
      </c>
      <c r="G124" s="5" t="s">
        <v>135</v>
      </c>
      <c r="H124" s="4" t="s">
        <v>335</v>
      </c>
      <c r="I124" s="8" t="s">
        <v>336</v>
      </c>
      <c r="J124" s="11">
        <f t="shared" si="2"/>
        <v>0</v>
      </c>
      <c r="K124" s="13">
        <f t="shared" si="3"/>
        <v>0</v>
      </c>
      <c r="L124" s="1" t="str">
        <f>IF($H124="",ROW(124:124),"")</f>
        <v/>
      </c>
    </row>
    <row r="125" spans="1:12" ht="15" customHeight="1" x14ac:dyDescent="0.35">
      <c r="A125" s="4" t="s">
        <v>495</v>
      </c>
      <c r="B125" s="4" t="s">
        <v>496</v>
      </c>
      <c r="C125" s="5" t="s">
        <v>23</v>
      </c>
      <c r="D125" s="5" t="s">
        <v>16</v>
      </c>
      <c r="E125" s="5" t="s">
        <v>185</v>
      </c>
      <c r="F125" s="4" t="s">
        <v>47</v>
      </c>
      <c r="G125" s="5" t="s">
        <v>135</v>
      </c>
      <c r="H125" s="4" t="s">
        <v>497</v>
      </c>
      <c r="I125" s="9"/>
      <c r="J125" s="11">
        <f t="shared" si="2"/>
        <v>0</v>
      </c>
      <c r="K125" s="13">
        <f t="shared" si="3"/>
        <v>0</v>
      </c>
      <c r="L125" s="1" t="str">
        <f>IF($H125="",ROW(125:125),"")</f>
        <v/>
      </c>
    </row>
    <row r="126" spans="1:12" ht="15.75" customHeight="1" x14ac:dyDescent="0.35">
      <c r="A126" s="4" t="s">
        <v>498</v>
      </c>
      <c r="B126" s="4" t="s">
        <v>499</v>
      </c>
      <c r="C126" s="5" t="s">
        <v>23</v>
      </c>
      <c r="D126" s="5" t="s">
        <v>16</v>
      </c>
      <c r="E126" s="5" t="s">
        <v>185</v>
      </c>
      <c r="F126" s="4" t="s">
        <v>500</v>
      </c>
      <c r="G126" s="5" t="s">
        <v>135</v>
      </c>
      <c r="H126" s="4" t="s">
        <v>501</v>
      </c>
      <c r="I126" s="9"/>
      <c r="J126" s="11">
        <f t="shared" si="2"/>
        <v>0</v>
      </c>
      <c r="K126" s="13">
        <f t="shared" si="3"/>
        <v>0</v>
      </c>
      <c r="L126" s="1" t="str">
        <f>IF($H126="",ROW(126:126),"")</f>
        <v/>
      </c>
    </row>
    <row r="127" spans="1:12" ht="27" customHeight="1" x14ac:dyDescent="0.35">
      <c r="A127" s="4" t="s">
        <v>502</v>
      </c>
      <c r="B127" s="4" t="s">
        <v>503</v>
      </c>
      <c r="C127" s="5" t="s">
        <v>15</v>
      </c>
      <c r="D127" s="5" t="s">
        <v>16</v>
      </c>
      <c r="E127" s="5" t="s">
        <v>17</v>
      </c>
      <c r="F127" s="4" t="s">
        <v>323</v>
      </c>
      <c r="G127" s="5" t="s">
        <v>25</v>
      </c>
      <c r="H127" s="4" t="s">
        <v>504</v>
      </c>
      <c r="I127" s="8" t="s">
        <v>505</v>
      </c>
      <c r="J127" s="11">
        <f t="shared" si="2"/>
        <v>0</v>
      </c>
      <c r="K127" s="13">
        <f t="shared" si="3"/>
        <v>0</v>
      </c>
      <c r="L127" s="1" t="str">
        <f>IF($H127="",ROW(127:127),"")</f>
        <v/>
      </c>
    </row>
    <row r="128" spans="1:12" ht="15.75" customHeight="1" x14ac:dyDescent="0.35">
      <c r="A128" s="4" t="s">
        <v>506</v>
      </c>
      <c r="B128" s="4" t="s">
        <v>507</v>
      </c>
      <c r="C128" s="5" t="s">
        <v>171</v>
      </c>
      <c r="D128" s="5" t="s">
        <v>16</v>
      </c>
      <c r="E128" s="5" t="s">
        <v>17</v>
      </c>
      <c r="F128" s="4" t="s">
        <v>47</v>
      </c>
      <c r="G128" s="5" t="s">
        <v>25</v>
      </c>
      <c r="H128" s="4" t="s">
        <v>508</v>
      </c>
      <c r="I128" s="8" t="s">
        <v>509</v>
      </c>
      <c r="J128" s="11">
        <f t="shared" si="2"/>
        <v>0</v>
      </c>
      <c r="K128" s="13">
        <f t="shared" si="3"/>
        <v>0</v>
      </c>
      <c r="L128" s="1" t="str">
        <f>IF($H128="",ROW(128:128),"")</f>
        <v/>
      </c>
    </row>
    <row r="129" spans="1:12" ht="27.75" customHeight="1" x14ac:dyDescent="0.35">
      <c r="A129" s="4" t="s">
        <v>510</v>
      </c>
      <c r="B129" s="4" t="s">
        <v>511</v>
      </c>
      <c r="C129" s="5" t="s">
        <v>23</v>
      </c>
      <c r="D129" s="5" t="s">
        <v>16</v>
      </c>
      <c r="E129" s="5" t="s">
        <v>17</v>
      </c>
      <c r="F129" s="4" t="s">
        <v>47</v>
      </c>
      <c r="G129" s="5" t="s">
        <v>25</v>
      </c>
      <c r="H129" s="4" t="s">
        <v>512</v>
      </c>
      <c r="I129" s="8" t="s">
        <v>513</v>
      </c>
      <c r="J129" s="11">
        <f t="shared" si="2"/>
        <v>0</v>
      </c>
      <c r="K129" s="13">
        <f t="shared" si="3"/>
        <v>0</v>
      </c>
      <c r="L129" s="1" t="str">
        <f>IF($H129="",ROW(129:129),"")</f>
        <v/>
      </c>
    </row>
    <row r="130" spans="1:12" ht="15.75" customHeight="1" x14ac:dyDescent="0.35">
      <c r="A130" s="4" t="s">
        <v>514</v>
      </c>
      <c r="B130" s="4" t="s">
        <v>515</v>
      </c>
      <c r="C130" s="5" t="s">
        <v>35</v>
      </c>
      <c r="D130" s="5" t="s">
        <v>16</v>
      </c>
      <c r="E130" s="5" t="s">
        <v>17</v>
      </c>
      <c r="F130" s="4" t="s">
        <v>47</v>
      </c>
      <c r="G130" s="5" t="s">
        <v>25</v>
      </c>
      <c r="H130" s="4" t="s">
        <v>516</v>
      </c>
      <c r="I130" s="8" t="s">
        <v>517</v>
      </c>
      <c r="J130" s="11">
        <f t="shared" si="2"/>
        <v>0</v>
      </c>
      <c r="K130" s="13">
        <f t="shared" si="3"/>
        <v>0</v>
      </c>
      <c r="L130" s="1" t="str">
        <f>IF($H130="",ROW(130:130),"")</f>
        <v/>
      </c>
    </row>
    <row r="131" spans="1:12" ht="15.75" customHeight="1" x14ac:dyDescent="0.35">
      <c r="A131" s="4" t="s">
        <v>518</v>
      </c>
      <c r="B131" s="4" t="s">
        <v>519</v>
      </c>
      <c r="C131" s="5" t="s">
        <v>15</v>
      </c>
      <c r="D131" s="5" t="s">
        <v>16</v>
      </c>
      <c r="E131" s="5" t="s">
        <v>17</v>
      </c>
      <c r="F131" s="4" t="s">
        <v>99</v>
      </c>
      <c r="G131" s="5" t="s">
        <v>25</v>
      </c>
      <c r="H131" s="4" t="s">
        <v>520</v>
      </c>
      <c r="I131" s="8" t="s">
        <v>521</v>
      </c>
      <c r="J131" s="11">
        <f t="shared" si="2"/>
        <v>0</v>
      </c>
      <c r="K131" s="13">
        <f t="shared" si="3"/>
        <v>1</v>
      </c>
      <c r="L131" s="1" t="str">
        <f>IF($H131="",ROW(131:131),"")</f>
        <v/>
      </c>
    </row>
    <row r="132" spans="1:12" ht="15.75" customHeight="1" x14ac:dyDescent="0.35">
      <c r="A132" s="4" t="s">
        <v>522</v>
      </c>
      <c r="B132" s="4" t="s">
        <v>523</v>
      </c>
      <c r="C132" s="5" t="s">
        <v>52</v>
      </c>
      <c r="D132" s="5" t="s">
        <v>16</v>
      </c>
      <c r="E132" s="5" t="s">
        <v>185</v>
      </c>
      <c r="F132" s="4" t="s">
        <v>524</v>
      </c>
      <c r="G132" s="5" t="s">
        <v>135</v>
      </c>
      <c r="H132" s="4" t="s">
        <v>525</v>
      </c>
      <c r="I132" s="9"/>
      <c r="J132" s="11">
        <f t="shared" si="2"/>
        <v>0</v>
      </c>
      <c r="K132" s="13">
        <f t="shared" si="3"/>
        <v>0</v>
      </c>
      <c r="L132" s="1" t="str">
        <f>IF($H132="",ROW(132:132),"")</f>
        <v/>
      </c>
    </row>
    <row r="133" spans="1:12" ht="15.75" customHeight="1" x14ac:dyDescent="0.35">
      <c r="A133" s="4" t="s">
        <v>526</v>
      </c>
      <c r="B133" s="6"/>
      <c r="C133" s="5" t="s">
        <v>15</v>
      </c>
      <c r="D133" s="5" t="s">
        <v>16</v>
      </c>
      <c r="E133" s="5" t="s">
        <v>17</v>
      </c>
      <c r="F133" s="4" t="s">
        <v>47</v>
      </c>
      <c r="G133" s="5" t="s">
        <v>527</v>
      </c>
      <c r="H133" s="6"/>
      <c r="I133" s="8" t="s">
        <v>528</v>
      </c>
      <c r="J133" s="11">
        <f t="shared" si="2"/>
        <v>0</v>
      </c>
      <c r="K133" s="13">
        <f t="shared" si="3"/>
        <v>0</v>
      </c>
      <c r="L133" s="1">
        <f>IF($H133="",ROW(133:133),"")</f>
        <v>133</v>
      </c>
    </row>
    <row r="134" spans="1:12" ht="15.75" customHeight="1" x14ac:dyDescent="0.35">
      <c r="A134" s="4" t="s">
        <v>529</v>
      </c>
      <c r="B134" s="4" t="s">
        <v>530</v>
      </c>
      <c r="C134" s="5" t="s">
        <v>58</v>
      </c>
      <c r="D134" s="5" t="s">
        <v>16</v>
      </c>
      <c r="E134" s="5" t="s">
        <v>185</v>
      </c>
      <c r="F134" s="4" t="s">
        <v>47</v>
      </c>
      <c r="G134" s="5" t="s">
        <v>135</v>
      </c>
      <c r="H134" s="4" t="s">
        <v>531</v>
      </c>
      <c r="I134" s="9"/>
      <c r="J134" s="11">
        <f t="shared" si="2"/>
        <v>0</v>
      </c>
      <c r="K134" s="13">
        <f t="shared" si="3"/>
        <v>0</v>
      </c>
      <c r="L134" s="1" t="str">
        <f>IF($H134="",ROW(134:134),"")</f>
        <v/>
      </c>
    </row>
    <row r="135" spans="1:12" ht="15" customHeight="1" x14ac:dyDescent="0.35">
      <c r="A135" s="4" t="s">
        <v>532</v>
      </c>
      <c r="B135" s="4" t="s">
        <v>533</v>
      </c>
      <c r="C135" s="5" t="s">
        <v>357</v>
      </c>
      <c r="D135" s="5" t="s">
        <v>16</v>
      </c>
      <c r="E135" s="5" t="s">
        <v>185</v>
      </c>
      <c r="F135" s="4" t="s">
        <v>47</v>
      </c>
      <c r="G135" s="5" t="s">
        <v>135</v>
      </c>
      <c r="H135" s="4" t="s">
        <v>534</v>
      </c>
      <c r="I135" s="9"/>
      <c r="J135" s="11">
        <f t="shared" ref="J135:J198" si="4">IF(ISNUMBER(SEARCH("성인물(에로)", F135)), 1, 0)</f>
        <v>0</v>
      </c>
      <c r="K135" s="13">
        <f t="shared" ref="K135:K198" si="5">IF(ISNUMBER(SEARCH(",", H135)), 1, 0)</f>
        <v>0</v>
      </c>
      <c r="L135" s="1" t="str">
        <f>IF($H135="",ROW(135:135),"")</f>
        <v/>
      </c>
    </row>
    <row r="136" spans="1:12" ht="15.75" customHeight="1" x14ac:dyDescent="0.35">
      <c r="A136" s="4" t="s">
        <v>535</v>
      </c>
      <c r="B136" s="4" t="s">
        <v>536</v>
      </c>
      <c r="C136" s="5" t="s">
        <v>46</v>
      </c>
      <c r="D136" s="5" t="s">
        <v>16</v>
      </c>
      <c r="E136" s="5" t="s">
        <v>185</v>
      </c>
      <c r="F136" s="4" t="s">
        <v>537</v>
      </c>
      <c r="G136" s="5" t="s">
        <v>135</v>
      </c>
      <c r="H136" s="4" t="s">
        <v>538</v>
      </c>
      <c r="I136" s="9"/>
      <c r="J136" s="11">
        <f t="shared" si="4"/>
        <v>0</v>
      </c>
      <c r="K136" s="13">
        <f t="shared" si="5"/>
        <v>0</v>
      </c>
      <c r="L136" s="1" t="str">
        <f>IF($H136="",ROW(136:136),"")</f>
        <v/>
      </c>
    </row>
    <row r="137" spans="1:12" ht="15" customHeight="1" x14ac:dyDescent="0.35">
      <c r="A137" s="4" t="s">
        <v>539</v>
      </c>
      <c r="B137" s="4" t="s">
        <v>540</v>
      </c>
      <c r="C137" s="5" t="s">
        <v>15</v>
      </c>
      <c r="D137" s="5" t="s">
        <v>16</v>
      </c>
      <c r="E137" s="5" t="s">
        <v>185</v>
      </c>
      <c r="F137" s="4" t="s">
        <v>47</v>
      </c>
      <c r="G137" s="5" t="s">
        <v>135</v>
      </c>
      <c r="H137" s="4" t="s">
        <v>541</v>
      </c>
      <c r="I137" s="9"/>
      <c r="J137" s="11">
        <f t="shared" si="4"/>
        <v>0</v>
      </c>
      <c r="K137" s="13">
        <f t="shared" si="5"/>
        <v>0</v>
      </c>
      <c r="L137" s="1" t="str">
        <f>IF($H137="",ROW(137:137),"")</f>
        <v/>
      </c>
    </row>
    <row r="138" spans="1:12" ht="15.75" customHeight="1" x14ac:dyDescent="0.35">
      <c r="A138" s="4" t="s">
        <v>542</v>
      </c>
      <c r="B138" s="4" t="s">
        <v>543</v>
      </c>
      <c r="C138" s="5" t="s">
        <v>23</v>
      </c>
      <c r="D138" s="5" t="s">
        <v>16</v>
      </c>
      <c r="E138" s="5" t="s">
        <v>185</v>
      </c>
      <c r="F138" s="4" t="s">
        <v>490</v>
      </c>
      <c r="G138" s="5" t="s">
        <v>135</v>
      </c>
      <c r="H138" s="6"/>
      <c r="I138" s="9"/>
      <c r="J138" s="11">
        <f t="shared" si="4"/>
        <v>0</v>
      </c>
      <c r="K138" s="13">
        <f t="shared" si="5"/>
        <v>0</v>
      </c>
      <c r="L138" s="1">
        <f>IF($H138="",ROW(138:138),"")</f>
        <v>138</v>
      </c>
    </row>
    <row r="139" spans="1:12" ht="15.75" customHeight="1" x14ac:dyDescent="0.35">
      <c r="A139" s="4" t="s">
        <v>544</v>
      </c>
      <c r="B139" s="4" t="s">
        <v>545</v>
      </c>
      <c r="C139" s="5" t="s">
        <v>23</v>
      </c>
      <c r="D139" s="5" t="s">
        <v>16</v>
      </c>
      <c r="E139" s="5" t="s">
        <v>185</v>
      </c>
      <c r="F139" s="4" t="s">
        <v>47</v>
      </c>
      <c r="G139" s="5" t="s">
        <v>135</v>
      </c>
      <c r="H139" s="4" t="s">
        <v>546</v>
      </c>
      <c r="I139" s="9"/>
      <c r="J139" s="11">
        <f t="shared" si="4"/>
        <v>0</v>
      </c>
      <c r="K139" s="13">
        <f t="shared" si="5"/>
        <v>0</v>
      </c>
      <c r="L139" s="1" t="str">
        <f>IF($H139="",ROW(139:139),"")</f>
        <v/>
      </c>
    </row>
    <row r="140" spans="1:12" ht="15" customHeight="1" x14ac:dyDescent="0.35">
      <c r="A140" s="4" t="s">
        <v>547</v>
      </c>
      <c r="B140" s="4" t="s">
        <v>548</v>
      </c>
      <c r="C140" s="5" t="s">
        <v>23</v>
      </c>
      <c r="D140" s="5" t="s">
        <v>16</v>
      </c>
      <c r="E140" s="5" t="s">
        <v>185</v>
      </c>
      <c r="F140" s="4" t="s">
        <v>47</v>
      </c>
      <c r="G140" s="5" t="s">
        <v>135</v>
      </c>
      <c r="H140" s="4" t="s">
        <v>549</v>
      </c>
      <c r="I140" s="9"/>
      <c r="J140" s="11">
        <f t="shared" si="4"/>
        <v>0</v>
      </c>
      <c r="K140" s="13">
        <f t="shared" si="5"/>
        <v>0</v>
      </c>
      <c r="L140" s="1" t="str">
        <f>IF($H140="",ROW(140:140),"")</f>
        <v/>
      </c>
    </row>
    <row r="141" spans="1:12" ht="15.75" customHeight="1" x14ac:dyDescent="0.35">
      <c r="A141" s="4" t="s">
        <v>550</v>
      </c>
      <c r="B141" s="4" t="s">
        <v>551</v>
      </c>
      <c r="C141" s="5" t="s">
        <v>552</v>
      </c>
      <c r="D141" s="5" t="s">
        <v>16</v>
      </c>
      <c r="E141" s="5" t="s">
        <v>17</v>
      </c>
      <c r="F141" s="4" t="s">
        <v>47</v>
      </c>
      <c r="G141" s="5" t="s">
        <v>25</v>
      </c>
      <c r="H141" s="4" t="s">
        <v>553</v>
      </c>
      <c r="I141" s="8" t="s">
        <v>370</v>
      </c>
      <c r="J141" s="11">
        <f t="shared" si="4"/>
        <v>0</v>
      </c>
      <c r="K141" s="13">
        <f t="shared" si="5"/>
        <v>0</v>
      </c>
      <c r="L141" s="1" t="str">
        <f>IF($H141="",ROW(141:141),"")</f>
        <v/>
      </c>
    </row>
    <row r="142" spans="1:12" ht="15.75" customHeight="1" x14ac:dyDescent="0.35">
      <c r="A142" s="4" t="s">
        <v>554</v>
      </c>
      <c r="B142" s="4" t="s">
        <v>555</v>
      </c>
      <c r="C142" s="5" t="s">
        <v>58</v>
      </c>
      <c r="D142" s="5" t="s">
        <v>16</v>
      </c>
      <c r="E142" s="5" t="s">
        <v>17</v>
      </c>
      <c r="F142" s="4" t="s">
        <v>47</v>
      </c>
      <c r="G142" s="5" t="s">
        <v>25</v>
      </c>
      <c r="H142" s="4" t="s">
        <v>556</v>
      </c>
      <c r="I142" s="8" t="s">
        <v>557</v>
      </c>
      <c r="J142" s="11">
        <f t="shared" si="4"/>
        <v>0</v>
      </c>
      <c r="K142" s="13">
        <f t="shared" si="5"/>
        <v>0</v>
      </c>
      <c r="L142" s="1" t="str">
        <f>IF($H142="",ROW(142:142),"")</f>
        <v/>
      </c>
    </row>
    <row r="143" spans="1:12" ht="15.75" customHeight="1" x14ac:dyDescent="0.35">
      <c r="A143" s="4" t="s">
        <v>558</v>
      </c>
      <c r="B143" s="4" t="s">
        <v>559</v>
      </c>
      <c r="C143" s="5" t="s">
        <v>15</v>
      </c>
      <c r="D143" s="5" t="s">
        <v>16</v>
      </c>
      <c r="E143" s="5" t="s">
        <v>17</v>
      </c>
      <c r="F143" s="4" t="s">
        <v>323</v>
      </c>
      <c r="G143" s="5" t="s">
        <v>25</v>
      </c>
      <c r="H143" s="4" t="s">
        <v>560</v>
      </c>
      <c r="I143" s="8" t="s">
        <v>561</v>
      </c>
      <c r="J143" s="11">
        <f t="shared" si="4"/>
        <v>0</v>
      </c>
      <c r="K143" s="13">
        <f t="shared" si="5"/>
        <v>0</v>
      </c>
      <c r="L143" s="1" t="str">
        <f>IF($H143="",ROW(143:143),"")</f>
        <v/>
      </c>
    </row>
    <row r="144" spans="1:12" ht="15.75" customHeight="1" x14ac:dyDescent="0.35">
      <c r="A144" s="4" t="s">
        <v>562</v>
      </c>
      <c r="B144" s="4" t="s">
        <v>563</v>
      </c>
      <c r="C144" s="5" t="s">
        <v>363</v>
      </c>
      <c r="D144" s="5" t="s">
        <v>16</v>
      </c>
      <c r="E144" s="5" t="s">
        <v>17</v>
      </c>
      <c r="F144" s="4" t="s">
        <v>47</v>
      </c>
      <c r="G144" s="5" t="s">
        <v>25</v>
      </c>
      <c r="H144" s="4" t="s">
        <v>564</v>
      </c>
      <c r="I144" s="8" t="s">
        <v>565</v>
      </c>
      <c r="J144" s="11">
        <f t="shared" si="4"/>
        <v>0</v>
      </c>
      <c r="K144" s="13">
        <f t="shared" si="5"/>
        <v>0</v>
      </c>
      <c r="L144" s="1" t="str">
        <f>IF($H144="",ROW(144:144),"")</f>
        <v/>
      </c>
    </row>
    <row r="145" spans="1:12" ht="15.75" customHeight="1" x14ac:dyDescent="0.35">
      <c r="A145" s="4" t="s">
        <v>566</v>
      </c>
      <c r="B145" s="6"/>
      <c r="C145" s="5" t="s">
        <v>15</v>
      </c>
      <c r="D145" s="5" t="s">
        <v>16</v>
      </c>
      <c r="E145" s="5" t="s">
        <v>17</v>
      </c>
      <c r="F145" s="4" t="s">
        <v>567</v>
      </c>
      <c r="G145" s="5" t="s">
        <v>25</v>
      </c>
      <c r="H145" s="4" t="s">
        <v>568</v>
      </c>
      <c r="I145" s="8" t="s">
        <v>569</v>
      </c>
      <c r="J145" s="11">
        <f t="shared" si="4"/>
        <v>0</v>
      </c>
      <c r="K145" s="13">
        <f t="shared" si="5"/>
        <v>0</v>
      </c>
      <c r="L145" s="1" t="str">
        <f>IF($H145="",ROW(145:145),"")</f>
        <v/>
      </c>
    </row>
    <row r="146" spans="1:12" ht="15.75" customHeight="1" x14ac:dyDescent="0.35">
      <c r="A146" s="4" t="s">
        <v>570</v>
      </c>
      <c r="B146" s="4" t="s">
        <v>571</v>
      </c>
      <c r="C146" s="5" t="s">
        <v>23</v>
      </c>
      <c r="D146" s="5" t="s">
        <v>16</v>
      </c>
      <c r="E146" s="5" t="s">
        <v>17</v>
      </c>
      <c r="F146" s="4" t="s">
        <v>572</v>
      </c>
      <c r="G146" s="5" t="s">
        <v>25</v>
      </c>
      <c r="H146" s="4" t="s">
        <v>573</v>
      </c>
      <c r="I146" s="8" t="s">
        <v>297</v>
      </c>
      <c r="J146" s="11">
        <f t="shared" si="4"/>
        <v>0</v>
      </c>
      <c r="K146" s="13">
        <f t="shared" si="5"/>
        <v>0</v>
      </c>
      <c r="L146" s="1" t="str">
        <f>IF($H146="",ROW(146:146),"")</f>
        <v/>
      </c>
    </row>
    <row r="147" spans="1:12" ht="15.75" customHeight="1" x14ac:dyDescent="0.35">
      <c r="A147" s="4" t="s">
        <v>574</v>
      </c>
      <c r="B147" s="4" t="s">
        <v>575</v>
      </c>
      <c r="C147" s="5" t="s">
        <v>58</v>
      </c>
      <c r="D147" s="5" t="s">
        <v>16</v>
      </c>
      <c r="E147" s="5" t="s">
        <v>17</v>
      </c>
      <c r="F147" s="4" t="s">
        <v>572</v>
      </c>
      <c r="G147" s="5" t="s">
        <v>25</v>
      </c>
      <c r="H147" s="4" t="s">
        <v>573</v>
      </c>
      <c r="I147" s="8" t="s">
        <v>297</v>
      </c>
      <c r="J147" s="11">
        <f t="shared" si="4"/>
        <v>0</v>
      </c>
      <c r="K147" s="13">
        <f t="shared" si="5"/>
        <v>0</v>
      </c>
      <c r="L147" s="1" t="str">
        <f>IF($H147="",ROW(147:147),"")</f>
        <v/>
      </c>
    </row>
    <row r="148" spans="1:12" ht="15.75" customHeight="1" x14ac:dyDescent="0.35">
      <c r="A148" s="4" t="s">
        <v>576</v>
      </c>
      <c r="B148" s="6"/>
      <c r="C148" s="5" t="s">
        <v>15</v>
      </c>
      <c r="D148" s="5" t="s">
        <v>16</v>
      </c>
      <c r="E148" s="5" t="s">
        <v>17</v>
      </c>
      <c r="F148" s="4" t="s">
        <v>104</v>
      </c>
      <c r="G148" s="5" t="s">
        <v>25</v>
      </c>
      <c r="H148" s="4" t="s">
        <v>577</v>
      </c>
      <c r="I148" s="8" t="s">
        <v>578</v>
      </c>
      <c r="J148" s="11">
        <f t="shared" si="4"/>
        <v>0</v>
      </c>
      <c r="K148" s="13">
        <f t="shared" si="5"/>
        <v>0</v>
      </c>
      <c r="L148" s="1" t="str">
        <f>IF($H148="",ROW(148:148),"")</f>
        <v/>
      </c>
    </row>
    <row r="149" spans="1:12" ht="15.75" customHeight="1" x14ac:dyDescent="0.35">
      <c r="A149" s="4" t="s">
        <v>579</v>
      </c>
      <c r="B149" s="4" t="s">
        <v>580</v>
      </c>
      <c r="C149" s="5" t="s">
        <v>23</v>
      </c>
      <c r="D149" s="5" t="s">
        <v>16</v>
      </c>
      <c r="E149" s="5" t="s">
        <v>185</v>
      </c>
      <c r="F149" s="4" t="s">
        <v>581</v>
      </c>
      <c r="G149" s="5" t="s">
        <v>135</v>
      </c>
      <c r="H149" s="4" t="s">
        <v>582</v>
      </c>
      <c r="I149" s="9"/>
      <c r="J149" s="11">
        <f t="shared" si="4"/>
        <v>0</v>
      </c>
      <c r="K149" s="13">
        <f t="shared" si="5"/>
        <v>0</v>
      </c>
      <c r="L149" s="1" t="str">
        <f>IF($H149="",ROW(149:149),"")</f>
        <v/>
      </c>
    </row>
    <row r="150" spans="1:12" ht="15.75" customHeight="1" x14ac:dyDescent="0.35">
      <c r="A150" s="4" t="s">
        <v>583</v>
      </c>
      <c r="B150" s="4" t="s">
        <v>584</v>
      </c>
      <c r="C150" s="5" t="s">
        <v>23</v>
      </c>
      <c r="D150" s="5" t="s">
        <v>16</v>
      </c>
      <c r="E150" s="5" t="s">
        <v>185</v>
      </c>
      <c r="F150" s="4" t="s">
        <v>47</v>
      </c>
      <c r="G150" s="5" t="s">
        <v>135</v>
      </c>
      <c r="H150" s="4" t="s">
        <v>585</v>
      </c>
      <c r="I150" s="9"/>
      <c r="J150" s="11">
        <f t="shared" si="4"/>
        <v>0</v>
      </c>
      <c r="K150" s="13">
        <f t="shared" si="5"/>
        <v>0</v>
      </c>
      <c r="L150" s="1" t="str">
        <f>IF($H150="",ROW(150:150),"")</f>
        <v/>
      </c>
    </row>
    <row r="151" spans="1:12" ht="15" customHeight="1" x14ac:dyDescent="0.35">
      <c r="A151" s="4" t="s">
        <v>586</v>
      </c>
      <c r="B151" s="4" t="s">
        <v>587</v>
      </c>
      <c r="C151" s="5" t="s">
        <v>23</v>
      </c>
      <c r="D151" s="5" t="s">
        <v>16</v>
      </c>
      <c r="E151" s="5" t="s">
        <v>185</v>
      </c>
      <c r="F151" s="4" t="s">
        <v>47</v>
      </c>
      <c r="G151" s="5" t="s">
        <v>135</v>
      </c>
      <c r="H151" s="6"/>
      <c r="I151" s="9"/>
      <c r="J151" s="11">
        <f t="shared" si="4"/>
        <v>0</v>
      </c>
      <c r="K151" s="13">
        <f t="shared" si="5"/>
        <v>0</v>
      </c>
      <c r="L151" s="1">
        <f>IF($H151="",ROW(151:151),"")</f>
        <v>151</v>
      </c>
    </row>
    <row r="152" spans="1:12" ht="15.75" customHeight="1" x14ac:dyDescent="0.35">
      <c r="A152" s="4" t="s">
        <v>588</v>
      </c>
      <c r="B152" s="6"/>
      <c r="C152" s="5" t="s">
        <v>35</v>
      </c>
      <c r="D152" s="5" t="s">
        <v>16</v>
      </c>
      <c r="E152" s="5" t="s">
        <v>17</v>
      </c>
      <c r="F152" s="4" t="s">
        <v>572</v>
      </c>
      <c r="G152" s="5" t="s">
        <v>25</v>
      </c>
      <c r="H152" s="4" t="s">
        <v>589</v>
      </c>
      <c r="I152" s="8" t="s">
        <v>106</v>
      </c>
      <c r="J152" s="11">
        <f t="shared" si="4"/>
        <v>0</v>
      </c>
      <c r="K152" s="13">
        <f t="shared" si="5"/>
        <v>0</v>
      </c>
      <c r="L152" s="1" t="str">
        <f>IF($H152="",ROW(152:152),"")</f>
        <v/>
      </c>
    </row>
    <row r="153" spans="1:12" ht="15" customHeight="1" x14ac:dyDescent="0.35">
      <c r="A153" s="4" t="s">
        <v>590</v>
      </c>
      <c r="B153" s="6"/>
      <c r="C153" s="5" t="s">
        <v>58</v>
      </c>
      <c r="D153" s="5" t="s">
        <v>16</v>
      </c>
      <c r="E153" s="5" t="s">
        <v>185</v>
      </c>
      <c r="F153" s="4" t="s">
        <v>99</v>
      </c>
      <c r="G153" s="5" t="s">
        <v>135</v>
      </c>
      <c r="H153" s="4" t="s">
        <v>591</v>
      </c>
      <c r="I153" s="9"/>
      <c r="J153" s="11">
        <f t="shared" si="4"/>
        <v>0</v>
      </c>
      <c r="K153" s="13">
        <f t="shared" si="5"/>
        <v>0</v>
      </c>
      <c r="L153" s="1" t="str">
        <f>IF($H153="",ROW(153:153),"")</f>
        <v/>
      </c>
    </row>
    <row r="154" spans="1:12" ht="15.75" customHeight="1" x14ac:dyDescent="0.35">
      <c r="A154" s="4" t="s">
        <v>592</v>
      </c>
      <c r="B154" s="6"/>
      <c r="C154" s="5" t="s">
        <v>58</v>
      </c>
      <c r="D154" s="5" t="s">
        <v>16</v>
      </c>
      <c r="E154" s="5" t="s">
        <v>185</v>
      </c>
      <c r="F154" s="4" t="s">
        <v>47</v>
      </c>
      <c r="G154" s="5" t="s">
        <v>135</v>
      </c>
      <c r="H154" s="4" t="s">
        <v>593</v>
      </c>
      <c r="I154" s="9"/>
      <c r="J154" s="11">
        <f t="shared" si="4"/>
        <v>0</v>
      </c>
      <c r="K154" s="13">
        <f t="shared" si="5"/>
        <v>0</v>
      </c>
      <c r="L154" s="1" t="str">
        <f>IF($H154="",ROW(154:154),"")</f>
        <v/>
      </c>
    </row>
    <row r="155" spans="1:12" ht="15.75" customHeight="1" x14ac:dyDescent="0.35">
      <c r="A155" s="4" t="s">
        <v>594</v>
      </c>
      <c r="B155" s="6"/>
      <c r="C155" s="5" t="s">
        <v>58</v>
      </c>
      <c r="D155" s="5" t="s">
        <v>16</v>
      </c>
      <c r="E155" s="5" t="s">
        <v>185</v>
      </c>
      <c r="F155" s="4" t="s">
        <v>47</v>
      </c>
      <c r="G155" s="5" t="s">
        <v>135</v>
      </c>
      <c r="H155" s="6"/>
      <c r="I155" s="9"/>
      <c r="J155" s="11">
        <f t="shared" si="4"/>
        <v>0</v>
      </c>
      <c r="K155" s="13">
        <f t="shared" si="5"/>
        <v>0</v>
      </c>
      <c r="L155" s="1">
        <f>IF($H155="",ROW(155:155),"")</f>
        <v>155</v>
      </c>
    </row>
    <row r="156" spans="1:12" ht="15.75" customHeight="1" x14ac:dyDescent="0.35">
      <c r="A156" s="4" t="s">
        <v>595</v>
      </c>
      <c r="B156" s="6"/>
      <c r="C156" s="5" t="s">
        <v>58</v>
      </c>
      <c r="D156" s="5" t="s">
        <v>16</v>
      </c>
      <c r="E156" s="5" t="s">
        <v>185</v>
      </c>
      <c r="F156" s="4" t="s">
        <v>47</v>
      </c>
      <c r="G156" s="5" t="s">
        <v>135</v>
      </c>
      <c r="H156" s="6"/>
      <c r="I156" s="9"/>
      <c r="J156" s="11">
        <f t="shared" si="4"/>
        <v>0</v>
      </c>
      <c r="K156" s="13">
        <f t="shared" si="5"/>
        <v>0</v>
      </c>
      <c r="L156" s="1">
        <f>IF($H156="",ROW(156:156),"")</f>
        <v>156</v>
      </c>
    </row>
    <row r="157" spans="1:12" ht="15.75" customHeight="1" x14ac:dyDescent="0.35">
      <c r="A157" s="4" t="s">
        <v>596</v>
      </c>
      <c r="B157" s="6"/>
      <c r="C157" s="5" t="s">
        <v>58</v>
      </c>
      <c r="D157" s="5" t="s">
        <v>16</v>
      </c>
      <c r="E157" s="5" t="s">
        <v>185</v>
      </c>
      <c r="F157" s="4" t="s">
        <v>47</v>
      </c>
      <c r="G157" s="5" t="s">
        <v>135</v>
      </c>
      <c r="H157" s="4" t="s">
        <v>597</v>
      </c>
      <c r="I157" s="9"/>
      <c r="J157" s="11">
        <f t="shared" si="4"/>
        <v>0</v>
      </c>
      <c r="K157" s="13">
        <f t="shared" si="5"/>
        <v>0</v>
      </c>
      <c r="L157" s="1" t="str">
        <f>IF($H157="",ROW(157:157),"")</f>
        <v/>
      </c>
    </row>
    <row r="158" spans="1:12" ht="15" customHeight="1" x14ac:dyDescent="0.35">
      <c r="A158" s="4" t="s">
        <v>598</v>
      </c>
      <c r="B158" s="6"/>
      <c r="C158" s="5" t="s">
        <v>58</v>
      </c>
      <c r="D158" s="5" t="s">
        <v>16</v>
      </c>
      <c r="E158" s="5" t="s">
        <v>185</v>
      </c>
      <c r="F158" s="4" t="s">
        <v>47</v>
      </c>
      <c r="G158" s="5" t="s">
        <v>135</v>
      </c>
      <c r="H158" s="6"/>
      <c r="I158" s="9"/>
      <c r="J158" s="11">
        <f t="shared" si="4"/>
        <v>0</v>
      </c>
      <c r="K158" s="13">
        <f t="shared" si="5"/>
        <v>0</v>
      </c>
      <c r="L158" s="1">
        <f>IF($H158="",ROW(158:158),"")</f>
        <v>158</v>
      </c>
    </row>
    <row r="159" spans="1:12" ht="15" customHeight="1" x14ac:dyDescent="0.35">
      <c r="A159" s="4" t="s">
        <v>599</v>
      </c>
      <c r="B159" s="6"/>
      <c r="C159" s="5" t="s">
        <v>58</v>
      </c>
      <c r="D159" s="5" t="s">
        <v>16</v>
      </c>
      <c r="E159" s="5" t="s">
        <v>185</v>
      </c>
      <c r="F159" s="4" t="s">
        <v>47</v>
      </c>
      <c r="G159" s="5" t="s">
        <v>135</v>
      </c>
      <c r="H159" s="4" t="s">
        <v>600</v>
      </c>
      <c r="I159" s="9"/>
      <c r="J159" s="11">
        <f t="shared" si="4"/>
        <v>0</v>
      </c>
      <c r="K159" s="13">
        <f t="shared" si="5"/>
        <v>0</v>
      </c>
      <c r="L159" s="1" t="str">
        <f>IF($H159="",ROW(159:159),"")</f>
        <v/>
      </c>
    </row>
    <row r="160" spans="1:12" ht="27.75" customHeight="1" x14ac:dyDescent="0.35">
      <c r="A160" s="4" t="s">
        <v>601</v>
      </c>
      <c r="B160" s="6"/>
      <c r="C160" s="5" t="s">
        <v>35</v>
      </c>
      <c r="D160" s="5" t="s">
        <v>16</v>
      </c>
      <c r="E160" s="5" t="s">
        <v>17</v>
      </c>
      <c r="F160" s="4" t="s">
        <v>602</v>
      </c>
      <c r="G160" s="5" t="s">
        <v>25</v>
      </c>
      <c r="H160" s="4" t="s">
        <v>603</v>
      </c>
      <c r="I160" s="8" t="s">
        <v>604</v>
      </c>
      <c r="J160" s="11">
        <f t="shared" si="4"/>
        <v>0</v>
      </c>
      <c r="K160" s="13">
        <f t="shared" si="5"/>
        <v>0</v>
      </c>
      <c r="L160" s="1" t="str">
        <f>IF($H160="",ROW(160:160),"")</f>
        <v/>
      </c>
    </row>
    <row r="161" spans="1:12" ht="15.75" customHeight="1" x14ac:dyDescent="0.35">
      <c r="A161" s="4" t="s">
        <v>605</v>
      </c>
      <c r="B161" s="4" t="s">
        <v>606</v>
      </c>
      <c r="C161" s="5" t="s">
        <v>15</v>
      </c>
      <c r="D161" s="5" t="s">
        <v>16</v>
      </c>
      <c r="E161" s="5" t="s">
        <v>17</v>
      </c>
      <c r="F161" s="4" t="s">
        <v>47</v>
      </c>
      <c r="G161" s="5" t="s">
        <v>25</v>
      </c>
      <c r="H161" s="4" t="s">
        <v>607</v>
      </c>
      <c r="I161" s="8" t="s">
        <v>608</v>
      </c>
      <c r="J161" s="11">
        <f t="shared" si="4"/>
        <v>0</v>
      </c>
      <c r="K161" s="13">
        <f t="shared" si="5"/>
        <v>0</v>
      </c>
      <c r="L161" s="1" t="str">
        <f>IF($H161="",ROW(161:161),"")</f>
        <v/>
      </c>
    </row>
    <row r="162" spans="1:12" ht="15.75" customHeight="1" x14ac:dyDescent="0.35">
      <c r="A162" s="4" t="s">
        <v>609</v>
      </c>
      <c r="B162" s="4" t="s">
        <v>610</v>
      </c>
      <c r="C162" s="5" t="s">
        <v>23</v>
      </c>
      <c r="D162" s="5" t="s">
        <v>611</v>
      </c>
      <c r="E162" s="5" t="s">
        <v>17</v>
      </c>
      <c r="F162" s="4" t="s">
        <v>68</v>
      </c>
      <c r="G162" s="5" t="s">
        <v>25</v>
      </c>
      <c r="H162" s="4" t="s">
        <v>612</v>
      </c>
      <c r="I162" s="8" t="s">
        <v>613</v>
      </c>
      <c r="J162" s="11">
        <f t="shared" si="4"/>
        <v>0</v>
      </c>
      <c r="K162" s="13">
        <f t="shared" si="5"/>
        <v>0</v>
      </c>
      <c r="L162" s="1" t="str">
        <f>IF($H162="",ROW(162:162),"")</f>
        <v/>
      </c>
    </row>
    <row r="163" spans="1:12" ht="15.75" customHeight="1" x14ac:dyDescent="0.35">
      <c r="A163" s="4" t="s">
        <v>614</v>
      </c>
      <c r="B163" s="4" t="s">
        <v>615</v>
      </c>
      <c r="C163" s="5" t="s">
        <v>15</v>
      </c>
      <c r="D163" s="5" t="s">
        <v>16</v>
      </c>
      <c r="E163" s="5" t="s">
        <v>17</v>
      </c>
      <c r="F163" s="4" t="s">
        <v>265</v>
      </c>
      <c r="G163" s="5" t="s">
        <v>25</v>
      </c>
      <c r="H163" s="4" t="s">
        <v>616</v>
      </c>
      <c r="I163" s="8" t="s">
        <v>617</v>
      </c>
      <c r="J163" s="11">
        <f t="shared" si="4"/>
        <v>0</v>
      </c>
      <c r="K163" s="13">
        <f t="shared" si="5"/>
        <v>0</v>
      </c>
      <c r="L163" s="1" t="str">
        <f>IF($H163="",ROW(163:163),"")</f>
        <v/>
      </c>
    </row>
    <row r="164" spans="1:12" ht="27.75" customHeight="1" x14ac:dyDescent="0.35">
      <c r="A164" s="4" t="s">
        <v>618</v>
      </c>
      <c r="B164" s="4" t="s">
        <v>619</v>
      </c>
      <c r="C164" s="5" t="s">
        <v>200</v>
      </c>
      <c r="D164" s="5" t="s">
        <v>16</v>
      </c>
      <c r="E164" s="5" t="s">
        <v>17</v>
      </c>
      <c r="F164" s="4" t="s">
        <v>123</v>
      </c>
      <c r="G164" s="5" t="s">
        <v>25</v>
      </c>
      <c r="H164" s="4" t="s">
        <v>620</v>
      </c>
      <c r="I164" s="8" t="s">
        <v>621</v>
      </c>
      <c r="J164" s="11">
        <f t="shared" si="4"/>
        <v>0</v>
      </c>
      <c r="K164" s="13">
        <f t="shared" si="5"/>
        <v>0</v>
      </c>
      <c r="L164" s="1" t="str">
        <f>IF($H164="",ROW(164:164),"")</f>
        <v/>
      </c>
    </row>
    <row r="165" spans="1:12" ht="15.75" customHeight="1" x14ac:dyDescent="0.35">
      <c r="A165" s="4" t="s">
        <v>622</v>
      </c>
      <c r="B165" s="4" t="s">
        <v>623</v>
      </c>
      <c r="C165" s="5" t="s">
        <v>58</v>
      </c>
      <c r="D165" s="5" t="s">
        <v>16</v>
      </c>
      <c r="E165" s="5" t="s">
        <v>17</v>
      </c>
      <c r="F165" s="4" t="s">
        <v>172</v>
      </c>
      <c r="G165" s="5" t="s">
        <v>25</v>
      </c>
      <c r="H165" s="6"/>
      <c r="I165" s="8" t="s">
        <v>252</v>
      </c>
      <c r="J165" s="11">
        <f t="shared" si="4"/>
        <v>0</v>
      </c>
      <c r="K165" s="13">
        <f t="shared" si="5"/>
        <v>0</v>
      </c>
      <c r="L165" s="1">
        <f>IF($H165="",ROW(165:165),"")</f>
        <v>165</v>
      </c>
    </row>
    <row r="166" spans="1:12" ht="15" customHeight="1" x14ac:dyDescent="0.35">
      <c r="A166" s="4" t="s">
        <v>624</v>
      </c>
      <c r="B166" s="4" t="s">
        <v>625</v>
      </c>
      <c r="C166" s="5" t="s">
        <v>15</v>
      </c>
      <c r="D166" s="5" t="s">
        <v>16</v>
      </c>
      <c r="E166" s="5" t="s">
        <v>185</v>
      </c>
      <c r="F166" s="4" t="s">
        <v>47</v>
      </c>
      <c r="G166" s="5" t="s">
        <v>135</v>
      </c>
      <c r="H166" s="6"/>
      <c r="I166" s="9"/>
      <c r="J166" s="11">
        <f t="shared" si="4"/>
        <v>0</v>
      </c>
      <c r="K166" s="13">
        <f t="shared" si="5"/>
        <v>0</v>
      </c>
      <c r="L166" s="1">
        <f>IF($H166="",ROW(166:166),"")</f>
        <v>166</v>
      </c>
    </row>
    <row r="167" spans="1:12" ht="15.75" customHeight="1" x14ac:dyDescent="0.35">
      <c r="A167" s="4" t="s">
        <v>626</v>
      </c>
      <c r="B167" s="4" t="s">
        <v>627</v>
      </c>
      <c r="C167" s="5" t="s">
        <v>15</v>
      </c>
      <c r="D167" s="5" t="s">
        <v>16</v>
      </c>
      <c r="E167" s="5" t="s">
        <v>185</v>
      </c>
      <c r="F167" s="4" t="s">
        <v>524</v>
      </c>
      <c r="G167" s="5" t="s">
        <v>135</v>
      </c>
      <c r="H167" s="4" t="s">
        <v>628</v>
      </c>
      <c r="I167" s="9"/>
      <c r="J167" s="11">
        <f t="shared" si="4"/>
        <v>0</v>
      </c>
      <c r="K167" s="13">
        <f t="shared" si="5"/>
        <v>0</v>
      </c>
      <c r="L167" s="1" t="str">
        <f>IF($H167="",ROW(167:167),"")</f>
        <v/>
      </c>
    </row>
    <row r="168" spans="1:12" ht="28.35" customHeight="1" x14ac:dyDescent="0.35">
      <c r="A168" s="4" t="s">
        <v>629</v>
      </c>
      <c r="B168" s="4" t="s">
        <v>630</v>
      </c>
      <c r="C168" s="5" t="s">
        <v>35</v>
      </c>
      <c r="D168" s="5" t="s">
        <v>16</v>
      </c>
      <c r="E168" s="5" t="s">
        <v>185</v>
      </c>
      <c r="F168" s="4" t="s">
        <v>47</v>
      </c>
      <c r="G168" s="5" t="s">
        <v>135</v>
      </c>
      <c r="H168" s="6"/>
      <c r="I168" s="8" t="s">
        <v>631</v>
      </c>
      <c r="J168" s="11">
        <f t="shared" si="4"/>
        <v>0</v>
      </c>
      <c r="K168" s="13">
        <f t="shared" si="5"/>
        <v>0</v>
      </c>
      <c r="L168" s="1">
        <f>IF($H168="",ROW(168:168),"")</f>
        <v>168</v>
      </c>
    </row>
    <row r="169" spans="1:12" ht="15.75" customHeight="1" x14ac:dyDescent="0.35">
      <c r="A169" s="4" t="s">
        <v>632</v>
      </c>
      <c r="B169" s="4" t="s">
        <v>633</v>
      </c>
      <c r="C169" s="5" t="s">
        <v>15</v>
      </c>
      <c r="D169" s="5" t="s">
        <v>16</v>
      </c>
      <c r="E169" s="5" t="s">
        <v>185</v>
      </c>
      <c r="F169" s="4" t="s">
        <v>36</v>
      </c>
      <c r="G169" s="5" t="s">
        <v>135</v>
      </c>
      <c r="H169" s="6"/>
      <c r="I169" s="9"/>
      <c r="J169" s="11">
        <f t="shared" si="4"/>
        <v>0</v>
      </c>
      <c r="K169" s="13">
        <f t="shared" si="5"/>
        <v>0</v>
      </c>
      <c r="L169" s="1">
        <f>IF($H169="",ROW(169:169),"")</f>
        <v>169</v>
      </c>
    </row>
    <row r="170" spans="1:12" ht="15.75" customHeight="1" x14ac:dyDescent="0.35">
      <c r="A170" s="4" t="s">
        <v>634</v>
      </c>
      <c r="B170" s="4" t="s">
        <v>635</v>
      </c>
      <c r="C170" s="5" t="s">
        <v>357</v>
      </c>
      <c r="D170" s="5" t="s">
        <v>16</v>
      </c>
      <c r="E170" s="5" t="s">
        <v>17</v>
      </c>
      <c r="F170" s="4" t="s">
        <v>636</v>
      </c>
      <c r="G170" s="5" t="s">
        <v>25</v>
      </c>
      <c r="H170" s="4" t="s">
        <v>637</v>
      </c>
      <c r="I170" s="8" t="s">
        <v>638</v>
      </c>
      <c r="J170" s="11">
        <f t="shared" si="4"/>
        <v>0</v>
      </c>
      <c r="K170" s="13">
        <f t="shared" si="5"/>
        <v>0</v>
      </c>
      <c r="L170" s="1" t="str">
        <f>IF($H170="",ROW(170:170),"")</f>
        <v/>
      </c>
    </row>
    <row r="171" spans="1:12" ht="15.75" customHeight="1" x14ac:dyDescent="0.35">
      <c r="A171" s="4" t="s">
        <v>639</v>
      </c>
      <c r="B171" s="4" t="s">
        <v>640</v>
      </c>
      <c r="C171" s="5" t="s">
        <v>15</v>
      </c>
      <c r="D171" s="5" t="s">
        <v>16</v>
      </c>
      <c r="E171" s="5" t="s">
        <v>17</v>
      </c>
      <c r="F171" s="4" t="s">
        <v>143</v>
      </c>
      <c r="G171" s="5" t="s">
        <v>25</v>
      </c>
      <c r="H171" s="4" t="s">
        <v>641</v>
      </c>
      <c r="I171" s="8" t="s">
        <v>642</v>
      </c>
      <c r="J171" s="11">
        <f t="shared" si="4"/>
        <v>0</v>
      </c>
      <c r="K171" s="13">
        <f t="shared" si="5"/>
        <v>0</v>
      </c>
      <c r="L171" s="1" t="str">
        <f>IF($H171="",ROW(171:171),"")</f>
        <v/>
      </c>
    </row>
    <row r="172" spans="1:12" ht="15.75" customHeight="1" x14ac:dyDescent="0.35">
      <c r="A172" s="4" t="s">
        <v>643</v>
      </c>
      <c r="B172" s="4" t="s">
        <v>644</v>
      </c>
      <c r="C172" s="5" t="s">
        <v>15</v>
      </c>
      <c r="D172" s="5" t="s">
        <v>16</v>
      </c>
      <c r="E172" s="5" t="s">
        <v>17</v>
      </c>
      <c r="F172" s="4" t="s">
        <v>47</v>
      </c>
      <c r="G172" s="5" t="s">
        <v>25</v>
      </c>
      <c r="H172" s="4" t="s">
        <v>645</v>
      </c>
      <c r="I172" s="8" t="s">
        <v>646</v>
      </c>
      <c r="J172" s="11">
        <f t="shared" si="4"/>
        <v>0</v>
      </c>
      <c r="K172" s="13">
        <f t="shared" si="5"/>
        <v>0</v>
      </c>
      <c r="L172" s="1" t="str">
        <f>IF($H172="",ROW(172:172),"")</f>
        <v/>
      </c>
    </row>
    <row r="173" spans="1:12" ht="15" customHeight="1" x14ac:dyDescent="0.35">
      <c r="A173" s="4" t="s">
        <v>647</v>
      </c>
      <c r="B173" s="6"/>
      <c r="C173" s="5" t="s">
        <v>58</v>
      </c>
      <c r="D173" s="5" t="s">
        <v>16</v>
      </c>
      <c r="E173" s="5" t="s">
        <v>185</v>
      </c>
      <c r="F173" s="4" t="s">
        <v>47</v>
      </c>
      <c r="G173" s="5" t="s">
        <v>135</v>
      </c>
      <c r="H173" s="6"/>
      <c r="I173" s="9"/>
      <c r="J173" s="11">
        <f t="shared" si="4"/>
        <v>0</v>
      </c>
      <c r="K173" s="13">
        <f t="shared" si="5"/>
        <v>0</v>
      </c>
      <c r="L173" s="1">
        <f>IF($H173="",ROW(173:173),"")</f>
        <v>173</v>
      </c>
    </row>
    <row r="174" spans="1:12" ht="15.75" customHeight="1" x14ac:dyDescent="0.35">
      <c r="A174" s="4" t="s">
        <v>648</v>
      </c>
      <c r="B174" s="4" t="s">
        <v>649</v>
      </c>
      <c r="C174" s="5" t="s">
        <v>52</v>
      </c>
      <c r="D174" s="5" t="s">
        <v>16</v>
      </c>
      <c r="E174" s="5" t="s">
        <v>17</v>
      </c>
      <c r="F174" s="4" t="s">
        <v>572</v>
      </c>
      <c r="G174" s="5" t="s">
        <v>25</v>
      </c>
      <c r="H174" s="4" t="s">
        <v>573</v>
      </c>
      <c r="I174" s="8" t="s">
        <v>297</v>
      </c>
      <c r="J174" s="11">
        <f t="shared" si="4"/>
        <v>0</v>
      </c>
      <c r="K174" s="13">
        <f t="shared" si="5"/>
        <v>0</v>
      </c>
      <c r="L174" s="1" t="str">
        <f>IF($H174="",ROW(174:174),"")</f>
        <v/>
      </c>
    </row>
    <row r="175" spans="1:12" ht="15.75" customHeight="1" x14ac:dyDescent="0.35">
      <c r="A175" s="4" t="s">
        <v>650</v>
      </c>
      <c r="B175" s="4" t="s">
        <v>651</v>
      </c>
      <c r="C175" s="5" t="s">
        <v>23</v>
      </c>
      <c r="D175" s="5" t="s">
        <v>16</v>
      </c>
      <c r="E175" s="5" t="s">
        <v>17</v>
      </c>
      <c r="F175" s="4" t="s">
        <v>47</v>
      </c>
      <c r="G175" s="5" t="s">
        <v>25</v>
      </c>
      <c r="H175" s="4" t="s">
        <v>652</v>
      </c>
      <c r="I175" s="8" t="s">
        <v>653</v>
      </c>
      <c r="J175" s="11">
        <f t="shared" si="4"/>
        <v>0</v>
      </c>
      <c r="K175" s="13">
        <f t="shared" si="5"/>
        <v>1</v>
      </c>
      <c r="L175" s="1" t="str">
        <f>IF($H175="",ROW(175:175),"")</f>
        <v/>
      </c>
    </row>
    <row r="176" spans="1:12" ht="15.75" customHeight="1" x14ac:dyDescent="0.35">
      <c r="A176" s="4" t="s">
        <v>654</v>
      </c>
      <c r="B176" s="4" t="s">
        <v>655</v>
      </c>
      <c r="C176" s="5" t="s">
        <v>23</v>
      </c>
      <c r="D176" s="5" t="s">
        <v>16</v>
      </c>
      <c r="E176" s="5" t="s">
        <v>17</v>
      </c>
      <c r="F176" s="4" t="s">
        <v>47</v>
      </c>
      <c r="G176" s="5" t="s">
        <v>25</v>
      </c>
      <c r="H176" s="4" t="s">
        <v>656</v>
      </c>
      <c r="I176" s="8" t="s">
        <v>657</v>
      </c>
      <c r="J176" s="11">
        <f t="shared" si="4"/>
        <v>0</v>
      </c>
      <c r="K176" s="13">
        <f t="shared" si="5"/>
        <v>0</v>
      </c>
      <c r="L176" s="1" t="str">
        <f>IF($H176="",ROW(176:176),"")</f>
        <v/>
      </c>
    </row>
    <row r="177" spans="1:12" ht="15.75" customHeight="1" x14ac:dyDescent="0.35">
      <c r="A177" s="4" t="s">
        <v>658</v>
      </c>
      <c r="B177" s="4" t="s">
        <v>659</v>
      </c>
      <c r="C177" s="5" t="s">
        <v>23</v>
      </c>
      <c r="D177" s="5" t="s">
        <v>16</v>
      </c>
      <c r="E177" s="5" t="s">
        <v>17</v>
      </c>
      <c r="F177" s="4" t="s">
        <v>47</v>
      </c>
      <c r="G177" s="5" t="s">
        <v>25</v>
      </c>
      <c r="H177" s="4" t="s">
        <v>660</v>
      </c>
      <c r="I177" s="8" t="s">
        <v>661</v>
      </c>
      <c r="J177" s="11">
        <f t="shared" si="4"/>
        <v>0</v>
      </c>
      <c r="K177" s="13">
        <f t="shared" si="5"/>
        <v>0</v>
      </c>
      <c r="L177" s="1" t="str">
        <f>IF($H177="",ROW(177:177),"")</f>
        <v/>
      </c>
    </row>
    <row r="178" spans="1:12" ht="15.75" customHeight="1" x14ac:dyDescent="0.35">
      <c r="A178" s="4" t="s">
        <v>662</v>
      </c>
      <c r="B178" s="4" t="s">
        <v>663</v>
      </c>
      <c r="C178" s="5" t="s">
        <v>23</v>
      </c>
      <c r="D178" s="5" t="s">
        <v>16</v>
      </c>
      <c r="E178" s="5" t="s">
        <v>17</v>
      </c>
      <c r="F178" s="4" t="s">
        <v>47</v>
      </c>
      <c r="G178" s="5" t="s">
        <v>25</v>
      </c>
      <c r="H178" s="4" t="s">
        <v>664</v>
      </c>
      <c r="I178" s="8" t="s">
        <v>116</v>
      </c>
      <c r="J178" s="11">
        <f t="shared" si="4"/>
        <v>0</v>
      </c>
      <c r="K178" s="13">
        <f t="shared" si="5"/>
        <v>0</v>
      </c>
      <c r="L178" s="1" t="str">
        <f>IF($H178="",ROW(178:178),"")</f>
        <v/>
      </c>
    </row>
    <row r="179" spans="1:12" ht="15.75" customHeight="1" x14ac:dyDescent="0.35">
      <c r="A179" s="4" t="s">
        <v>665</v>
      </c>
      <c r="B179" s="4" t="s">
        <v>666</v>
      </c>
      <c r="C179" s="5" t="s">
        <v>23</v>
      </c>
      <c r="D179" s="5" t="s">
        <v>16</v>
      </c>
      <c r="E179" s="5" t="s">
        <v>17</v>
      </c>
      <c r="F179" s="4" t="s">
        <v>47</v>
      </c>
      <c r="G179" s="5" t="s">
        <v>25</v>
      </c>
      <c r="H179" s="4" t="s">
        <v>667</v>
      </c>
      <c r="I179" s="8" t="s">
        <v>116</v>
      </c>
      <c r="J179" s="11">
        <f t="shared" si="4"/>
        <v>0</v>
      </c>
      <c r="K179" s="13">
        <f t="shared" si="5"/>
        <v>0</v>
      </c>
      <c r="L179" s="1" t="str">
        <f>IF($H179="",ROW(179:179),"")</f>
        <v/>
      </c>
    </row>
    <row r="180" spans="1:12" ht="15" customHeight="1" x14ac:dyDescent="0.35">
      <c r="A180" s="4" t="s">
        <v>668</v>
      </c>
      <c r="B180" s="4" t="s">
        <v>669</v>
      </c>
      <c r="C180" s="5" t="s">
        <v>23</v>
      </c>
      <c r="D180" s="5" t="s">
        <v>16</v>
      </c>
      <c r="E180" s="5" t="s">
        <v>185</v>
      </c>
      <c r="F180" s="4" t="s">
        <v>47</v>
      </c>
      <c r="G180" s="5" t="s">
        <v>135</v>
      </c>
      <c r="H180" s="4" t="s">
        <v>670</v>
      </c>
      <c r="I180" s="9"/>
      <c r="J180" s="11">
        <f t="shared" si="4"/>
        <v>0</v>
      </c>
      <c r="K180" s="13">
        <f t="shared" si="5"/>
        <v>0</v>
      </c>
      <c r="L180" s="1" t="str">
        <f>IF($H180="",ROW(180:180),"")</f>
        <v/>
      </c>
    </row>
    <row r="181" spans="1:12" ht="15.75" customHeight="1" x14ac:dyDescent="0.35">
      <c r="A181" s="4" t="s">
        <v>671</v>
      </c>
      <c r="B181" s="4" t="s">
        <v>672</v>
      </c>
      <c r="C181" s="5" t="s">
        <v>23</v>
      </c>
      <c r="D181" s="5" t="s">
        <v>16</v>
      </c>
      <c r="E181" s="5" t="s">
        <v>185</v>
      </c>
      <c r="F181" s="4" t="s">
        <v>348</v>
      </c>
      <c r="G181" s="5" t="s">
        <v>135</v>
      </c>
      <c r="H181" s="4" t="s">
        <v>673</v>
      </c>
      <c r="I181" s="9"/>
      <c r="J181" s="11">
        <f t="shared" si="4"/>
        <v>0</v>
      </c>
      <c r="K181" s="13">
        <f t="shared" si="5"/>
        <v>0</v>
      </c>
      <c r="L181" s="1" t="str">
        <f>IF($H181="",ROW(181:181),"")</f>
        <v/>
      </c>
    </row>
    <row r="182" spans="1:12" ht="15.75" customHeight="1" x14ac:dyDescent="0.35">
      <c r="A182" s="4" t="s">
        <v>674</v>
      </c>
      <c r="B182" s="4" t="s">
        <v>675</v>
      </c>
      <c r="C182" s="5" t="s">
        <v>35</v>
      </c>
      <c r="D182" s="5" t="s">
        <v>16</v>
      </c>
      <c r="E182" s="5" t="s">
        <v>17</v>
      </c>
      <c r="F182" s="4" t="s">
        <v>94</v>
      </c>
      <c r="G182" s="5" t="s">
        <v>135</v>
      </c>
      <c r="H182" s="4" t="s">
        <v>676</v>
      </c>
      <c r="I182" s="8" t="s">
        <v>677</v>
      </c>
      <c r="J182" s="11">
        <f t="shared" si="4"/>
        <v>0</v>
      </c>
      <c r="K182" s="13">
        <f t="shared" si="5"/>
        <v>0</v>
      </c>
      <c r="L182" s="1" t="str">
        <f>IF($H182="",ROW(182:182),"")</f>
        <v/>
      </c>
    </row>
    <row r="183" spans="1:12" ht="15.75" customHeight="1" x14ac:dyDescent="0.35">
      <c r="A183" s="4" t="s">
        <v>678</v>
      </c>
      <c r="B183" s="4" t="s">
        <v>679</v>
      </c>
      <c r="C183" s="5" t="s">
        <v>35</v>
      </c>
      <c r="D183" s="5" t="s">
        <v>16</v>
      </c>
      <c r="E183" s="5" t="s">
        <v>17</v>
      </c>
      <c r="F183" s="4" t="s">
        <v>348</v>
      </c>
      <c r="G183" s="5" t="s">
        <v>262</v>
      </c>
      <c r="H183" s="4" t="s">
        <v>680</v>
      </c>
      <c r="I183" s="8" t="s">
        <v>681</v>
      </c>
      <c r="J183" s="11">
        <f t="shared" si="4"/>
        <v>0</v>
      </c>
      <c r="K183" s="13">
        <f t="shared" si="5"/>
        <v>1</v>
      </c>
      <c r="L183" s="1" t="str">
        <f>IF($H183="",ROW(183:183),"")</f>
        <v/>
      </c>
    </row>
    <row r="184" spans="1:12" ht="15.75" customHeight="1" x14ac:dyDescent="0.35">
      <c r="A184" s="4" t="s">
        <v>682</v>
      </c>
      <c r="B184" s="4" t="s">
        <v>683</v>
      </c>
      <c r="C184" s="5" t="s">
        <v>357</v>
      </c>
      <c r="D184" s="5" t="s">
        <v>16</v>
      </c>
      <c r="E184" s="5" t="s">
        <v>185</v>
      </c>
      <c r="F184" s="4" t="s">
        <v>47</v>
      </c>
      <c r="G184" s="5" t="s">
        <v>135</v>
      </c>
      <c r="H184" s="4" t="s">
        <v>684</v>
      </c>
      <c r="I184" s="8" t="s">
        <v>685</v>
      </c>
      <c r="J184" s="11">
        <f t="shared" si="4"/>
        <v>0</v>
      </c>
      <c r="K184" s="13">
        <f t="shared" si="5"/>
        <v>0</v>
      </c>
      <c r="L184" s="1" t="str">
        <f>IF($H184="",ROW(184:184),"")</f>
        <v/>
      </c>
    </row>
    <row r="185" spans="1:12" ht="15" customHeight="1" x14ac:dyDescent="0.35">
      <c r="A185" s="4" t="s">
        <v>686</v>
      </c>
      <c r="B185" s="6"/>
      <c r="C185" s="5" t="s">
        <v>58</v>
      </c>
      <c r="D185" s="5" t="s">
        <v>16</v>
      </c>
      <c r="E185" s="5" t="s">
        <v>185</v>
      </c>
      <c r="F185" s="4" t="s">
        <v>47</v>
      </c>
      <c r="G185" s="5" t="s">
        <v>135</v>
      </c>
      <c r="H185" s="6"/>
      <c r="I185" s="9"/>
      <c r="J185" s="11">
        <f t="shared" si="4"/>
        <v>0</v>
      </c>
      <c r="K185" s="13">
        <f t="shared" si="5"/>
        <v>0</v>
      </c>
      <c r="L185" s="1">
        <f>IF($H185="",ROW(185:185),"")</f>
        <v>185</v>
      </c>
    </row>
    <row r="186" spans="1:12" ht="15.75" customHeight="1" x14ac:dyDescent="0.35">
      <c r="A186" s="4" t="s">
        <v>687</v>
      </c>
      <c r="B186" s="4" t="s">
        <v>688</v>
      </c>
      <c r="C186" s="5" t="s">
        <v>58</v>
      </c>
      <c r="D186" s="5" t="s">
        <v>16</v>
      </c>
      <c r="E186" s="5" t="s">
        <v>185</v>
      </c>
      <c r="F186" s="4" t="s">
        <v>537</v>
      </c>
      <c r="G186" s="5" t="s">
        <v>135</v>
      </c>
      <c r="H186" s="4" t="s">
        <v>689</v>
      </c>
      <c r="I186" s="9"/>
      <c r="J186" s="11">
        <f t="shared" si="4"/>
        <v>0</v>
      </c>
      <c r="K186" s="13">
        <f t="shared" si="5"/>
        <v>0</v>
      </c>
      <c r="L186" s="1" t="str">
        <f>IF($H186="",ROW(186:186),"")</f>
        <v/>
      </c>
    </row>
    <row r="187" spans="1:12" ht="15.75" customHeight="1" x14ac:dyDescent="0.35">
      <c r="A187" s="4" t="s">
        <v>690</v>
      </c>
      <c r="B187" s="6"/>
      <c r="C187" s="5" t="s">
        <v>58</v>
      </c>
      <c r="D187" s="5" t="s">
        <v>16</v>
      </c>
      <c r="E187" s="5" t="s">
        <v>185</v>
      </c>
      <c r="F187" s="4" t="s">
        <v>691</v>
      </c>
      <c r="G187" s="5" t="s">
        <v>135</v>
      </c>
      <c r="H187" s="4" t="s">
        <v>692</v>
      </c>
      <c r="I187" s="9"/>
      <c r="J187" s="11">
        <f t="shared" si="4"/>
        <v>0</v>
      </c>
      <c r="K187" s="13">
        <f t="shared" si="5"/>
        <v>0</v>
      </c>
      <c r="L187" s="1" t="str">
        <f>IF($H187="",ROW(187:187),"")</f>
        <v/>
      </c>
    </row>
    <row r="188" spans="1:12" ht="15.75" customHeight="1" x14ac:dyDescent="0.35">
      <c r="A188" s="4" t="s">
        <v>693</v>
      </c>
      <c r="B188" s="4" t="s">
        <v>694</v>
      </c>
      <c r="C188" s="5" t="s">
        <v>58</v>
      </c>
      <c r="D188" s="5" t="s">
        <v>16</v>
      </c>
      <c r="E188" s="5" t="s">
        <v>185</v>
      </c>
      <c r="F188" s="4" t="s">
        <v>431</v>
      </c>
      <c r="G188" s="5" t="s">
        <v>135</v>
      </c>
      <c r="H188" s="4" t="s">
        <v>695</v>
      </c>
      <c r="I188" s="9"/>
      <c r="J188" s="11">
        <f t="shared" si="4"/>
        <v>0</v>
      </c>
      <c r="K188" s="13">
        <f t="shared" si="5"/>
        <v>0</v>
      </c>
      <c r="L188" s="1" t="str">
        <f>IF($H188="",ROW(188:188),"")</f>
        <v/>
      </c>
    </row>
    <row r="189" spans="1:12" ht="15" customHeight="1" x14ac:dyDescent="0.35">
      <c r="A189" s="4" t="s">
        <v>696</v>
      </c>
      <c r="B189" s="4" t="s">
        <v>697</v>
      </c>
      <c r="C189" s="5" t="s">
        <v>357</v>
      </c>
      <c r="D189" s="5" t="s">
        <v>16</v>
      </c>
      <c r="E189" s="5" t="s">
        <v>185</v>
      </c>
      <c r="F189" s="4" t="s">
        <v>47</v>
      </c>
      <c r="G189" s="5" t="s">
        <v>135</v>
      </c>
      <c r="H189" s="4" t="s">
        <v>698</v>
      </c>
      <c r="I189" s="9"/>
      <c r="J189" s="11">
        <f t="shared" si="4"/>
        <v>0</v>
      </c>
      <c r="K189" s="13">
        <f t="shared" si="5"/>
        <v>0</v>
      </c>
      <c r="L189" s="1" t="str">
        <f>IF($H189="",ROW(189:189),"")</f>
        <v/>
      </c>
    </row>
    <row r="190" spans="1:12" ht="15.75" customHeight="1" x14ac:dyDescent="0.35">
      <c r="A190" s="4" t="s">
        <v>699</v>
      </c>
      <c r="B190" s="4" t="s">
        <v>700</v>
      </c>
      <c r="C190" s="5" t="s">
        <v>357</v>
      </c>
      <c r="D190" s="5" t="s">
        <v>16</v>
      </c>
      <c r="E190" s="5" t="s">
        <v>185</v>
      </c>
      <c r="F190" s="4" t="s">
        <v>47</v>
      </c>
      <c r="G190" s="5" t="s">
        <v>135</v>
      </c>
      <c r="H190" s="4" t="s">
        <v>701</v>
      </c>
      <c r="I190" s="9"/>
      <c r="J190" s="11">
        <f t="shared" si="4"/>
        <v>0</v>
      </c>
      <c r="K190" s="13">
        <f t="shared" si="5"/>
        <v>0</v>
      </c>
      <c r="L190" s="1" t="str">
        <f>IF($H190="",ROW(190:190),"")</f>
        <v/>
      </c>
    </row>
    <row r="191" spans="1:12" ht="15" customHeight="1" x14ac:dyDescent="0.35">
      <c r="A191" s="4" t="s">
        <v>702</v>
      </c>
      <c r="B191" s="4" t="s">
        <v>703</v>
      </c>
      <c r="C191" s="5" t="s">
        <v>58</v>
      </c>
      <c r="D191" s="5" t="s">
        <v>16</v>
      </c>
      <c r="E191" s="5" t="s">
        <v>185</v>
      </c>
      <c r="F191" s="4" t="s">
        <v>47</v>
      </c>
      <c r="G191" s="5" t="s">
        <v>135</v>
      </c>
      <c r="H191" s="6"/>
      <c r="I191" s="9"/>
      <c r="J191" s="11">
        <f t="shared" si="4"/>
        <v>0</v>
      </c>
      <c r="K191" s="13">
        <f t="shared" si="5"/>
        <v>0</v>
      </c>
      <c r="L191" s="1">
        <f>IF($H191="",ROW(191:191),"")</f>
        <v>191</v>
      </c>
    </row>
    <row r="192" spans="1:12" ht="15" customHeight="1" x14ac:dyDescent="0.35">
      <c r="A192" s="4" t="s">
        <v>704</v>
      </c>
      <c r="B192" s="4" t="s">
        <v>705</v>
      </c>
      <c r="C192" s="5" t="s">
        <v>58</v>
      </c>
      <c r="D192" s="5" t="s">
        <v>16</v>
      </c>
      <c r="E192" s="5" t="s">
        <v>185</v>
      </c>
      <c r="F192" s="4" t="s">
        <v>706</v>
      </c>
      <c r="G192" s="5" t="s">
        <v>135</v>
      </c>
      <c r="H192" s="6"/>
      <c r="I192" s="9"/>
      <c r="J192" s="11">
        <f t="shared" si="4"/>
        <v>0</v>
      </c>
      <c r="K192" s="13">
        <f t="shared" si="5"/>
        <v>0</v>
      </c>
      <c r="L192" s="1">
        <f>IF($H192="",ROW(192:192),"")</f>
        <v>192</v>
      </c>
    </row>
    <row r="193" spans="1:12" ht="15" customHeight="1" x14ac:dyDescent="0.35">
      <c r="A193" s="4" t="s">
        <v>707</v>
      </c>
      <c r="B193" s="4" t="s">
        <v>708</v>
      </c>
      <c r="C193" s="5" t="s">
        <v>357</v>
      </c>
      <c r="D193" s="5" t="s">
        <v>16</v>
      </c>
      <c r="E193" s="5" t="s">
        <v>185</v>
      </c>
      <c r="F193" s="4" t="s">
        <v>47</v>
      </c>
      <c r="G193" s="5" t="s">
        <v>135</v>
      </c>
      <c r="H193" s="4" t="s">
        <v>709</v>
      </c>
      <c r="I193" s="9"/>
      <c r="J193" s="11">
        <f t="shared" si="4"/>
        <v>0</v>
      </c>
      <c r="K193" s="13">
        <f t="shared" si="5"/>
        <v>0</v>
      </c>
      <c r="L193" s="1" t="str">
        <f>IF($H193="",ROW(193:193),"")</f>
        <v/>
      </c>
    </row>
    <row r="194" spans="1:12" ht="15.75" customHeight="1" x14ac:dyDescent="0.35">
      <c r="A194" s="4" t="s">
        <v>710</v>
      </c>
      <c r="B194" s="6"/>
      <c r="C194" s="5" t="s">
        <v>357</v>
      </c>
      <c r="D194" s="5" t="s">
        <v>16</v>
      </c>
      <c r="E194" s="5" t="s">
        <v>185</v>
      </c>
      <c r="F194" s="4" t="s">
        <v>47</v>
      </c>
      <c r="G194" s="5" t="s">
        <v>135</v>
      </c>
      <c r="H194" s="4" t="s">
        <v>711</v>
      </c>
      <c r="I194" s="9"/>
      <c r="J194" s="11">
        <f t="shared" si="4"/>
        <v>0</v>
      </c>
      <c r="K194" s="13">
        <f t="shared" si="5"/>
        <v>0</v>
      </c>
      <c r="L194" s="1" t="str">
        <f>IF($H194="",ROW(194:194),"")</f>
        <v/>
      </c>
    </row>
    <row r="195" spans="1:12" ht="15.75" customHeight="1" x14ac:dyDescent="0.35">
      <c r="A195" s="4" t="s">
        <v>712</v>
      </c>
      <c r="B195" s="6"/>
      <c r="C195" s="5" t="s">
        <v>357</v>
      </c>
      <c r="D195" s="5" t="s">
        <v>16</v>
      </c>
      <c r="E195" s="5" t="s">
        <v>185</v>
      </c>
      <c r="F195" s="4" t="s">
        <v>47</v>
      </c>
      <c r="G195" s="5" t="s">
        <v>135</v>
      </c>
      <c r="H195" s="4" t="s">
        <v>713</v>
      </c>
      <c r="I195" s="9"/>
      <c r="J195" s="11">
        <f t="shared" si="4"/>
        <v>0</v>
      </c>
      <c r="K195" s="13">
        <f t="shared" si="5"/>
        <v>0</v>
      </c>
      <c r="L195" s="1" t="str">
        <f>IF($H195="",ROW(195:195),"")</f>
        <v/>
      </c>
    </row>
    <row r="196" spans="1:12" ht="15" customHeight="1" x14ac:dyDescent="0.35">
      <c r="A196" s="4" t="s">
        <v>714</v>
      </c>
      <c r="B196" s="4" t="s">
        <v>715</v>
      </c>
      <c r="C196" s="5" t="s">
        <v>58</v>
      </c>
      <c r="D196" s="5" t="s">
        <v>16</v>
      </c>
      <c r="E196" s="5" t="s">
        <v>185</v>
      </c>
      <c r="F196" s="4" t="s">
        <v>47</v>
      </c>
      <c r="G196" s="5" t="s">
        <v>135</v>
      </c>
      <c r="H196" s="4" t="s">
        <v>716</v>
      </c>
      <c r="I196" s="9"/>
      <c r="J196" s="11">
        <f t="shared" si="4"/>
        <v>0</v>
      </c>
      <c r="K196" s="13">
        <f t="shared" si="5"/>
        <v>0</v>
      </c>
      <c r="L196" s="1" t="str">
        <f>IF($H196="",ROW(196:196),"")</f>
        <v/>
      </c>
    </row>
    <row r="197" spans="1:12" ht="15.75" customHeight="1" x14ac:dyDescent="0.35">
      <c r="A197" s="4" t="s">
        <v>717</v>
      </c>
      <c r="B197" s="6"/>
      <c r="C197" s="5" t="s">
        <v>58</v>
      </c>
      <c r="D197" s="5" t="s">
        <v>16</v>
      </c>
      <c r="E197" s="5" t="s">
        <v>185</v>
      </c>
      <c r="F197" s="4" t="s">
        <v>718</v>
      </c>
      <c r="G197" s="5" t="s">
        <v>135</v>
      </c>
      <c r="H197" s="4" t="s">
        <v>719</v>
      </c>
      <c r="I197" s="9"/>
      <c r="J197" s="11">
        <f t="shared" si="4"/>
        <v>0</v>
      </c>
      <c r="K197" s="13">
        <f t="shared" si="5"/>
        <v>0</v>
      </c>
      <c r="L197" s="1" t="str">
        <f>IF($H197="",ROW(197:197),"")</f>
        <v/>
      </c>
    </row>
    <row r="198" spans="1:12" ht="15" customHeight="1" x14ac:dyDescent="0.35">
      <c r="A198" s="4" t="s">
        <v>720</v>
      </c>
      <c r="B198" s="4" t="s">
        <v>721</v>
      </c>
      <c r="C198" s="5" t="s">
        <v>357</v>
      </c>
      <c r="D198" s="5" t="s">
        <v>16</v>
      </c>
      <c r="E198" s="5" t="s">
        <v>185</v>
      </c>
      <c r="F198" s="4" t="s">
        <v>47</v>
      </c>
      <c r="G198" s="5" t="s">
        <v>135</v>
      </c>
      <c r="H198" s="4" t="s">
        <v>722</v>
      </c>
      <c r="I198" s="9"/>
      <c r="J198" s="11">
        <f t="shared" si="4"/>
        <v>0</v>
      </c>
      <c r="K198" s="13">
        <f t="shared" si="5"/>
        <v>0</v>
      </c>
      <c r="L198" s="1" t="str">
        <f>IF($H198="",ROW(198:198),"")</f>
        <v/>
      </c>
    </row>
    <row r="199" spans="1:12" ht="15.75" customHeight="1" x14ac:dyDescent="0.35">
      <c r="A199" s="4" t="s">
        <v>723</v>
      </c>
      <c r="B199" s="4" t="s">
        <v>724</v>
      </c>
      <c r="C199" s="5" t="s">
        <v>58</v>
      </c>
      <c r="D199" s="5" t="s">
        <v>16</v>
      </c>
      <c r="E199" s="5" t="s">
        <v>185</v>
      </c>
      <c r="F199" s="4" t="s">
        <v>725</v>
      </c>
      <c r="G199" s="5" t="s">
        <v>135</v>
      </c>
      <c r="H199" s="4" t="s">
        <v>100</v>
      </c>
      <c r="I199" s="9"/>
      <c r="J199" s="11">
        <f t="shared" ref="J199:J262" si="6">IF(ISNUMBER(SEARCH("성인물(에로)", F199)), 1, 0)</f>
        <v>0</v>
      </c>
      <c r="K199" s="13">
        <f t="shared" ref="K199:K262" si="7">IF(ISNUMBER(SEARCH(",", H199)), 1, 0)</f>
        <v>0</v>
      </c>
      <c r="L199" s="1" t="str">
        <f>IF($H199="",ROW(199:199),"")</f>
        <v/>
      </c>
    </row>
    <row r="200" spans="1:12" ht="15" customHeight="1" x14ac:dyDescent="0.35">
      <c r="A200" s="4" t="s">
        <v>726</v>
      </c>
      <c r="B200" s="4" t="s">
        <v>727</v>
      </c>
      <c r="C200" s="5" t="s">
        <v>58</v>
      </c>
      <c r="D200" s="5" t="s">
        <v>16</v>
      </c>
      <c r="E200" s="5" t="s">
        <v>185</v>
      </c>
      <c r="F200" s="4" t="s">
        <v>47</v>
      </c>
      <c r="G200" s="5" t="s">
        <v>135</v>
      </c>
      <c r="H200" s="6"/>
      <c r="I200" s="9"/>
      <c r="J200" s="11">
        <f t="shared" si="6"/>
        <v>0</v>
      </c>
      <c r="K200" s="13">
        <f t="shared" si="7"/>
        <v>0</v>
      </c>
      <c r="L200" s="1">
        <f>IF($H200="",ROW(200:200),"")</f>
        <v>200</v>
      </c>
    </row>
    <row r="201" spans="1:12" ht="15.75" customHeight="1" x14ac:dyDescent="0.35">
      <c r="A201" s="4" t="s">
        <v>728</v>
      </c>
      <c r="B201" s="4" t="s">
        <v>729</v>
      </c>
      <c r="C201" s="5" t="s">
        <v>58</v>
      </c>
      <c r="D201" s="5" t="s">
        <v>16</v>
      </c>
      <c r="E201" s="5" t="s">
        <v>185</v>
      </c>
      <c r="F201" s="4" t="s">
        <v>730</v>
      </c>
      <c r="G201" s="5" t="s">
        <v>135</v>
      </c>
      <c r="H201" s="4" t="s">
        <v>731</v>
      </c>
      <c r="I201" s="9"/>
      <c r="J201" s="11">
        <f t="shared" si="6"/>
        <v>0</v>
      </c>
      <c r="K201" s="13">
        <f t="shared" si="7"/>
        <v>0</v>
      </c>
      <c r="L201" s="1" t="str">
        <f>IF($H201="",ROW(201:201),"")</f>
        <v/>
      </c>
    </row>
    <row r="202" spans="1:12" ht="15" customHeight="1" x14ac:dyDescent="0.35">
      <c r="A202" s="4" t="s">
        <v>732</v>
      </c>
      <c r="B202" s="4" t="s">
        <v>733</v>
      </c>
      <c r="C202" s="5" t="s">
        <v>58</v>
      </c>
      <c r="D202" s="5" t="s">
        <v>16</v>
      </c>
      <c r="E202" s="5" t="s">
        <v>185</v>
      </c>
      <c r="F202" s="4" t="s">
        <v>47</v>
      </c>
      <c r="G202" s="5" t="s">
        <v>135</v>
      </c>
      <c r="H202" s="4" t="s">
        <v>734</v>
      </c>
      <c r="I202" s="9"/>
      <c r="J202" s="11">
        <f t="shared" si="6"/>
        <v>0</v>
      </c>
      <c r="K202" s="13">
        <f t="shared" si="7"/>
        <v>0</v>
      </c>
      <c r="L202" s="1" t="str">
        <f>IF($H202="",ROW(202:202),"")</f>
        <v/>
      </c>
    </row>
    <row r="203" spans="1:12" ht="15.75" customHeight="1" x14ac:dyDescent="0.35">
      <c r="A203" s="4" t="s">
        <v>735</v>
      </c>
      <c r="B203" s="4" t="s">
        <v>736</v>
      </c>
      <c r="C203" s="5" t="s">
        <v>58</v>
      </c>
      <c r="D203" s="5" t="s">
        <v>16</v>
      </c>
      <c r="E203" s="5" t="s">
        <v>17</v>
      </c>
      <c r="F203" s="4" t="s">
        <v>47</v>
      </c>
      <c r="G203" s="5" t="s">
        <v>135</v>
      </c>
      <c r="H203" s="4" t="s">
        <v>737</v>
      </c>
      <c r="I203" s="9"/>
      <c r="J203" s="11">
        <f t="shared" si="6"/>
        <v>0</v>
      </c>
      <c r="K203" s="13">
        <f t="shared" si="7"/>
        <v>0</v>
      </c>
      <c r="L203" s="1" t="str">
        <f>IF($H203="",ROW(203:203),"")</f>
        <v/>
      </c>
    </row>
    <row r="204" spans="1:12" ht="15" customHeight="1" x14ac:dyDescent="0.35">
      <c r="A204" s="4" t="s">
        <v>738</v>
      </c>
      <c r="B204" s="4" t="s">
        <v>739</v>
      </c>
      <c r="C204" s="5" t="s">
        <v>58</v>
      </c>
      <c r="D204" s="5" t="s">
        <v>16</v>
      </c>
      <c r="E204" s="5" t="s">
        <v>185</v>
      </c>
      <c r="F204" s="4" t="s">
        <v>47</v>
      </c>
      <c r="G204" s="5" t="s">
        <v>135</v>
      </c>
      <c r="H204" s="4" t="s">
        <v>740</v>
      </c>
      <c r="I204" s="9"/>
      <c r="J204" s="11">
        <f t="shared" si="6"/>
        <v>0</v>
      </c>
      <c r="K204" s="13">
        <f t="shared" si="7"/>
        <v>0</v>
      </c>
      <c r="L204" s="1" t="str">
        <f>IF($H204="",ROW(204:204),"")</f>
        <v/>
      </c>
    </row>
    <row r="205" spans="1:12" ht="15.75" customHeight="1" x14ac:dyDescent="0.35">
      <c r="A205" s="4" t="s">
        <v>741</v>
      </c>
      <c r="B205" s="4" t="s">
        <v>742</v>
      </c>
      <c r="C205" s="5" t="s">
        <v>58</v>
      </c>
      <c r="D205" s="5" t="s">
        <v>16</v>
      </c>
      <c r="E205" s="5" t="s">
        <v>185</v>
      </c>
      <c r="F205" s="4" t="s">
        <v>743</v>
      </c>
      <c r="G205" s="5" t="s">
        <v>135</v>
      </c>
      <c r="H205" s="4" t="s">
        <v>744</v>
      </c>
      <c r="I205" s="9"/>
      <c r="J205" s="11">
        <f t="shared" si="6"/>
        <v>0</v>
      </c>
      <c r="K205" s="13">
        <f t="shared" si="7"/>
        <v>0</v>
      </c>
      <c r="L205" s="1" t="str">
        <f>IF($H205="",ROW(205:205),"")</f>
        <v/>
      </c>
    </row>
    <row r="206" spans="1:12" ht="15.75" customHeight="1" x14ac:dyDescent="0.35">
      <c r="A206" s="4" t="s">
        <v>745</v>
      </c>
      <c r="B206" s="4" t="s">
        <v>746</v>
      </c>
      <c r="C206" s="5" t="s">
        <v>58</v>
      </c>
      <c r="D206" s="5" t="s">
        <v>16</v>
      </c>
      <c r="E206" s="5" t="s">
        <v>185</v>
      </c>
      <c r="F206" s="4" t="s">
        <v>47</v>
      </c>
      <c r="G206" s="5" t="s">
        <v>135</v>
      </c>
      <c r="H206" s="6"/>
      <c r="I206" s="9"/>
      <c r="J206" s="11">
        <f t="shared" si="6"/>
        <v>0</v>
      </c>
      <c r="K206" s="13">
        <f t="shared" si="7"/>
        <v>0</v>
      </c>
      <c r="L206" s="1">
        <f>IF($H206="",ROW(206:206),"")</f>
        <v>206</v>
      </c>
    </row>
    <row r="207" spans="1:12" ht="15" customHeight="1" x14ac:dyDescent="0.35">
      <c r="A207" s="4" t="s">
        <v>747</v>
      </c>
      <c r="B207" s="4" t="s">
        <v>748</v>
      </c>
      <c r="C207" s="5" t="s">
        <v>58</v>
      </c>
      <c r="D207" s="5" t="s">
        <v>16</v>
      </c>
      <c r="E207" s="5" t="s">
        <v>185</v>
      </c>
      <c r="F207" s="4" t="s">
        <v>47</v>
      </c>
      <c r="G207" s="5" t="s">
        <v>135</v>
      </c>
      <c r="H207" s="4" t="s">
        <v>749</v>
      </c>
      <c r="I207" s="9"/>
      <c r="J207" s="11">
        <f t="shared" si="6"/>
        <v>0</v>
      </c>
      <c r="K207" s="13">
        <f t="shared" si="7"/>
        <v>0</v>
      </c>
      <c r="L207" s="1" t="str">
        <f>IF($H207="",ROW(207:207),"")</f>
        <v/>
      </c>
    </row>
    <row r="208" spans="1:12" ht="28.35" customHeight="1" x14ac:dyDescent="0.35">
      <c r="A208" s="4" t="s">
        <v>750</v>
      </c>
      <c r="B208" s="6"/>
      <c r="C208" s="5" t="s">
        <v>35</v>
      </c>
      <c r="D208" s="5" t="s">
        <v>16</v>
      </c>
      <c r="E208" s="5" t="s">
        <v>17</v>
      </c>
      <c r="F208" s="4" t="s">
        <v>572</v>
      </c>
      <c r="G208" s="5" t="s">
        <v>25</v>
      </c>
      <c r="H208" s="4" t="s">
        <v>751</v>
      </c>
      <c r="I208" s="8" t="s">
        <v>297</v>
      </c>
      <c r="J208" s="11">
        <f t="shared" si="6"/>
        <v>0</v>
      </c>
      <c r="K208" s="13">
        <f t="shared" si="7"/>
        <v>1</v>
      </c>
      <c r="L208" s="1" t="str">
        <f>IF($H208="",ROW(208:208),"")</f>
        <v/>
      </c>
    </row>
    <row r="209" spans="1:12" ht="15.75" customHeight="1" x14ac:dyDescent="0.35">
      <c r="A209" s="4" t="s">
        <v>752</v>
      </c>
      <c r="B209" s="4" t="s">
        <v>753</v>
      </c>
      <c r="C209" s="5" t="s">
        <v>15</v>
      </c>
      <c r="D209" s="5" t="s">
        <v>16</v>
      </c>
      <c r="E209" s="5" t="s">
        <v>17</v>
      </c>
      <c r="F209" s="4" t="s">
        <v>172</v>
      </c>
      <c r="G209" s="5" t="s">
        <v>135</v>
      </c>
      <c r="H209" s="4" t="s">
        <v>754</v>
      </c>
      <c r="I209" s="8" t="s">
        <v>755</v>
      </c>
      <c r="J209" s="11">
        <f t="shared" si="6"/>
        <v>0</v>
      </c>
      <c r="K209" s="13">
        <f t="shared" si="7"/>
        <v>0</v>
      </c>
      <c r="L209" s="1" t="str">
        <f>IF($H209="",ROW(209:209),"")</f>
        <v/>
      </c>
    </row>
    <row r="210" spans="1:12" ht="15.75" customHeight="1" x14ac:dyDescent="0.35">
      <c r="A210" s="4" t="s">
        <v>756</v>
      </c>
      <c r="B210" s="4" t="s">
        <v>757</v>
      </c>
      <c r="C210" s="5" t="s">
        <v>58</v>
      </c>
      <c r="D210" s="5" t="s">
        <v>16</v>
      </c>
      <c r="E210" s="5" t="s">
        <v>17</v>
      </c>
      <c r="F210" s="4" t="s">
        <v>404</v>
      </c>
      <c r="G210" s="5" t="s">
        <v>25</v>
      </c>
      <c r="H210" s="4" t="s">
        <v>758</v>
      </c>
      <c r="I210" s="8" t="s">
        <v>759</v>
      </c>
      <c r="J210" s="11">
        <f t="shared" si="6"/>
        <v>0</v>
      </c>
      <c r="K210" s="13">
        <f t="shared" si="7"/>
        <v>0</v>
      </c>
      <c r="L210" s="1" t="str">
        <f>IF($H210="",ROW(210:210),"")</f>
        <v/>
      </c>
    </row>
    <row r="211" spans="1:12" ht="15.75" customHeight="1" x14ac:dyDescent="0.35">
      <c r="A211" s="4" t="s">
        <v>760</v>
      </c>
      <c r="B211" s="6"/>
      <c r="C211" s="5" t="s">
        <v>15</v>
      </c>
      <c r="D211" s="5" t="s">
        <v>16</v>
      </c>
      <c r="E211" s="5" t="s">
        <v>17</v>
      </c>
      <c r="F211" s="4" t="s">
        <v>47</v>
      </c>
      <c r="G211" s="5" t="s">
        <v>25</v>
      </c>
      <c r="H211" s="4" t="s">
        <v>761</v>
      </c>
      <c r="I211" s="8" t="s">
        <v>762</v>
      </c>
      <c r="J211" s="11">
        <f t="shared" si="6"/>
        <v>0</v>
      </c>
      <c r="K211" s="13">
        <f t="shared" si="7"/>
        <v>0</v>
      </c>
      <c r="L211" s="1" t="str">
        <f>IF($H211="",ROW(211:211),"")</f>
        <v/>
      </c>
    </row>
    <row r="212" spans="1:12" ht="27.75" customHeight="1" x14ac:dyDescent="0.35">
      <c r="A212" s="4" t="s">
        <v>763</v>
      </c>
      <c r="B212" s="4" t="s">
        <v>764</v>
      </c>
      <c r="C212" s="5" t="s">
        <v>765</v>
      </c>
      <c r="D212" s="5" t="s">
        <v>16</v>
      </c>
      <c r="E212" s="5" t="s">
        <v>17</v>
      </c>
      <c r="F212" s="4" t="s">
        <v>36</v>
      </c>
      <c r="G212" s="5" t="s">
        <v>25</v>
      </c>
      <c r="H212" s="4" t="s">
        <v>766</v>
      </c>
      <c r="I212" s="8" t="s">
        <v>767</v>
      </c>
      <c r="J212" s="11">
        <f t="shared" si="6"/>
        <v>0</v>
      </c>
      <c r="K212" s="13">
        <f t="shared" si="7"/>
        <v>0</v>
      </c>
      <c r="L212" s="1" t="str">
        <f>IF($H212="",ROW(212:212),"")</f>
        <v/>
      </c>
    </row>
    <row r="213" spans="1:12" ht="15.75" customHeight="1" x14ac:dyDescent="0.35">
      <c r="A213" s="4" t="s">
        <v>768</v>
      </c>
      <c r="B213" s="4" t="s">
        <v>769</v>
      </c>
      <c r="C213" s="5" t="s">
        <v>23</v>
      </c>
      <c r="D213" s="5" t="s">
        <v>16</v>
      </c>
      <c r="E213" s="5" t="s">
        <v>185</v>
      </c>
      <c r="F213" s="4" t="s">
        <v>47</v>
      </c>
      <c r="G213" s="5" t="s">
        <v>135</v>
      </c>
      <c r="H213" s="4" t="s">
        <v>770</v>
      </c>
      <c r="I213" s="9"/>
      <c r="J213" s="11">
        <f t="shared" si="6"/>
        <v>0</v>
      </c>
      <c r="K213" s="13">
        <f t="shared" si="7"/>
        <v>0</v>
      </c>
      <c r="L213" s="1" t="str">
        <f>IF($H213="",ROW(213:213),"")</f>
        <v/>
      </c>
    </row>
    <row r="214" spans="1:12" ht="15.75" customHeight="1" x14ac:dyDescent="0.35">
      <c r="A214" s="4" t="s">
        <v>771</v>
      </c>
      <c r="B214" s="4" t="s">
        <v>772</v>
      </c>
      <c r="C214" s="5" t="s">
        <v>357</v>
      </c>
      <c r="D214" s="5" t="s">
        <v>16</v>
      </c>
      <c r="E214" s="5" t="s">
        <v>185</v>
      </c>
      <c r="F214" s="4" t="s">
        <v>47</v>
      </c>
      <c r="G214" s="5" t="s">
        <v>135</v>
      </c>
      <c r="H214" s="4" t="s">
        <v>773</v>
      </c>
      <c r="I214" s="9"/>
      <c r="J214" s="11">
        <f t="shared" si="6"/>
        <v>0</v>
      </c>
      <c r="K214" s="13">
        <f t="shared" si="7"/>
        <v>0</v>
      </c>
      <c r="L214" s="1" t="str">
        <f>IF($H214="",ROW(214:214),"")</f>
        <v/>
      </c>
    </row>
    <row r="215" spans="1:12" ht="15.75" customHeight="1" x14ac:dyDescent="0.35">
      <c r="A215" s="4" t="s">
        <v>774</v>
      </c>
      <c r="B215" s="4" t="s">
        <v>775</v>
      </c>
      <c r="C215" s="5" t="s">
        <v>52</v>
      </c>
      <c r="D215" s="5" t="s">
        <v>16</v>
      </c>
      <c r="E215" s="5" t="s">
        <v>185</v>
      </c>
      <c r="F215" s="4" t="s">
        <v>78</v>
      </c>
      <c r="G215" s="5" t="s">
        <v>135</v>
      </c>
      <c r="H215" s="4" t="s">
        <v>776</v>
      </c>
      <c r="I215" s="9"/>
      <c r="J215" s="11">
        <f t="shared" si="6"/>
        <v>0</v>
      </c>
      <c r="K215" s="13">
        <f t="shared" si="7"/>
        <v>0</v>
      </c>
      <c r="L215" s="1" t="str">
        <f>IF($H215="",ROW(215:215),"")</f>
        <v/>
      </c>
    </row>
    <row r="216" spans="1:12" ht="27.75" customHeight="1" x14ac:dyDescent="0.35">
      <c r="A216" s="4" t="s">
        <v>777</v>
      </c>
      <c r="B216" s="4" t="s">
        <v>778</v>
      </c>
      <c r="C216" s="5" t="s">
        <v>357</v>
      </c>
      <c r="D216" s="5" t="s">
        <v>16</v>
      </c>
      <c r="E216" s="5" t="s">
        <v>185</v>
      </c>
      <c r="F216" s="4" t="s">
        <v>779</v>
      </c>
      <c r="G216" s="5" t="s">
        <v>135</v>
      </c>
      <c r="H216" s="4" t="s">
        <v>780</v>
      </c>
      <c r="I216" s="9"/>
      <c r="J216" s="11">
        <f t="shared" si="6"/>
        <v>0</v>
      </c>
      <c r="K216" s="13">
        <f t="shared" si="7"/>
        <v>0</v>
      </c>
      <c r="L216" s="1" t="str">
        <f>IF($H216="",ROW(216:216),"")</f>
        <v/>
      </c>
    </row>
    <row r="217" spans="1:12" ht="15.75" customHeight="1" x14ac:dyDescent="0.35">
      <c r="A217" s="4" t="s">
        <v>781</v>
      </c>
      <c r="B217" s="4" t="s">
        <v>782</v>
      </c>
      <c r="C217" s="5" t="s">
        <v>23</v>
      </c>
      <c r="D217" s="5" t="s">
        <v>16</v>
      </c>
      <c r="E217" s="5" t="s">
        <v>185</v>
      </c>
      <c r="F217" s="4" t="s">
        <v>783</v>
      </c>
      <c r="G217" s="5" t="s">
        <v>135</v>
      </c>
      <c r="H217" s="4" t="s">
        <v>784</v>
      </c>
      <c r="I217" s="9"/>
      <c r="J217" s="11">
        <f t="shared" si="6"/>
        <v>0</v>
      </c>
      <c r="K217" s="13">
        <f t="shared" si="7"/>
        <v>0</v>
      </c>
      <c r="L217" s="1" t="str">
        <f>IF($H217="",ROW(217:217),"")</f>
        <v/>
      </c>
    </row>
    <row r="218" spans="1:12" ht="15.75" customHeight="1" x14ac:dyDescent="0.35">
      <c r="A218" s="4" t="s">
        <v>785</v>
      </c>
      <c r="B218" s="4" t="s">
        <v>786</v>
      </c>
      <c r="C218" s="5" t="s">
        <v>368</v>
      </c>
      <c r="D218" s="5" t="s">
        <v>16</v>
      </c>
      <c r="E218" s="5" t="s">
        <v>17</v>
      </c>
      <c r="F218" s="4" t="s">
        <v>99</v>
      </c>
      <c r="G218" s="5" t="s">
        <v>25</v>
      </c>
      <c r="H218" s="4" t="s">
        <v>787</v>
      </c>
      <c r="I218" s="8" t="s">
        <v>788</v>
      </c>
      <c r="J218" s="11">
        <f t="shared" si="6"/>
        <v>0</v>
      </c>
      <c r="K218" s="13">
        <f t="shared" si="7"/>
        <v>0</v>
      </c>
      <c r="L218" s="1" t="str">
        <f>IF($H218="",ROW(218:218),"")</f>
        <v/>
      </c>
    </row>
    <row r="219" spans="1:12" ht="15.75" customHeight="1" x14ac:dyDescent="0.35">
      <c r="A219" s="4" t="s">
        <v>789</v>
      </c>
      <c r="B219" s="4" t="s">
        <v>790</v>
      </c>
      <c r="C219" s="5" t="s">
        <v>368</v>
      </c>
      <c r="D219" s="5" t="s">
        <v>16</v>
      </c>
      <c r="E219" s="5" t="s">
        <v>17</v>
      </c>
      <c r="F219" s="4" t="s">
        <v>99</v>
      </c>
      <c r="G219" s="5" t="s">
        <v>25</v>
      </c>
      <c r="H219" s="4" t="s">
        <v>791</v>
      </c>
      <c r="I219" s="8" t="s">
        <v>792</v>
      </c>
      <c r="J219" s="11">
        <f t="shared" si="6"/>
        <v>0</v>
      </c>
      <c r="K219" s="13">
        <f t="shared" si="7"/>
        <v>0</v>
      </c>
      <c r="L219" s="1" t="str">
        <f>IF($H219="",ROW(219:219),"")</f>
        <v/>
      </c>
    </row>
    <row r="220" spans="1:12" ht="15.75" customHeight="1" x14ac:dyDescent="0.35">
      <c r="A220" s="4" t="s">
        <v>793</v>
      </c>
      <c r="B220" s="4" t="s">
        <v>794</v>
      </c>
      <c r="C220" s="5" t="s">
        <v>58</v>
      </c>
      <c r="D220" s="5" t="s">
        <v>16</v>
      </c>
      <c r="E220" s="5" t="s">
        <v>185</v>
      </c>
      <c r="F220" s="4" t="s">
        <v>47</v>
      </c>
      <c r="G220" s="5" t="s">
        <v>135</v>
      </c>
      <c r="H220" s="6"/>
      <c r="I220" s="9"/>
      <c r="J220" s="11">
        <f t="shared" si="6"/>
        <v>0</v>
      </c>
      <c r="K220" s="13">
        <f t="shared" si="7"/>
        <v>0</v>
      </c>
      <c r="L220" s="1">
        <f>IF($H220="",ROW(220:220),"")</f>
        <v>220</v>
      </c>
    </row>
    <row r="221" spans="1:12" ht="15.75" customHeight="1" x14ac:dyDescent="0.35">
      <c r="A221" s="4" t="s">
        <v>795</v>
      </c>
      <c r="B221" s="4" t="s">
        <v>796</v>
      </c>
      <c r="C221" s="5" t="s">
        <v>15</v>
      </c>
      <c r="D221" s="5" t="s">
        <v>16</v>
      </c>
      <c r="E221" s="5" t="s">
        <v>17</v>
      </c>
      <c r="F221" s="4" t="s">
        <v>47</v>
      </c>
      <c r="G221" s="5" t="s">
        <v>25</v>
      </c>
      <c r="H221" s="4" t="s">
        <v>797</v>
      </c>
      <c r="I221" s="8" t="s">
        <v>798</v>
      </c>
      <c r="J221" s="11">
        <f t="shared" si="6"/>
        <v>0</v>
      </c>
      <c r="K221" s="13">
        <f t="shared" si="7"/>
        <v>0</v>
      </c>
      <c r="L221" s="1" t="str">
        <f>IF($H221="",ROW(221:221),"")</f>
        <v/>
      </c>
    </row>
    <row r="222" spans="1:12" ht="15.75" customHeight="1" x14ac:dyDescent="0.35">
      <c r="A222" s="4" t="s">
        <v>799</v>
      </c>
      <c r="B222" s="4" t="s">
        <v>800</v>
      </c>
      <c r="C222" s="5" t="s">
        <v>200</v>
      </c>
      <c r="D222" s="5" t="s">
        <v>16</v>
      </c>
      <c r="E222" s="5" t="s">
        <v>185</v>
      </c>
      <c r="F222" s="4" t="s">
        <v>47</v>
      </c>
      <c r="G222" s="5" t="s">
        <v>135</v>
      </c>
      <c r="H222" s="4" t="s">
        <v>801</v>
      </c>
      <c r="I222" s="8" t="s">
        <v>802</v>
      </c>
      <c r="J222" s="11">
        <f t="shared" si="6"/>
        <v>0</v>
      </c>
      <c r="K222" s="13">
        <f t="shared" si="7"/>
        <v>0</v>
      </c>
      <c r="L222" s="1" t="str">
        <f>IF($H222="",ROW(222:222),"")</f>
        <v/>
      </c>
    </row>
    <row r="223" spans="1:12" ht="15.75" customHeight="1" x14ac:dyDescent="0.35">
      <c r="A223" s="4" t="s">
        <v>803</v>
      </c>
      <c r="B223" s="4" t="s">
        <v>804</v>
      </c>
      <c r="C223" s="5" t="s">
        <v>304</v>
      </c>
      <c r="D223" s="5" t="s">
        <v>16</v>
      </c>
      <c r="E223" s="5" t="s">
        <v>17</v>
      </c>
      <c r="F223" s="4" t="s">
        <v>78</v>
      </c>
      <c r="G223" s="5" t="s">
        <v>25</v>
      </c>
      <c r="H223" s="4" t="s">
        <v>383</v>
      </c>
      <c r="I223" s="8" t="s">
        <v>805</v>
      </c>
      <c r="J223" s="11">
        <f t="shared" si="6"/>
        <v>0</v>
      </c>
      <c r="K223" s="13">
        <f t="shared" si="7"/>
        <v>0</v>
      </c>
      <c r="L223" s="1" t="str">
        <f>IF($H223="",ROW(223:223),"")</f>
        <v/>
      </c>
    </row>
    <row r="224" spans="1:12" ht="15.75" customHeight="1" x14ac:dyDescent="0.35">
      <c r="A224" s="4" t="s">
        <v>806</v>
      </c>
      <c r="B224" s="4" t="s">
        <v>807</v>
      </c>
      <c r="C224" s="5" t="s">
        <v>44</v>
      </c>
      <c r="D224" s="5" t="s">
        <v>16</v>
      </c>
      <c r="E224" s="5" t="s">
        <v>17</v>
      </c>
      <c r="F224" s="4" t="s">
        <v>47</v>
      </c>
      <c r="G224" s="5" t="s">
        <v>25</v>
      </c>
      <c r="H224" s="4" t="s">
        <v>808</v>
      </c>
      <c r="I224" s="8" t="s">
        <v>809</v>
      </c>
      <c r="J224" s="11">
        <f t="shared" si="6"/>
        <v>0</v>
      </c>
      <c r="K224" s="13">
        <f t="shared" si="7"/>
        <v>0</v>
      </c>
      <c r="L224" s="1" t="str">
        <f>IF($H224="",ROW(224:224),"")</f>
        <v/>
      </c>
    </row>
    <row r="225" spans="1:12" ht="15.75" customHeight="1" x14ac:dyDescent="0.35">
      <c r="A225" s="4" t="s">
        <v>810</v>
      </c>
      <c r="B225" s="4" t="s">
        <v>811</v>
      </c>
      <c r="C225" s="5" t="s">
        <v>382</v>
      </c>
      <c r="D225" s="5" t="s">
        <v>16</v>
      </c>
      <c r="E225" s="5" t="s">
        <v>17</v>
      </c>
      <c r="F225" s="4" t="s">
        <v>404</v>
      </c>
      <c r="G225" s="5" t="s">
        <v>25</v>
      </c>
      <c r="H225" s="4" t="s">
        <v>812</v>
      </c>
      <c r="I225" s="8" t="s">
        <v>813</v>
      </c>
      <c r="J225" s="11">
        <f t="shared" si="6"/>
        <v>0</v>
      </c>
      <c r="K225" s="13">
        <f t="shared" si="7"/>
        <v>0</v>
      </c>
      <c r="L225" s="1" t="str">
        <f>IF($H225="",ROW(225:225),"")</f>
        <v/>
      </c>
    </row>
    <row r="226" spans="1:12" ht="15.75" customHeight="1" x14ac:dyDescent="0.35">
      <c r="A226" s="4" t="s">
        <v>814</v>
      </c>
      <c r="B226" s="4" t="s">
        <v>815</v>
      </c>
      <c r="C226" s="5" t="s">
        <v>58</v>
      </c>
      <c r="D226" s="5" t="s">
        <v>16</v>
      </c>
      <c r="E226" s="5" t="s">
        <v>185</v>
      </c>
      <c r="F226" s="4" t="s">
        <v>323</v>
      </c>
      <c r="G226" s="5" t="s">
        <v>135</v>
      </c>
      <c r="H226" s="6"/>
      <c r="I226" s="9"/>
      <c r="J226" s="11">
        <f t="shared" si="6"/>
        <v>0</v>
      </c>
      <c r="K226" s="13">
        <f t="shared" si="7"/>
        <v>0</v>
      </c>
      <c r="L226" s="1">
        <f>IF($H226="",ROW(226:226),"")</f>
        <v>226</v>
      </c>
    </row>
    <row r="227" spans="1:12" ht="15.75" customHeight="1" x14ac:dyDescent="0.35">
      <c r="A227" s="4" t="s">
        <v>816</v>
      </c>
      <c r="B227" s="6"/>
      <c r="C227" s="5" t="s">
        <v>58</v>
      </c>
      <c r="D227" s="5" t="s">
        <v>16</v>
      </c>
      <c r="E227" s="5" t="s">
        <v>17</v>
      </c>
      <c r="F227" s="4" t="s">
        <v>47</v>
      </c>
      <c r="G227" s="5" t="s">
        <v>25</v>
      </c>
      <c r="H227" s="4" t="s">
        <v>817</v>
      </c>
      <c r="I227" s="8" t="s">
        <v>818</v>
      </c>
      <c r="J227" s="11">
        <f t="shared" si="6"/>
        <v>0</v>
      </c>
      <c r="K227" s="13">
        <f t="shared" si="7"/>
        <v>0</v>
      </c>
      <c r="L227" s="1" t="str">
        <f>IF($H227="",ROW(227:227),"")</f>
        <v/>
      </c>
    </row>
    <row r="228" spans="1:12" ht="15.75" customHeight="1" x14ac:dyDescent="0.35">
      <c r="A228" s="4" t="s">
        <v>819</v>
      </c>
      <c r="B228" s="4" t="s">
        <v>820</v>
      </c>
      <c r="C228" s="5" t="s">
        <v>23</v>
      </c>
      <c r="D228" s="5" t="s">
        <v>16</v>
      </c>
      <c r="E228" s="5" t="s">
        <v>17</v>
      </c>
      <c r="F228" s="4" t="s">
        <v>180</v>
      </c>
      <c r="G228" s="5" t="s">
        <v>135</v>
      </c>
      <c r="H228" s="4" t="s">
        <v>821</v>
      </c>
      <c r="I228" s="8" t="s">
        <v>822</v>
      </c>
      <c r="J228" s="11">
        <f t="shared" si="6"/>
        <v>0</v>
      </c>
      <c r="K228" s="13">
        <f t="shared" si="7"/>
        <v>0</v>
      </c>
      <c r="L228" s="1" t="str">
        <f>IF($H228="",ROW(228:228),"")</f>
        <v/>
      </c>
    </row>
    <row r="229" spans="1:12" ht="15.75" customHeight="1" x14ac:dyDescent="0.35">
      <c r="A229" s="4" t="s">
        <v>823</v>
      </c>
      <c r="B229" s="4" t="s">
        <v>824</v>
      </c>
      <c r="C229" s="5" t="s">
        <v>15</v>
      </c>
      <c r="D229" s="5" t="s">
        <v>16</v>
      </c>
      <c r="E229" s="5" t="s">
        <v>17</v>
      </c>
      <c r="F229" s="4" t="s">
        <v>47</v>
      </c>
      <c r="G229" s="5" t="s">
        <v>135</v>
      </c>
      <c r="H229" s="4" t="s">
        <v>825</v>
      </c>
      <c r="I229" s="8" t="s">
        <v>166</v>
      </c>
      <c r="J229" s="11">
        <f t="shared" si="6"/>
        <v>0</v>
      </c>
      <c r="K229" s="13">
        <f t="shared" si="7"/>
        <v>0</v>
      </c>
      <c r="L229" s="1" t="str">
        <f>IF($H229="",ROW(229:229),"")</f>
        <v/>
      </c>
    </row>
    <row r="230" spans="1:12" ht="15.75" customHeight="1" x14ac:dyDescent="0.35">
      <c r="A230" s="4" t="s">
        <v>826</v>
      </c>
      <c r="B230" s="4" t="s">
        <v>827</v>
      </c>
      <c r="C230" s="5" t="s">
        <v>15</v>
      </c>
      <c r="D230" s="5" t="s">
        <v>16</v>
      </c>
      <c r="E230" s="5" t="s">
        <v>17</v>
      </c>
      <c r="F230" s="4" t="s">
        <v>828</v>
      </c>
      <c r="G230" s="5" t="s">
        <v>25</v>
      </c>
      <c r="H230" s="4" t="s">
        <v>829</v>
      </c>
      <c r="I230" s="8" t="s">
        <v>830</v>
      </c>
      <c r="J230" s="11">
        <f t="shared" si="6"/>
        <v>0</v>
      </c>
      <c r="K230" s="13">
        <f t="shared" si="7"/>
        <v>0</v>
      </c>
      <c r="L230" s="1" t="str">
        <f>IF($H230="",ROW(230:230),"")</f>
        <v/>
      </c>
    </row>
    <row r="231" spans="1:12" ht="15.75" customHeight="1" x14ac:dyDescent="0.35">
      <c r="A231" s="4" t="s">
        <v>831</v>
      </c>
      <c r="B231" s="4" t="s">
        <v>832</v>
      </c>
      <c r="C231" s="5" t="s">
        <v>35</v>
      </c>
      <c r="D231" s="5" t="s">
        <v>16</v>
      </c>
      <c r="E231" s="5" t="s">
        <v>17</v>
      </c>
      <c r="F231" s="4" t="s">
        <v>47</v>
      </c>
      <c r="G231" s="5" t="s">
        <v>262</v>
      </c>
      <c r="H231" s="4" t="s">
        <v>833</v>
      </c>
      <c r="I231" s="8" t="s">
        <v>834</v>
      </c>
      <c r="J231" s="11">
        <f t="shared" si="6"/>
        <v>0</v>
      </c>
      <c r="K231" s="13">
        <f t="shared" si="7"/>
        <v>0</v>
      </c>
      <c r="L231" s="1" t="str">
        <f>IF($H231="",ROW(231:231),"")</f>
        <v/>
      </c>
    </row>
    <row r="232" spans="1:12" ht="15.75" customHeight="1" x14ac:dyDescent="0.35">
      <c r="A232" s="4" t="s">
        <v>835</v>
      </c>
      <c r="B232" s="6"/>
      <c r="C232" s="5" t="s">
        <v>58</v>
      </c>
      <c r="D232" s="5" t="s">
        <v>16</v>
      </c>
      <c r="E232" s="5" t="s">
        <v>185</v>
      </c>
      <c r="F232" s="4" t="s">
        <v>47</v>
      </c>
      <c r="G232" s="5" t="s">
        <v>135</v>
      </c>
      <c r="H232" s="4" t="s">
        <v>833</v>
      </c>
      <c r="I232" s="8" t="s">
        <v>834</v>
      </c>
      <c r="J232" s="11">
        <f t="shared" si="6"/>
        <v>0</v>
      </c>
      <c r="K232" s="13">
        <f t="shared" si="7"/>
        <v>0</v>
      </c>
      <c r="L232" s="1" t="str">
        <f>IF($H232="",ROW(232:232),"")</f>
        <v/>
      </c>
    </row>
    <row r="233" spans="1:12" ht="15.75" customHeight="1" x14ac:dyDescent="0.35">
      <c r="A233" s="4" t="s">
        <v>836</v>
      </c>
      <c r="B233" s="4" t="s">
        <v>837</v>
      </c>
      <c r="C233" s="5" t="s">
        <v>58</v>
      </c>
      <c r="D233" s="5" t="s">
        <v>16</v>
      </c>
      <c r="E233" s="5" t="s">
        <v>185</v>
      </c>
      <c r="F233" s="4" t="s">
        <v>47</v>
      </c>
      <c r="G233" s="5" t="s">
        <v>135</v>
      </c>
      <c r="H233" s="4" t="s">
        <v>838</v>
      </c>
      <c r="I233" s="9"/>
      <c r="J233" s="11">
        <f t="shared" si="6"/>
        <v>0</v>
      </c>
      <c r="K233" s="13">
        <f t="shared" si="7"/>
        <v>0</v>
      </c>
      <c r="L233" s="1" t="str">
        <f>IF($H233="",ROW(233:233),"")</f>
        <v/>
      </c>
    </row>
    <row r="234" spans="1:12" ht="15.75" customHeight="1" x14ac:dyDescent="0.35">
      <c r="A234" s="4" t="s">
        <v>839</v>
      </c>
      <c r="B234" s="4" t="s">
        <v>840</v>
      </c>
      <c r="C234" s="5" t="s">
        <v>23</v>
      </c>
      <c r="D234" s="5" t="s">
        <v>16</v>
      </c>
      <c r="E234" s="5" t="s">
        <v>185</v>
      </c>
      <c r="F234" s="4" t="s">
        <v>841</v>
      </c>
      <c r="G234" s="5" t="s">
        <v>135</v>
      </c>
      <c r="H234" s="4" t="s">
        <v>842</v>
      </c>
      <c r="I234" s="8" t="s">
        <v>843</v>
      </c>
      <c r="J234" s="11">
        <f t="shared" si="6"/>
        <v>0</v>
      </c>
      <c r="K234" s="13">
        <f t="shared" si="7"/>
        <v>0</v>
      </c>
      <c r="L234" s="1" t="str">
        <f>IF($H234="",ROW(234:234),"")</f>
        <v/>
      </c>
    </row>
    <row r="235" spans="1:12" ht="15" customHeight="1" x14ac:dyDescent="0.35">
      <c r="A235" s="4" t="s">
        <v>844</v>
      </c>
      <c r="B235" s="4" t="s">
        <v>845</v>
      </c>
      <c r="C235" s="5" t="s">
        <v>58</v>
      </c>
      <c r="D235" s="5" t="s">
        <v>16</v>
      </c>
      <c r="E235" s="5" t="s">
        <v>185</v>
      </c>
      <c r="F235" s="4" t="s">
        <v>99</v>
      </c>
      <c r="G235" s="5" t="s">
        <v>135</v>
      </c>
      <c r="H235" s="4" t="s">
        <v>684</v>
      </c>
      <c r="I235" s="8" t="s">
        <v>685</v>
      </c>
      <c r="J235" s="11">
        <f t="shared" si="6"/>
        <v>0</v>
      </c>
      <c r="K235" s="13">
        <f t="shared" si="7"/>
        <v>0</v>
      </c>
      <c r="L235" s="1" t="str">
        <f>IF($H235="",ROW(235:235),"")</f>
        <v/>
      </c>
    </row>
    <row r="236" spans="1:12" ht="15.75" customHeight="1" x14ac:dyDescent="0.35">
      <c r="A236" s="4" t="s">
        <v>846</v>
      </c>
      <c r="B236" s="6"/>
      <c r="C236" s="5" t="s">
        <v>35</v>
      </c>
      <c r="D236" s="5" t="s">
        <v>16</v>
      </c>
      <c r="E236" s="5" t="s">
        <v>17</v>
      </c>
      <c r="F236" s="4" t="s">
        <v>572</v>
      </c>
      <c r="G236" s="5" t="s">
        <v>25</v>
      </c>
      <c r="H236" s="4" t="s">
        <v>847</v>
      </c>
      <c r="I236" s="8" t="s">
        <v>848</v>
      </c>
      <c r="J236" s="11">
        <f t="shared" si="6"/>
        <v>0</v>
      </c>
      <c r="K236" s="13">
        <f t="shared" si="7"/>
        <v>0</v>
      </c>
      <c r="L236" s="1" t="str">
        <f>IF($H236="",ROW(236:236),"")</f>
        <v/>
      </c>
    </row>
    <row r="237" spans="1:12" ht="15" customHeight="1" x14ac:dyDescent="0.35">
      <c r="A237" s="4" t="s">
        <v>849</v>
      </c>
      <c r="B237" s="4" t="s">
        <v>850</v>
      </c>
      <c r="C237" s="5" t="s">
        <v>23</v>
      </c>
      <c r="D237" s="5" t="s">
        <v>16</v>
      </c>
      <c r="E237" s="5" t="s">
        <v>185</v>
      </c>
      <c r="F237" s="4" t="s">
        <v>47</v>
      </c>
      <c r="G237" s="5" t="s">
        <v>135</v>
      </c>
      <c r="H237" s="6"/>
      <c r="I237" s="9"/>
      <c r="J237" s="11">
        <f t="shared" si="6"/>
        <v>0</v>
      </c>
      <c r="K237" s="13">
        <f t="shared" si="7"/>
        <v>0</v>
      </c>
      <c r="L237" s="1">
        <f>IF($H237="",ROW(237:237),"")</f>
        <v>237</v>
      </c>
    </row>
    <row r="238" spans="1:12" ht="15.75" customHeight="1" x14ac:dyDescent="0.35">
      <c r="A238" s="4" t="s">
        <v>851</v>
      </c>
      <c r="B238" s="4" t="s">
        <v>852</v>
      </c>
      <c r="C238" s="5" t="s">
        <v>23</v>
      </c>
      <c r="D238" s="5" t="s">
        <v>16</v>
      </c>
      <c r="E238" s="5" t="s">
        <v>185</v>
      </c>
      <c r="F238" s="4" t="s">
        <v>47</v>
      </c>
      <c r="G238" s="5" t="s">
        <v>135</v>
      </c>
      <c r="H238" s="4" t="s">
        <v>853</v>
      </c>
      <c r="I238" s="8" t="s">
        <v>116</v>
      </c>
      <c r="J238" s="11">
        <f t="shared" si="6"/>
        <v>0</v>
      </c>
      <c r="K238" s="13">
        <f t="shared" si="7"/>
        <v>0</v>
      </c>
      <c r="L238" s="1" t="str">
        <f>IF($H238="",ROW(238:238),"")</f>
        <v/>
      </c>
    </row>
    <row r="239" spans="1:12" ht="15.75" customHeight="1" x14ac:dyDescent="0.35">
      <c r="A239" s="4" t="s">
        <v>854</v>
      </c>
      <c r="B239" s="6"/>
      <c r="C239" s="5" t="s">
        <v>46</v>
      </c>
      <c r="D239" s="5" t="s">
        <v>16</v>
      </c>
      <c r="E239" s="5" t="s">
        <v>185</v>
      </c>
      <c r="F239" s="4" t="s">
        <v>47</v>
      </c>
      <c r="G239" s="5" t="s">
        <v>135</v>
      </c>
      <c r="H239" s="4" t="s">
        <v>855</v>
      </c>
      <c r="I239" s="9"/>
      <c r="J239" s="11">
        <f t="shared" si="6"/>
        <v>0</v>
      </c>
      <c r="K239" s="13">
        <f t="shared" si="7"/>
        <v>0</v>
      </c>
      <c r="L239" s="1" t="str">
        <f>IF($H239="",ROW(239:239),"")</f>
        <v/>
      </c>
    </row>
    <row r="240" spans="1:12" ht="15.75" customHeight="1" x14ac:dyDescent="0.35">
      <c r="A240" s="4" t="s">
        <v>856</v>
      </c>
      <c r="B240" s="6"/>
      <c r="C240" s="5" t="s">
        <v>58</v>
      </c>
      <c r="D240" s="5" t="s">
        <v>16</v>
      </c>
      <c r="E240" s="5" t="s">
        <v>185</v>
      </c>
      <c r="F240" s="4" t="s">
        <v>47</v>
      </c>
      <c r="G240" s="5" t="s">
        <v>135</v>
      </c>
      <c r="H240" s="6"/>
      <c r="I240" s="9"/>
      <c r="J240" s="11">
        <f t="shared" si="6"/>
        <v>0</v>
      </c>
      <c r="K240" s="13">
        <f t="shared" si="7"/>
        <v>0</v>
      </c>
      <c r="L240" s="1">
        <f>IF($H240="",ROW(240:240),"")</f>
        <v>240</v>
      </c>
    </row>
    <row r="241" spans="1:12" ht="15" customHeight="1" x14ac:dyDescent="0.35">
      <c r="A241" s="4" t="s">
        <v>857</v>
      </c>
      <c r="B241" s="6"/>
      <c r="C241" s="5" t="s">
        <v>58</v>
      </c>
      <c r="D241" s="5" t="s">
        <v>16</v>
      </c>
      <c r="E241" s="5" t="s">
        <v>185</v>
      </c>
      <c r="F241" s="4" t="s">
        <v>47</v>
      </c>
      <c r="G241" s="5" t="s">
        <v>135</v>
      </c>
      <c r="H241" s="4" t="s">
        <v>534</v>
      </c>
      <c r="I241" s="9"/>
      <c r="J241" s="11">
        <f t="shared" si="6"/>
        <v>0</v>
      </c>
      <c r="K241" s="13">
        <f t="shared" si="7"/>
        <v>0</v>
      </c>
      <c r="L241" s="1" t="str">
        <f>IF($H241="",ROW(241:241),"")</f>
        <v/>
      </c>
    </row>
    <row r="242" spans="1:12" ht="15" customHeight="1" x14ac:dyDescent="0.35">
      <c r="A242" s="4" t="s">
        <v>857</v>
      </c>
      <c r="B242" s="6"/>
      <c r="C242" s="5" t="s">
        <v>58</v>
      </c>
      <c r="D242" s="5" t="s">
        <v>16</v>
      </c>
      <c r="E242" s="5" t="s">
        <v>185</v>
      </c>
      <c r="F242" s="4" t="s">
        <v>47</v>
      </c>
      <c r="G242" s="5" t="s">
        <v>135</v>
      </c>
      <c r="H242" s="4" t="s">
        <v>534</v>
      </c>
      <c r="I242" s="9"/>
      <c r="J242" s="11">
        <f t="shared" si="6"/>
        <v>0</v>
      </c>
      <c r="K242" s="13">
        <f t="shared" si="7"/>
        <v>0</v>
      </c>
      <c r="L242" s="1" t="str">
        <f>IF($H242="",ROW(242:242),"")</f>
        <v/>
      </c>
    </row>
    <row r="243" spans="1:12" ht="15.75" customHeight="1" x14ac:dyDescent="0.35">
      <c r="A243" s="4" t="s">
        <v>858</v>
      </c>
      <c r="B243" s="6"/>
      <c r="C243" s="5" t="s">
        <v>58</v>
      </c>
      <c r="D243" s="5" t="s">
        <v>16</v>
      </c>
      <c r="E243" s="5" t="s">
        <v>185</v>
      </c>
      <c r="F243" s="4" t="s">
        <v>47</v>
      </c>
      <c r="G243" s="5" t="s">
        <v>135</v>
      </c>
      <c r="H243" s="6"/>
      <c r="I243" s="9"/>
      <c r="J243" s="11">
        <f t="shared" si="6"/>
        <v>0</v>
      </c>
      <c r="K243" s="13">
        <f t="shared" si="7"/>
        <v>0</v>
      </c>
      <c r="L243" s="1">
        <f>IF($H243="",ROW(243:243),"")</f>
        <v>243</v>
      </c>
    </row>
    <row r="244" spans="1:12" ht="15.75" customHeight="1" x14ac:dyDescent="0.35">
      <c r="A244" s="4" t="s">
        <v>859</v>
      </c>
      <c r="B244" s="6"/>
      <c r="C244" s="5" t="s">
        <v>58</v>
      </c>
      <c r="D244" s="5" t="s">
        <v>16</v>
      </c>
      <c r="E244" s="5" t="s">
        <v>185</v>
      </c>
      <c r="F244" s="4" t="s">
        <v>47</v>
      </c>
      <c r="G244" s="5" t="s">
        <v>135</v>
      </c>
      <c r="H244" s="6"/>
      <c r="I244" s="9"/>
      <c r="J244" s="11">
        <f t="shared" si="6"/>
        <v>0</v>
      </c>
      <c r="K244" s="13">
        <f t="shared" si="7"/>
        <v>0</v>
      </c>
      <c r="L244" s="1">
        <f>IF($H244="",ROW(244:244),"")</f>
        <v>244</v>
      </c>
    </row>
    <row r="245" spans="1:12" ht="15.75" customHeight="1" x14ac:dyDescent="0.35">
      <c r="A245" s="4" t="s">
        <v>860</v>
      </c>
      <c r="B245" s="6"/>
      <c r="C245" s="5" t="s">
        <v>58</v>
      </c>
      <c r="D245" s="5" t="s">
        <v>16</v>
      </c>
      <c r="E245" s="5" t="s">
        <v>185</v>
      </c>
      <c r="F245" s="4" t="s">
        <v>47</v>
      </c>
      <c r="G245" s="5" t="s">
        <v>135</v>
      </c>
      <c r="H245" s="4" t="s">
        <v>861</v>
      </c>
      <c r="I245" s="8" t="s">
        <v>862</v>
      </c>
      <c r="J245" s="11">
        <f t="shared" si="6"/>
        <v>0</v>
      </c>
      <c r="K245" s="13">
        <f t="shared" si="7"/>
        <v>0</v>
      </c>
      <c r="L245" s="1" t="str">
        <f>IF($H245="",ROW(245:245),"")</f>
        <v/>
      </c>
    </row>
    <row r="246" spans="1:12" ht="15" customHeight="1" x14ac:dyDescent="0.35">
      <c r="A246" s="4" t="s">
        <v>863</v>
      </c>
      <c r="B246" s="6"/>
      <c r="C246" s="5" t="s">
        <v>58</v>
      </c>
      <c r="D246" s="5" t="s">
        <v>16</v>
      </c>
      <c r="E246" s="5" t="s">
        <v>185</v>
      </c>
      <c r="F246" s="4" t="s">
        <v>47</v>
      </c>
      <c r="G246" s="5" t="s">
        <v>135</v>
      </c>
      <c r="H246" s="6"/>
      <c r="I246" s="9"/>
      <c r="J246" s="11">
        <f t="shared" si="6"/>
        <v>0</v>
      </c>
      <c r="K246" s="13">
        <f t="shared" si="7"/>
        <v>0</v>
      </c>
      <c r="L246" s="1">
        <f>IF($H246="",ROW(246:246),"")</f>
        <v>246</v>
      </c>
    </row>
    <row r="247" spans="1:12" ht="15.75" customHeight="1" x14ac:dyDescent="0.35">
      <c r="A247" s="4" t="s">
        <v>864</v>
      </c>
      <c r="B247" s="6"/>
      <c r="C247" s="5" t="s">
        <v>58</v>
      </c>
      <c r="D247" s="5" t="s">
        <v>16</v>
      </c>
      <c r="E247" s="5" t="s">
        <v>185</v>
      </c>
      <c r="F247" s="4" t="s">
        <v>47</v>
      </c>
      <c r="G247" s="5" t="s">
        <v>135</v>
      </c>
      <c r="H247" s="6"/>
      <c r="I247" s="9"/>
      <c r="J247" s="11">
        <f t="shared" si="6"/>
        <v>0</v>
      </c>
      <c r="K247" s="13">
        <f t="shared" si="7"/>
        <v>0</v>
      </c>
      <c r="L247" s="1">
        <f>IF($H247="",ROW(247:247),"")</f>
        <v>247</v>
      </c>
    </row>
    <row r="248" spans="1:12" ht="15" customHeight="1" x14ac:dyDescent="0.35">
      <c r="A248" s="4" t="s">
        <v>865</v>
      </c>
      <c r="B248" s="6"/>
      <c r="C248" s="5" t="s">
        <v>357</v>
      </c>
      <c r="D248" s="5" t="s">
        <v>16</v>
      </c>
      <c r="E248" s="5" t="s">
        <v>185</v>
      </c>
      <c r="F248" s="4" t="s">
        <v>47</v>
      </c>
      <c r="G248" s="5" t="s">
        <v>135</v>
      </c>
      <c r="H248" s="6"/>
      <c r="I248" s="9"/>
      <c r="J248" s="11">
        <f t="shared" si="6"/>
        <v>0</v>
      </c>
      <c r="K248" s="13">
        <f t="shared" si="7"/>
        <v>0</v>
      </c>
      <c r="L248" s="1">
        <f>IF($H248="",ROW(248:248),"")</f>
        <v>248</v>
      </c>
    </row>
    <row r="249" spans="1:12" ht="15" customHeight="1" x14ac:dyDescent="0.35">
      <c r="A249" s="4" t="s">
        <v>866</v>
      </c>
      <c r="B249" s="6"/>
      <c r="C249" s="5" t="s">
        <v>58</v>
      </c>
      <c r="D249" s="5" t="s">
        <v>16</v>
      </c>
      <c r="E249" s="5" t="s">
        <v>185</v>
      </c>
      <c r="F249" s="4" t="s">
        <v>47</v>
      </c>
      <c r="G249" s="5" t="s">
        <v>135</v>
      </c>
      <c r="H249" s="6"/>
      <c r="I249" s="9"/>
      <c r="J249" s="11">
        <f t="shared" si="6"/>
        <v>0</v>
      </c>
      <c r="K249" s="13">
        <f t="shared" si="7"/>
        <v>0</v>
      </c>
      <c r="L249" s="1">
        <f>IF($H249="",ROW(249:249),"")</f>
        <v>249</v>
      </c>
    </row>
    <row r="250" spans="1:12" ht="15" customHeight="1" x14ac:dyDescent="0.35">
      <c r="A250" s="4" t="s">
        <v>867</v>
      </c>
      <c r="B250" s="6"/>
      <c r="C250" s="5" t="s">
        <v>58</v>
      </c>
      <c r="D250" s="5" t="s">
        <v>16</v>
      </c>
      <c r="E250" s="5" t="s">
        <v>185</v>
      </c>
      <c r="F250" s="4" t="s">
        <v>47</v>
      </c>
      <c r="G250" s="5" t="s">
        <v>135</v>
      </c>
      <c r="H250" s="6"/>
      <c r="I250" s="9"/>
      <c r="J250" s="11">
        <f t="shared" si="6"/>
        <v>0</v>
      </c>
      <c r="K250" s="13">
        <f t="shared" si="7"/>
        <v>0</v>
      </c>
      <c r="L250" s="1">
        <f>IF($H250="",ROW(250:250),"")</f>
        <v>250</v>
      </c>
    </row>
    <row r="251" spans="1:12" ht="15" customHeight="1" x14ac:dyDescent="0.35">
      <c r="A251" s="4" t="s">
        <v>868</v>
      </c>
      <c r="B251" s="4" t="s">
        <v>869</v>
      </c>
      <c r="C251" s="5" t="s">
        <v>58</v>
      </c>
      <c r="D251" s="5" t="s">
        <v>16</v>
      </c>
      <c r="E251" s="5" t="s">
        <v>185</v>
      </c>
      <c r="F251" s="4" t="s">
        <v>47</v>
      </c>
      <c r="G251" s="5" t="s">
        <v>135</v>
      </c>
      <c r="H251" s="6"/>
      <c r="I251" s="9"/>
      <c r="J251" s="11">
        <f t="shared" si="6"/>
        <v>0</v>
      </c>
      <c r="K251" s="13">
        <f t="shared" si="7"/>
        <v>0</v>
      </c>
      <c r="L251" s="1">
        <f>IF($H251="",ROW(251:251),"")</f>
        <v>251</v>
      </c>
    </row>
    <row r="252" spans="1:12" ht="15" customHeight="1" x14ac:dyDescent="0.35">
      <c r="A252" s="4" t="s">
        <v>870</v>
      </c>
      <c r="B252" s="6"/>
      <c r="C252" s="5" t="s">
        <v>58</v>
      </c>
      <c r="D252" s="5" t="s">
        <v>16</v>
      </c>
      <c r="E252" s="5" t="s">
        <v>185</v>
      </c>
      <c r="F252" s="4" t="s">
        <v>47</v>
      </c>
      <c r="G252" s="5" t="s">
        <v>135</v>
      </c>
      <c r="H252" s="6"/>
      <c r="I252" s="9"/>
      <c r="J252" s="11">
        <f t="shared" si="6"/>
        <v>0</v>
      </c>
      <c r="K252" s="13">
        <f t="shared" si="7"/>
        <v>0</v>
      </c>
      <c r="L252" s="1">
        <f>IF($H252="",ROW(252:252),"")</f>
        <v>252</v>
      </c>
    </row>
    <row r="253" spans="1:12" ht="15.75" customHeight="1" x14ac:dyDescent="0.35">
      <c r="A253" s="4" t="s">
        <v>871</v>
      </c>
      <c r="B253" s="4" t="s">
        <v>872</v>
      </c>
      <c r="C253" s="5" t="s">
        <v>46</v>
      </c>
      <c r="D253" s="5" t="s">
        <v>16</v>
      </c>
      <c r="E253" s="5" t="s">
        <v>17</v>
      </c>
      <c r="F253" s="4" t="s">
        <v>873</v>
      </c>
      <c r="G253" s="5" t="s">
        <v>25</v>
      </c>
      <c r="H253" s="4" t="s">
        <v>874</v>
      </c>
      <c r="I253" s="8" t="s">
        <v>116</v>
      </c>
      <c r="J253" s="11">
        <f t="shared" si="6"/>
        <v>0</v>
      </c>
      <c r="K253" s="13">
        <f t="shared" si="7"/>
        <v>0</v>
      </c>
      <c r="L253" s="1" t="str">
        <f>IF($H253="",ROW(253:253),"")</f>
        <v/>
      </c>
    </row>
    <row r="254" spans="1:12" ht="15.75" customHeight="1" x14ac:dyDescent="0.35">
      <c r="A254" s="4" t="s">
        <v>875</v>
      </c>
      <c r="B254" s="4" t="s">
        <v>876</v>
      </c>
      <c r="C254" s="5" t="s">
        <v>368</v>
      </c>
      <c r="D254" s="5" t="s">
        <v>16</v>
      </c>
      <c r="E254" s="5" t="s">
        <v>17</v>
      </c>
      <c r="F254" s="4" t="s">
        <v>47</v>
      </c>
      <c r="G254" s="5" t="s">
        <v>25</v>
      </c>
      <c r="H254" s="4" t="s">
        <v>877</v>
      </c>
      <c r="I254" s="8" t="s">
        <v>878</v>
      </c>
      <c r="J254" s="11">
        <f t="shared" si="6"/>
        <v>0</v>
      </c>
      <c r="K254" s="13">
        <f t="shared" si="7"/>
        <v>0</v>
      </c>
      <c r="L254" s="1" t="str">
        <f>IF($H254="",ROW(254:254),"")</f>
        <v/>
      </c>
    </row>
    <row r="255" spans="1:12" ht="27.75" customHeight="1" x14ac:dyDescent="0.35">
      <c r="A255" s="4" t="s">
        <v>879</v>
      </c>
      <c r="B255" s="4" t="s">
        <v>880</v>
      </c>
      <c r="C255" s="5" t="s">
        <v>339</v>
      </c>
      <c r="D255" s="5" t="s">
        <v>16</v>
      </c>
      <c r="E255" s="5" t="s">
        <v>17</v>
      </c>
      <c r="F255" s="4" t="s">
        <v>47</v>
      </c>
      <c r="G255" s="5" t="s">
        <v>25</v>
      </c>
      <c r="H255" s="4" t="s">
        <v>881</v>
      </c>
      <c r="I255" s="8" t="s">
        <v>882</v>
      </c>
      <c r="J255" s="11">
        <f t="shared" si="6"/>
        <v>0</v>
      </c>
      <c r="K255" s="13">
        <f t="shared" si="7"/>
        <v>0</v>
      </c>
      <c r="L255" s="1" t="str">
        <f>IF($H255="",ROW(255:255),"")</f>
        <v/>
      </c>
    </row>
    <row r="256" spans="1:12" ht="15.75" customHeight="1" x14ac:dyDescent="0.35">
      <c r="A256" s="4" t="s">
        <v>883</v>
      </c>
      <c r="B256" s="6"/>
      <c r="C256" s="5" t="s">
        <v>58</v>
      </c>
      <c r="D256" s="5" t="s">
        <v>16</v>
      </c>
      <c r="E256" s="5" t="s">
        <v>185</v>
      </c>
      <c r="F256" s="4" t="s">
        <v>47</v>
      </c>
      <c r="G256" s="5" t="s">
        <v>135</v>
      </c>
      <c r="H256" s="6"/>
      <c r="I256" s="9"/>
      <c r="J256" s="11">
        <f t="shared" si="6"/>
        <v>0</v>
      </c>
      <c r="K256" s="13">
        <f t="shared" si="7"/>
        <v>0</v>
      </c>
      <c r="L256" s="1">
        <f>IF($H256="",ROW(256:256),"")</f>
        <v>256</v>
      </c>
    </row>
    <row r="257" spans="1:12" ht="15" customHeight="1" x14ac:dyDescent="0.35">
      <c r="A257" s="4" t="s">
        <v>884</v>
      </c>
      <c r="B257" s="4" t="s">
        <v>885</v>
      </c>
      <c r="C257" s="5" t="s">
        <v>58</v>
      </c>
      <c r="D257" s="5" t="s">
        <v>16</v>
      </c>
      <c r="E257" s="5" t="s">
        <v>185</v>
      </c>
      <c r="F257" s="4" t="s">
        <v>47</v>
      </c>
      <c r="G257" s="5" t="s">
        <v>135</v>
      </c>
      <c r="H257" s="4" t="s">
        <v>886</v>
      </c>
      <c r="I257" s="9"/>
      <c r="J257" s="11">
        <f t="shared" si="6"/>
        <v>0</v>
      </c>
      <c r="K257" s="13">
        <f t="shared" si="7"/>
        <v>0</v>
      </c>
      <c r="L257" s="1" t="str">
        <f>IF($H257="",ROW(257:257),"")</f>
        <v/>
      </c>
    </row>
    <row r="258" spans="1:12" ht="15" customHeight="1" x14ac:dyDescent="0.35">
      <c r="A258" s="4" t="s">
        <v>887</v>
      </c>
      <c r="B258" s="6"/>
      <c r="C258" s="5" t="s">
        <v>58</v>
      </c>
      <c r="D258" s="5" t="s">
        <v>16</v>
      </c>
      <c r="E258" s="5" t="s">
        <v>185</v>
      </c>
      <c r="F258" s="4" t="s">
        <v>47</v>
      </c>
      <c r="G258" s="5" t="s">
        <v>135</v>
      </c>
      <c r="H258" s="6"/>
      <c r="I258" s="9"/>
      <c r="J258" s="11">
        <f t="shared" si="6"/>
        <v>0</v>
      </c>
      <c r="K258" s="13">
        <f t="shared" si="7"/>
        <v>0</v>
      </c>
      <c r="L258" s="1">
        <f>IF($H258="",ROW(258:258),"")</f>
        <v>258</v>
      </c>
    </row>
    <row r="259" spans="1:12" ht="15.75" customHeight="1" x14ac:dyDescent="0.35">
      <c r="A259" s="4" t="s">
        <v>888</v>
      </c>
      <c r="B259" s="6"/>
      <c r="C259" s="5" t="s">
        <v>35</v>
      </c>
      <c r="D259" s="5" t="s">
        <v>16</v>
      </c>
      <c r="E259" s="5" t="s">
        <v>17</v>
      </c>
      <c r="F259" s="4" t="s">
        <v>404</v>
      </c>
      <c r="G259" s="5" t="s">
        <v>25</v>
      </c>
      <c r="H259" s="4" t="s">
        <v>889</v>
      </c>
      <c r="I259" s="8" t="s">
        <v>890</v>
      </c>
      <c r="J259" s="11">
        <f t="shared" si="6"/>
        <v>0</v>
      </c>
      <c r="K259" s="13">
        <f t="shared" si="7"/>
        <v>0</v>
      </c>
      <c r="L259" s="1" t="str">
        <f>IF($H259="",ROW(259:259),"")</f>
        <v/>
      </c>
    </row>
    <row r="260" spans="1:12" ht="15" customHeight="1" x14ac:dyDescent="0.35">
      <c r="A260" s="4" t="s">
        <v>891</v>
      </c>
      <c r="B260" s="6"/>
      <c r="C260" s="5" t="s">
        <v>171</v>
      </c>
      <c r="D260" s="5" t="s">
        <v>16</v>
      </c>
      <c r="E260" s="5" t="s">
        <v>185</v>
      </c>
      <c r="F260" s="4" t="s">
        <v>47</v>
      </c>
      <c r="G260" s="5" t="s">
        <v>135</v>
      </c>
      <c r="H260" s="4" t="s">
        <v>892</v>
      </c>
      <c r="I260" s="9"/>
      <c r="J260" s="11">
        <f t="shared" si="6"/>
        <v>0</v>
      </c>
      <c r="K260" s="13">
        <f t="shared" si="7"/>
        <v>0</v>
      </c>
      <c r="L260" s="1" t="str">
        <f>IF($H260="",ROW(260:260),"")</f>
        <v/>
      </c>
    </row>
    <row r="261" spans="1:12" ht="15.75" customHeight="1" x14ac:dyDescent="0.35">
      <c r="A261" s="4" t="s">
        <v>893</v>
      </c>
      <c r="B261" s="4" t="s">
        <v>894</v>
      </c>
      <c r="C261" s="5" t="s">
        <v>52</v>
      </c>
      <c r="D261" s="5" t="s">
        <v>16</v>
      </c>
      <c r="E261" s="5" t="s">
        <v>17</v>
      </c>
      <c r="F261" s="4" t="s">
        <v>841</v>
      </c>
      <c r="G261" s="5" t="s">
        <v>25</v>
      </c>
      <c r="H261" s="4" t="s">
        <v>895</v>
      </c>
      <c r="I261" s="8" t="s">
        <v>896</v>
      </c>
      <c r="J261" s="11">
        <f t="shared" si="6"/>
        <v>0</v>
      </c>
      <c r="K261" s="13">
        <f t="shared" si="7"/>
        <v>0</v>
      </c>
      <c r="L261" s="1" t="str">
        <f>IF($H261="",ROW(261:261),"")</f>
        <v/>
      </c>
    </row>
    <row r="262" spans="1:12" ht="27.75" customHeight="1" x14ac:dyDescent="0.35">
      <c r="A262" s="4" t="s">
        <v>897</v>
      </c>
      <c r="B262" s="4" t="s">
        <v>898</v>
      </c>
      <c r="C262" s="5" t="s">
        <v>23</v>
      </c>
      <c r="D262" s="5" t="s">
        <v>16</v>
      </c>
      <c r="E262" s="5" t="s">
        <v>17</v>
      </c>
      <c r="F262" s="4" t="s">
        <v>114</v>
      </c>
      <c r="G262" s="5" t="s">
        <v>25</v>
      </c>
      <c r="H262" s="4" t="s">
        <v>899</v>
      </c>
      <c r="I262" s="8" t="s">
        <v>900</v>
      </c>
      <c r="J262" s="11">
        <f t="shared" si="6"/>
        <v>0</v>
      </c>
      <c r="K262" s="13">
        <f t="shared" si="7"/>
        <v>0</v>
      </c>
      <c r="L262" s="1" t="str">
        <f>IF($H262="",ROW(262:262),"")</f>
        <v/>
      </c>
    </row>
    <row r="263" spans="1:12" ht="15.75" customHeight="1" x14ac:dyDescent="0.35">
      <c r="A263" s="4" t="s">
        <v>901</v>
      </c>
      <c r="B263" s="4" t="s">
        <v>902</v>
      </c>
      <c r="C263" s="5" t="s">
        <v>23</v>
      </c>
      <c r="D263" s="5" t="s">
        <v>16</v>
      </c>
      <c r="E263" s="5" t="s">
        <v>17</v>
      </c>
      <c r="F263" s="4" t="s">
        <v>47</v>
      </c>
      <c r="G263" s="5" t="s">
        <v>25</v>
      </c>
      <c r="H263" s="4" t="s">
        <v>903</v>
      </c>
      <c r="I263" s="8" t="s">
        <v>904</v>
      </c>
      <c r="J263" s="11">
        <f t="shared" ref="J263:J326" si="8">IF(ISNUMBER(SEARCH("성인물(에로)", F263)), 1, 0)</f>
        <v>0</v>
      </c>
      <c r="K263" s="13">
        <f t="shared" ref="K263:K326" si="9">IF(ISNUMBER(SEARCH(",", H263)), 1, 0)</f>
        <v>0</v>
      </c>
      <c r="L263" s="1" t="str">
        <f>IF($H263="",ROW(263:263),"")</f>
        <v/>
      </c>
    </row>
    <row r="264" spans="1:12" ht="15.75" customHeight="1" x14ac:dyDescent="0.35">
      <c r="A264" s="4" t="s">
        <v>905</v>
      </c>
      <c r="B264" s="4" t="s">
        <v>906</v>
      </c>
      <c r="C264" s="5" t="s">
        <v>58</v>
      </c>
      <c r="D264" s="5" t="s">
        <v>16</v>
      </c>
      <c r="E264" s="5" t="s">
        <v>17</v>
      </c>
      <c r="F264" s="4" t="s">
        <v>47</v>
      </c>
      <c r="G264" s="5" t="s">
        <v>25</v>
      </c>
      <c r="H264" s="4" t="s">
        <v>907</v>
      </c>
      <c r="I264" s="8" t="s">
        <v>908</v>
      </c>
      <c r="J264" s="11">
        <f t="shared" si="8"/>
        <v>0</v>
      </c>
      <c r="K264" s="13">
        <f t="shared" si="9"/>
        <v>0</v>
      </c>
      <c r="L264" s="1" t="str">
        <f>IF($H264="",ROW(264:264),"")</f>
        <v/>
      </c>
    </row>
    <row r="265" spans="1:12" ht="15.75" customHeight="1" x14ac:dyDescent="0.35">
      <c r="A265" s="4" t="s">
        <v>909</v>
      </c>
      <c r="B265" s="4" t="s">
        <v>910</v>
      </c>
      <c r="C265" s="5" t="s">
        <v>23</v>
      </c>
      <c r="D265" s="5" t="s">
        <v>16</v>
      </c>
      <c r="E265" s="5" t="s">
        <v>17</v>
      </c>
      <c r="F265" s="4" t="s">
        <v>47</v>
      </c>
      <c r="G265" s="5" t="s">
        <v>25</v>
      </c>
      <c r="H265" s="4" t="s">
        <v>911</v>
      </c>
      <c r="I265" s="8" t="s">
        <v>912</v>
      </c>
      <c r="J265" s="11">
        <f t="shared" si="8"/>
        <v>0</v>
      </c>
      <c r="K265" s="13">
        <f t="shared" si="9"/>
        <v>0</v>
      </c>
      <c r="L265" s="1" t="str">
        <f>IF($H265="",ROW(265:265),"")</f>
        <v/>
      </c>
    </row>
    <row r="266" spans="1:12" ht="15.75" customHeight="1" x14ac:dyDescent="0.35">
      <c r="A266" s="4" t="s">
        <v>913</v>
      </c>
      <c r="B266" s="4" t="s">
        <v>914</v>
      </c>
      <c r="C266" s="5" t="s">
        <v>58</v>
      </c>
      <c r="D266" s="5" t="s">
        <v>16</v>
      </c>
      <c r="E266" s="5" t="s">
        <v>17</v>
      </c>
      <c r="F266" s="4" t="s">
        <v>47</v>
      </c>
      <c r="G266" s="5" t="s">
        <v>25</v>
      </c>
      <c r="H266" s="4" t="s">
        <v>915</v>
      </c>
      <c r="I266" s="8" t="s">
        <v>916</v>
      </c>
      <c r="J266" s="11">
        <f t="shared" si="8"/>
        <v>0</v>
      </c>
      <c r="K266" s="13">
        <f t="shared" si="9"/>
        <v>0</v>
      </c>
      <c r="L266" s="1" t="str">
        <f>IF($H266="",ROW(266:266),"")</f>
        <v/>
      </c>
    </row>
    <row r="267" spans="1:12" ht="15" customHeight="1" x14ac:dyDescent="0.35">
      <c r="A267" s="4" t="s">
        <v>917</v>
      </c>
      <c r="B267" s="6"/>
      <c r="C267" s="5" t="s">
        <v>23</v>
      </c>
      <c r="D267" s="5" t="s">
        <v>16</v>
      </c>
      <c r="E267" s="5" t="s">
        <v>185</v>
      </c>
      <c r="F267" s="4" t="s">
        <v>47</v>
      </c>
      <c r="G267" s="5" t="s">
        <v>135</v>
      </c>
      <c r="H267" s="6"/>
      <c r="I267" s="9"/>
      <c r="J267" s="11">
        <f t="shared" si="8"/>
        <v>0</v>
      </c>
      <c r="K267" s="13">
        <f t="shared" si="9"/>
        <v>0</v>
      </c>
      <c r="L267" s="1">
        <f>IF($H267="",ROW(267:267),"")</f>
        <v>267</v>
      </c>
    </row>
    <row r="268" spans="1:12" ht="15" customHeight="1" x14ac:dyDescent="0.35">
      <c r="A268" s="4" t="s">
        <v>918</v>
      </c>
      <c r="B268" s="6"/>
      <c r="C268" s="5" t="s">
        <v>357</v>
      </c>
      <c r="D268" s="5" t="s">
        <v>16</v>
      </c>
      <c r="E268" s="5" t="s">
        <v>185</v>
      </c>
      <c r="F268" s="4" t="s">
        <v>47</v>
      </c>
      <c r="G268" s="5" t="s">
        <v>135</v>
      </c>
      <c r="H268" s="6"/>
      <c r="I268" s="9"/>
      <c r="J268" s="11">
        <f t="shared" si="8"/>
        <v>0</v>
      </c>
      <c r="K268" s="13">
        <f t="shared" si="9"/>
        <v>0</v>
      </c>
      <c r="L268" s="1">
        <f>IF($H268="",ROW(268:268),"")</f>
        <v>268</v>
      </c>
    </row>
    <row r="269" spans="1:12" ht="15" customHeight="1" x14ac:dyDescent="0.35">
      <c r="A269" s="4" t="s">
        <v>919</v>
      </c>
      <c r="B269" s="6"/>
      <c r="C269" s="5" t="s">
        <v>46</v>
      </c>
      <c r="D269" s="5" t="s">
        <v>16</v>
      </c>
      <c r="E269" s="5" t="s">
        <v>185</v>
      </c>
      <c r="F269" s="4" t="s">
        <v>47</v>
      </c>
      <c r="G269" s="5" t="s">
        <v>135</v>
      </c>
      <c r="H269" s="6"/>
      <c r="I269" s="9"/>
      <c r="J269" s="11">
        <f t="shared" si="8"/>
        <v>0</v>
      </c>
      <c r="K269" s="13">
        <f t="shared" si="9"/>
        <v>0</v>
      </c>
      <c r="L269" s="1">
        <f>IF($H269="",ROW(269:269),"")</f>
        <v>269</v>
      </c>
    </row>
    <row r="270" spans="1:12" ht="15.75" customHeight="1" x14ac:dyDescent="0.35">
      <c r="A270" s="4" t="s">
        <v>920</v>
      </c>
      <c r="B270" s="6"/>
      <c r="C270" s="5" t="s">
        <v>23</v>
      </c>
      <c r="D270" s="5" t="s">
        <v>16</v>
      </c>
      <c r="E270" s="5" t="s">
        <v>185</v>
      </c>
      <c r="F270" s="4" t="s">
        <v>47</v>
      </c>
      <c r="G270" s="5" t="s">
        <v>135</v>
      </c>
      <c r="H270" s="6"/>
      <c r="I270" s="9"/>
      <c r="J270" s="11">
        <f t="shared" si="8"/>
        <v>0</v>
      </c>
      <c r="K270" s="13">
        <f t="shared" si="9"/>
        <v>0</v>
      </c>
      <c r="L270" s="1">
        <f>IF($H270="",ROW(270:270),"")</f>
        <v>270</v>
      </c>
    </row>
    <row r="271" spans="1:12" ht="15.75" customHeight="1" x14ac:dyDescent="0.35">
      <c r="A271" s="4" t="s">
        <v>921</v>
      </c>
      <c r="B271" s="6"/>
      <c r="C271" s="5" t="s">
        <v>52</v>
      </c>
      <c r="D271" s="5" t="s">
        <v>16</v>
      </c>
      <c r="E271" s="5" t="s">
        <v>185</v>
      </c>
      <c r="F271" s="4" t="s">
        <v>47</v>
      </c>
      <c r="G271" s="5" t="s">
        <v>135</v>
      </c>
      <c r="H271" s="4" t="s">
        <v>922</v>
      </c>
      <c r="I271" s="9"/>
      <c r="J271" s="11">
        <f t="shared" si="8"/>
        <v>0</v>
      </c>
      <c r="K271" s="13">
        <f t="shared" si="9"/>
        <v>0</v>
      </c>
      <c r="L271" s="1" t="str">
        <f>IF($H271="",ROW(271:271),"")</f>
        <v/>
      </c>
    </row>
    <row r="272" spans="1:12" ht="15.75" customHeight="1" x14ac:dyDescent="0.35">
      <c r="A272" s="4" t="s">
        <v>923</v>
      </c>
      <c r="B272" s="4" t="s">
        <v>924</v>
      </c>
      <c r="C272" s="5" t="s">
        <v>35</v>
      </c>
      <c r="D272" s="5" t="s">
        <v>16</v>
      </c>
      <c r="E272" s="5" t="s">
        <v>17</v>
      </c>
      <c r="F272" s="4" t="s">
        <v>47</v>
      </c>
      <c r="G272" s="5" t="s">
        <v>135</v>
      </c>
      <c r="H272" s="4" t="s">
        <v>925</v>
      </c>
      <c r="I272" s="9"/>
      <c r="J272" s="11">
        <f t="shared" si="8"/>
        <v>0</v>
      </c>
      <c r="K272" s="13">
        <f t="shared" si="9"/>
        <v>0</v>
      </c>
      <c r="L272" s="1" t="str">
        <f>IF($H272="",ROW(272:272),"")</f>
        <v/>
      </c>
    </row>
    <row r="273" spans="1:12" ht="15.75" customHeight="1" x14ac:dyDescent="0.35">
      <c r="A273" s="4" t="s">
        <v>926</v>
      </c>
      <c r="B273" s="6"/>
      <c r="C273" s="5" t="s">
        <v>357</v>
      </c>
      <c r="D273" s="5" t="s">
        <v>16</v>
      </c>
      <c r="E273" s="5" t="s">
        <v>185</v>
      </c>
      <c r="F273" s="4" t="s">
        <v>47</v>
      </c>
      <c r="G273" s="5" t="s">
        <v>135</v>
      </c>
      <c r="H273" s="4" t="s">
        <v>927</v>
      </c>
      <c r="I273" s="9"/>
      <c r="J273" s="11">
        <f t="shared" si="8"/>
        <v>0</v>
      </c>
      <c r="K273" s="13">
        <f t="shared" si="9"/>
        <v>0</v>
      </c>
      <c r="L273" s="1" t="str">
        <f>IF($H273="",ROW(273:273),"")</f>
        <v/>
      </c>
    </row>
    <row r="274" spans="1:12" ht="15" customHeight="1" x14ac:dyDescent="0.35">
      <c r="A274" s="4" t="s">
        <v>928</v>
      </c>
      <c r="B274" s="4" t="s">
        <v>929</v>
      </c>
      <c r="C274" s="5" t="s">
        <v>23</v>
      </c>
      <c r="D274" s="5" t="s">
        <v>16</v>
      </c>
      <c r="E274" s="5" t="s">
        <v>185</v>
      </c>
      <c r="F274" s="4" t="s">
        <v>47</v>
      </c>
      <c r="G274" s="5" t="s">
        <v>135</v>
      </c>
      <c r="H274" s="4" t="s">
        <v>930</v>
      </c>
      <c r="I274" s="8" t="s">
        <v>116</v>
      </c>
      <c r="J274" s="11">
        <f t="shared" si="8"/>
        <v>0</v>
      </c>
      <c r="K274" s="13">
        <f t="shared" si="9"/>
        <v>0</v>
      </c>
      <c r="L274" s="1" t="str">
        <f>IF($H274="",ROW(274:274),"")</f>
        <v/>
      </c>
    </row>
    <row r="275" spans="1:12" ht="15.75" customHeight="1" x14ac:dyDescent="0.35">
      <c r="A275" s="4" t="s">
        <v>931</v>
      </c>
      <c r="B275" s="4" t="s">
        <v>932</v>
      </c>
      <c r="C275" s="5" t="s">
        <v>23</v>
      </c>
      <c r="D275" s="5" t="s">
        <v>16</v>
      </c>
      <c r="E275" s="5" t="s">
        <v>185</v>
      </c>
      <c r="F275" s="4" t="s">
        <v>104</v>
      </c>
      <c r="G275" s="5" t="s">
        <v>135</v>
      </c>
      <c r="H275" s="6"/>
      <c r="I275" s="8" t="s">
        <v>116</v>
      </c>
      <c r="J275" s="11">
        <f t="shared" si="8"/>
        <v>0</v>
      </c>
      <c r="K275" s="13">
        <f t="shared" si="9"/>
        <v>0</v>
      </c>
      <c r="L275" s="1">
        <f>IF($H275="",ROW(275:275),"")</f>
        <v>275</v>
      </c>
    </row>
    <row r="276" spans="1:12" ht="15.75" customHeight="1" x14ac:dyDescent="0.35">
      <c r="A276" s="4" t="s">
        <v>933</v>
      </c>
      <c r="B276" s="4" t="s">
        <v>934</v>
      </c>
      <c r="C276" s="5" t="s">
        <v>23</v>
      </c>
      <c r="D276" s="5" t="s">
        <v>16</v>
      </c>
      <c r="E276" s="5" t="s">
        <v>185</v>
      </c>
      <c r="F276" s="4" t="s">
        <v>104</v>
      </c>
      <c r="G276" s="5" t="s">
        <v>135</v>
      </c>
      <c r="H276" s="4" t="s">
        <v>935</v>
      </c>
      <c r="I276" s="8" t="s">
        <v>116</v>
      </c>
      <c r="J276" s="11">
        <f t="shared" si="8"/>
        <v>0</v>
      </c>
      <c r="K276" s="13">
        <f t="shared" si="9"/>
        <v>0</v>
      </c>
      <c r="L276" s="1" t="str">
        <f>IF($H276="",ROW(276:276),"")</f>
        <v/>
      </c>
    </row>
    <row r="277" spans="1:12" ht="15.75" customHeight="1" x14ac:dyDescent="0.35">
      <c r="A277" s="4" t="s">
        <v>936</v>
      </c>
      <c r="B277" s="4" t="s">
        <v>937</v>
      </c>
      <c r="C277" s="5" t="s">
        <v>938</v>
      </c>
      <c r="D277" s="5" t="s">
        <v>16</v>
      </c>
      <c r="E277" s="5" t="s">
        <v>185</v>
      </c>
      <c r="F277" s="4" t="s">
        <v>47</v>
      </c>
      <c r="G277" s="5" t="s">
        <v>135</v>
      </c>
      <c r="H277" s="4" t="s">
        <v>939</v>
      </c>
      <c r="I277" s="8" t="s">
        <v>116</v>
      </c>
      <c r="J277" s="11">
        <f t="shared" si="8"/>
        <v>0</v>
      </c>
      <c r="K277" s="13">
        <f t="shared" si="9"/>
        <v>0</v>
      </c>
      <c r="L277" s="1" t="str">
        <f>IF($H277="",ROW(277:277),"")</f>
        <v/>
      </c>
    </row>
    <row r="278" spans="1:12" ht="15" customHeight="1" x14ac:dyDescent="0.35">
      <c r="A278" s="4" t="s">
        <v>940</v>
      </c>
      <c r="B278" s="4" t="s">
        <v>941</v>
      </c>
      <c r="C278" s="5" t="s">
        <v>938</v>
      </c>
      <c r="D278" s="5" t="s">
        <v>16</v>
      </c>
      <c r="E278" s="5" t="s">
        <v>185</v>
      </c>
      <c r="F278" s="4" t="s">
        <v>99</v>
      </c>
      <c r="G278" s="5" t="s">
        <v>135</v>
      </c>
      <c r="H278" s="4" t="s">
        <v>939</v>
      </c>
      <c r="I278" s="8" t="s">
        <v>116</v>
      </c>
      <c r="J278" s="11">
        <f t="shared" si="8"/>
        <v>0</v>
      </c>
      <c r="K278" s="13">
        <f t="shared" si="9"/>
        <v>0</v>
      </c>
      <c r="L278" s="1" t="str">
        <f>IF($H278="",ROW(278:278),"")</f>
        <v/>
      </c>
    </row>
    <row r="279" spans="1:12" ht="15.75" customHeight="1" x14ac:dyDescent="0.35">
      <c r="A279" s="4" t="s">
        <v>942</v>
      </c>
      <c r="B279" s="4" t="s">
        <v>943</v>
      </c>
      <c r="C279" s="5" t="s">
        <v>58</v>
      </c>
      <c r="D279" s="5" t="s">
        <v>16</v>
      </c>
      <c r="E279" s="5" t="s">
        <v>185</v>
      </c>
      <c r="F279" s="4" t="s">
        <v>47</v>
      </c>
      <c r="G279" s="5" t="s">
        <v>135</v>
      </c>
      <c r="H279" s="6"/>
      <c r="I279" s="9"/>
      <c r="J279" s="11">
        <f t="shared" si="8"/>
        <v>0</v>
      </c>
      <c r="K279" s="13">
        <f t="shared" si="9"/>
        <v>0</v>
      </c>
      <c r="L279" s="1">
        <f>IF($H279="",ROW(279:279),"")</f>
        <v>279</v>
      </c>
    </row>
    <row r="280" spans="1:12" ht="15" customHeight="1" x14ac:dyDescent="0.35">
      <c r="A280" s="4" t="s">
        <v>944</v>
      </c>
      <c r="B280" s="4" t="s">
        <v>945</v>
      </c>
      <c r="C280" s="5" t="s">
        <v>357</v>
      </c>
      <c r="D280" s="5" t="s">
        <v>16</v>
      </c>
      <c r="E280" s="5" t="s">
        <v>185</v>
      </c>
      <c r="F280" s="4" t="s">
        <v>47</v>
      </c>
      <c r="G280" s="5" t="s">
        <v>135</v>
      </c>
      <c r="H280" s="6"/>
      <c r="I280" s="9"/>
      <c r="J280" s="11">
        <f t="shared" si="8"/>
        <v>0</v>
      </c>
      <c r="K280" s="13">
        <f t="shared" si="9"/>
        <v>0</v>
      </c>
      <c r="L280" s="1">
        <f>IF($H280="",ROW(280:280),"")</f>
        <v>280</v>
      </c>
    </row>
    <row r="281" spans="1:12" ht="15" customHeight="1" x14ac:dyDescent="0.35">
      <c r="A281" s="4" t="s">
        <v>946</v>
      </c>
      <c r="B281" s="4" t="s">
        <v>947</v>
      </c>
      <c r="C281" s="5" t="s">
        <v>58</v>
      </c>
      <c r="D281" s="5" t="s">
        <v>16</v>
      </c>
      <c r="E281" s="5" t="s">
        <v>185</v>
      </c>
      <c r="F281" s="4" t="s">
        <v>47</v>
      </c>
      <c r="G281" s="5" t="s">
        <v>135</v>
      </c>
      <c r="H281" s="4" t="s">
        <v>948</v>
      </c>
      <c r="I281" s="9"/>
      <c r="J281" s="11">
        <f t="shared" si="8"/>
        <v>0</v>
      </c>
      <c r="K281" s="13">
        <f t="shared" si="9"/>
        <v>0</v>
      </c>
      <c r="L281" s="1" t="str">
        <f>IF($H281="",ROW(281:281),"")</f>
        <v/>
      </c>
    </row>
    <row r="282" spans="1:12" ht="15.75" customHeight="1" x14ac:dyDescent="0.35">
      <c r="A282" s="4" t="s">
        <v>949</v>
      </c>
      <c r="B282" s="4" t="s">
        <v>950</v>
      </c>
      <c r="C282" s="5" t="s">
        <v>58</v>
      </c>
      <c r="D282" s="5" t="s">
        <v>16</v>
      </c>
      <c r="E282" s="5" t="s">
        <v>185</v>
      </c>
      <c r="F282" s="4" t="s">
        <v>47</v>
      </c>
      <c r="G282" s="5" t="s">
        <v>135</v>
      </c>
      <c r="H282" s="4" t="s">
        <v>951</v>
      </c>
      <c r="I282" s="9"/>
      <c r="J282" s="11">
        <f t="shared" si="8"/>
        <v>0</v>
      </c>
      <c r="K282" s="13">
        <f t="shared" si="9"/>
        <v>0</v>
      </c>
      <c r="L282" s="1" t="str">
        <f>IF($H282="",ROW(282:282),"")</f>
        <v/>
      </c>
    </row>
    <row r="283" spans="1:12" ht="15" customHeight="1" x14ac:dyDescent="0.35">
      <c r="A283" s="4" t="s">
        <v>952</v>
      </c>
      <c r="B283" s="4" t="s">
        <v>953</v>
      </c>
      <c r="C283" s="5" t="s">
        <v>58</v>
      </c>
      <c r="D283" s="5" t="s">
        <v>16</v>
      </c>
      <c r="E283" s="5" t="s">
        <v>185</v>
      </c>
      <c r="F283" s="4" t="s">
        <v>47</v>
      </c>
      <c r="G283" s="5" t="s">
        <v>135</v>
      </c>
      <c r="H283" s="6"/>
      <c r="I283" s="9"/>
      <c r="J283" s="11">
        <f t="shared" si="8"/>
        <v>0</v>
      </c>
      <c r="K283" s="13">
        <f t="shared" si="9"/>
        <v>0</v>
      </c>
      <c r="L283" s="1">
        <f>IF($H283="",ROW(283:283),"")</f>
        <v>283</v>
      </c>
    </row>
    <row r="284" spans="1:12" ht="15.75" customHeight="1" x14ac:dyDescent="0.35">
      <c r="A284" s="4" t="s">
        <v>954</v>
      </c>
      <c r="B284" s="4" t="s">
        <v>955</v>
      </c>
      <c r="C284" s="5" t="s">
        <v>58</v>
      </c>
      <c r="D284" s="5" t="s">
        <v>16</v>
      </c>
      <c r="E284" s="5" t="s">
        <v>185</v>
      </c>
      <c r="F284" s="4" t="s">
        <v>387</v>
      </c>
      <c r="G284" s="5" t="s">
        <v>135</v>
      </c>
      <c r="H284" s="4" t="s">
        <v>956</v>
      </c>
      <c r="I284" s="9"/>
      <c r="J284" s="11">
        <f t="shared" si="8"/>
        <v>0</v>
      </c>
      <c r="K284" s="13">
        <f t="shared" si="9"/>
        <v>0</v>
      </c>
      <c r="L284" s="1" t="str">
        <f>IF($H284="",ROW(284:284),"")</f>
        <v/>
      </c>
    </row>
    <row r="285" spans="1:12" ht="15.75" customHeight="1" x14ac:dyDescent="0.35">
      <c r="A285" s="4" t="s">
        <v>957</v>
      </c>
      <c r="B285" s="4" t="s">
        <v>958</v>
      </c>
      <c r="C285" s="5" t="s">
        <v>58</v>
      </c>
      <c r="D285" s="5" t="s">
        <v>16</v>
      </c>
      <c r="E285" s="5" t="s">
        <v>185</v>
      </c>
      <c r="F285" s="4" t="s">
        <v>47</v>
      </c>
      <c r="G285" s="5" t="s">
        <v>135</v>
      </c>
      <c r="H285" s="4" t="s">
        <v>959</v>
      </c>
      <c r="I285" s="9"/>
      <c r="J285" s="11">
        <f t="shared" si="8"/>
        <v>0</v>
      </c>
      <c r="K285" s="13">
        <f t="shared" si="9"/>
        <v>0</v>
      </c>
      <c r="L285" s="1" t="str">
        <f>IF($H285="",ROW(285:285),"")</f>
        <v/>
      </c>
    </row>
    <row r="286" spans="1:12" ht="15" customHeight="1" x14ac:dyDescent="0.35">
      <c r="A286" s="4" t="s">
        <v>960</v>
      </c>
      <c r="B286" s="6"/>
      <c r="C286" s="5" t="s">
        <v>357</v>
      </c>
      <c r="D286" s="5" t="s">
        <v>16</v>
      </c>
      <c r="E286" s="5" t="s">
        <v>185</v>
      </c>
      <c r="F286" s="4" t="s">
        <v>47</v>
      </c>
      <c r="G286" s="5" t="s">
        <v>135</v>
      </c>
      <c r="H286" s="4" t="s">
        <v>961</v>
      </c>
      <c r="I286" s="9"/>
      <c r="J286" s="11">
        <f t="shared" si="8"/>
        <v>0</v>
      </c>
      <c r="K286" s="13">
        <f t="shared" si="9"/>
        <v>0</v>
      </c>
      <c r="L286" s="1" t="str">
        <f>IF($H286="",ROW(286:286),"")</f>
        <v/>
      </c>
    </row>
    <row r="287" spans="1:12" ht="15" customHeight="1" x14ac:dyDescent="0.35">
      <c r="A287" s="4" t="s">
        <v>962</v>
      </c>
      <c r="B287" s="4" t="s">
        <v>963</v>
      </c>
      <c r="C287" s="5" t="s">
        <v>58</v>
      </c>
      <c r="D287" s="5" t="s">
        <v>16</v>
      </c>
      <c r="E287" s="5" t="s">
        <v>185</v>
      </c>
      <c r="F287" s="4" t="s">
        <v>47</v>
      </c>
      <c r="G287" s="5" t="s">
        <v>135</v>
      </c>
      <c r="H287" s="4" t="s">
        <v>964</v>
      </c>
      <c r="I287" s="9"/>
      <c r="J287" s="11">
        <f t="shared" si="8"/>
        <v>0</v>
      </c>
      <c r="K287" s="13">
        <f t="shared" si="9"/>
        <v>0</v>
      </c>
      <c r="L287" s="1" t="str">
        <f>IF($H287="",ROW(287:287),"")</f>
        <v/>
      </c>
    </row>
    <row r="288" spans="1:12" ht="15.75" customHeight="1" x14ac:dyDescent="0.35">
      <c r="A288" s="4" t="s">
        <v>965</v>
      </c>
      <c r="B288" s="4" t="s">
        <v>966</v>
      </c>
      <c r="C288" s="5" t="s">
        <v>58</v>
      </c>
      <c r="D288" s="5" t="s">
        <v>16</v>
      </c>
      <c r="E288" s="5" t="s">
        <v>185</v>
      </c>
      <c r="F288" s="4" t="s">
        <v>828</v>
      </c>
      <c r="G288" s="5" t="s">
        <v>135</v>
      </c>
      <c r="H288" s="4" t="s">
        <v>967</v>
      </c>
      <c r="I288" s="9"/>
      <c r="J288" s="11">
        <f t="shared" si="8"/>
        <v>0</v>
      </c>
      <c r="K288" s="13">
        <f t="shared" si="9"/>
        <v>0</v>
      </c>
      <c r="L288" s="1" t="str">
        <f>IF($H288="",ROW(288:288),"")</f>
        <v/>
      </c>
    </row>
    <row r="289" spans="1:12" ht="15" customHeight="1" x14ac:dyDescent="0.35">
      <c r="A289" s="4" t="s">
        <v>968</v>
      </c>
      <c r="B289" s="4" t="s">
        <v>969</v>
      </c>
      <c r="C289" s="5" t="s">
        <v>357</v>
      </c>
      <c r="D289" s="5" t="s">
        <v>16</v>
      </c>
      <c r="E289" s="5" t="s">
        <v>185</v>
      </c>
      <c r="F289" s="4" t="s">
        <v>47</v>
      </c>
      <c r="G289" s="5" t="s">
        <v>135</v>
      </c>
      <c r="H289" s="4" t="s">
        <v>970</v>
      </c>
      <c r="I289" s="9"/>
      <c r="J289" s="11">
        <f t="shared" si="8"/>
        <v>0</v>
      </c>
      <c r="K289" s="13">
        <f t="shared" si="9"/>
        <v>0</v>
      </c>
      <c r="L289" s="1" t="str">
        <f>IF($H289="",ROW(289:289),"")</f>
        <v/>
      </c>
    </row>
    <row r="290" spans="1:12" ht="15.75" customHeight="1" x14ac:dyDescent="0.35">
      <c r="A290" s="4" t="s">
        <v>971</v>
      </c>
      <c r="B290" s="4" t="s">
        <v>972</v>
      </c>
      <c r="C290" s="5" t="s">
        <v>58</v>
      </c>
      <c r="D290" s="5" t="s">
        <v>16</v>
      </c>
      <c r="E290" s="5" t="s">
        <v>185</v>
      </c>
      <c r="F290" s="4" t="s">
        <v>47</v>
      </c>
      <c r="G290" s="5" t="s">
        <v>135</v>
      </c>
      <c r="H290" s="4" t="s">
        <v>973</v>
      </c>
      <c r="I290" s="9"/>
      <c r="J290" s="11">
        <f t="shared" si="8"/>
        <v>0</v>
      </c>
      <c r="K290" s="13">
        <f t="shared" si="9"/>
        <v>0</v>
      </c>
      <c r="L290" s="1" t="str">
        <f>IF($H290="",ROW(290:290),"")</f>
        <v/>
      </c>
    </row>
    <row r="291" spans="1:12" ht="15.75" customHeight="1" x14ac:dyDescent="0.35">
      <c r="A291" s="4" t="s">
        <v>974</v>
      </c>
      <c r="B291" s="4" t="s">
        <v>975</v>
      </c>
      <c r="C291" s="5" t="s">
        <v>58</v>
      </c>
      <c r="D291" s="5" t="s">
        <v>16</v>
      </c>
      <c r="E291" s="5" t="s">
        <v>185</v>
      </c>
      <c r="F291" s="4" t="s">
        <v>47</v>
      </c>
      <c r="G291" s="5" t="s">
        <v>135</v>
      </c>
      <c r="H291" s="4" t="s">
        <v>976</v>
      </c>
      <c r="I291" s="9"/>
      <c r="J291" s="11">
        <f t="shared" si="8"/>
        <v>0</v>
      </c>
      <c r="K291" s="13">
        <f t="shared" si="9"/>
        <v>0</v>
      </c>
      <c r="L291" s="1" t="str">
        <f>IF($H291="",ROW(291:291),"")</f>
        <v/>
      </c>
    </row>
    <row r="292" spans="1:12" ht="15" customHeight="1" x14ac:dyDescent="0.35">
      <c r="A292" s="4" t="s">
        <v>977</v>
      </c>
      <c r="B292" s="4" t="s">
        <v>978</v>
      </c>
      <c r="C292" s="5" t="s">
        <v>58</v>
      </c>
      <c r="D292" s="5" t="s">
        <v>16</v>
      </c>
      <c r="E292" s="5" t="s">
        <v>185</v>
      </c>
      <c r="F292" s="4" t="s">
        <v>47</v>
      </c>
      <c r="G292" s="5" t="s">
        <v>135</v>
      </c>
      <c r="H292" s="4" t="s">
        <v>979</v>
      </c>
      <c r="I292" s="9"/>
      <c r="J292" s="11">
        <f t="shared" si="8"/>
        <v>0</v>
      </c>
      <c r="K292" s="13">
        <f t="shared" si="9"/>
        <v>0</v>
      </c>
      <c r="L292" s="1" t="str">
        <f>IF($H292="",ROW(292:292),"")</f>
        <v/>
      </c>
    </row>
    <row r="293" spans="1:12" ht="15" customHeight="1" x14ac:dyDescent="0.35">
      <c r="A293" s="4" t="s">
        <v>980</v>
      </c>
      <c r="B293" s="4" t="s">
        <v>981</v>
      </c>
      <c r="C293" s="5" t="s">
        <v>357</v>
      </c>
      <c r="D293" s="5" t="s">
        <v>16</v>
      </c>
      <c r="E293" s="5" t="s">
        <v>185</v>
      </c>
      <c r="F293" s="4" t="s">
        <v>47</v>
      </c>
      <c r="G293" s="5" t="s">
        <v>135</v>
      </c>
      <c r="H293" s="4" t="s">
        <v>982</v>
      </c>
      <c r="I293" s="9"/>
      <c r="J293" s="11">
        <f t="shared" si="8"/>
        <v>0</v>
      </c>
      <c r="K293" s="13">
        <f t="shared" si="9"/>
        <v>0</v>
      </c>
      <c r="L293" s="1" t="str">
        <f>IF($H293="",ROW(293:293),"")</f>
        <v/>
      </c>
    </row>
    <row r="294" spans="1:12" ht="15.75" customHeight="1" x14ac:dyDescent="0.35">
      <c r="A294" s="4" t="s">
        <v>983</v>
      </c>
      <c r="B294" s="4" t="s">
        <v>984</v>
      </c>
      <c r="C294" s="5" t="s">
        <v>58</v>
      </c>
      <c r="D294" s="5" t="s">
        <v>16</v>
      </c>
      <c r="E294" s="5" t="s">
        <v>185</v>
      </c>
      <c r="F294" s="4" t="s">
        <v>47</v>
      </c>
      <c r="G294" s="5" t="s">
        <v>135</v>
      </c>
      <c r="H294" s="4" t="s">
        <v>985</v>
      </c>
      <c r="I294" s="9"/>
      <c r="J294" s="11">
        <f t="shared" si="8"/>
        <v>0</v>
      </c>
      <c r="K294" s="13">
        <f t="shared" si="9"/>
        <v>0</v>
      </c>
      <c r="L294" s="1" t="str">
        <f>IF($H294="",ROW(294:294),"")</f>
        <v/>
      </c>
    </row>
    <row r="295" spans="1:12" ht="15.75" customHeight="1" x14ac:dyDescent="0.35">
      <c r="A295" s="4" t="s">
        <v>986</v>
      </c>
      <c r="B295" s="4" t="s">
        <v>987</v>
      </c>
      <c r="C295" s="5" t="s">
        <v>58</v>
      </c>
      <c r="D295" s="5" t="s">
        <v>16</v>
      </c>
      <c r="E295" s="5" t="s">
        <v>185</v>
      </c>
      <c r="F295" s="4" t="s">
        <v>47</v>
      </c>
      <c r="G295" s="5" t="s">
        <v>135</v>
      </c>
      <c r="H295" s="4" t="s">
        <v>988</v>
      </c>
      <c r="I295" s="9"/>
      <c r="J295" s="11">
        <f t="shared" si="8"/>
        <v>0</v>
      </c>
      <c r="K295" s="13">
        <f t="shared" si="9"/>
        <v>0</v>
      </c>
      <c r="L295" s="1" t="str">
        <f>IF($H295="",ROW(295:295),"")</f>
        <v/>
      </c>
    </row>
    <row r="296" spans="1:12" ht="15.75" customHeight="1" x14ac:dyDescent="0.35">
      <c r="A296" s="4" t="s">
        <v>989</v>
      </c>
      <c r="B296" s="4" t="s">
        <v>990</v>
      </c>
      <c r="C296" s="5" t="s">
        <v>23</v>
      </c>
      <c r="D296" s="5" t="s">
        <v>16</v>
      </c>
      <c r="E296" s="5" t="s">
        <v>185</v>
      </c>
      <c r="F296" s="4" t="s">
        <v>47</v>
      </c>
      <c r="G296" s="5" t="s">
        <v>135</v>
      </c>
      <c r="H296" s="4" t="s">
        <v>991</v>
      </c>
      <c r="I296" s="8" t="s">
        <v>992</v>
      </c>
      <c r="J296" s="11">
        <f t="shared" si="8"/>
        <v>0</v>
      </c>
      <c r="K296" s="13">
        <f t="shared" si="9"/>
        <v>0</v>
      </c>
      <c r="L296" s="1" t="str">
        <f>IF($H296="",ROW(296:296),"")</f>
        <v/>
      </c>
    </row>
    <row r="297" spans="1:12" ht="15.75" customHeight="1" x14ac:dyDescent="0.35">
      <c r="A297" s="4" t="s">
        <v>993</v>
      </c>
      <c r="B297" s="4" t="s">
        <v>994</v>
      </c>
      <c r="C297" s="5" t="s">
        <v>46</v>
      </c>
      <c r="D297" s="5" t="s">
        <v>16</v>
      </c>
      <c r="E297" s="5" t="s">
        <v>185</v>
      </c>
      <c r="F297" s="4" t="s">
        <v>47</v>
      </c>
      <c r="G297" s="5" t="s">
        <v>135</v>
      </c>
      <c r="H297" s="4" t="s">
        <v>922</v>
      </c>
      <c r="I297" s="9"/>
      <c r="J297" s="11">
        <f t="shared" si="8"/>
        <v>0</v>
      </c>
      <c r="K297" s="13">
        <f t="shared" si="9"/>
        <v>0</v>
      </c>
      <c r="L297" s="1" t="str">
        <f>IF($H297="",ROW(297:297),"")</f>
        <v/>
      </c>
    </row>
    <row r="298" spans="1:12" ht="15.75" customHeight="1" x14ac:dyDescent="0.35">
      <c r="A298" s="4" t="s">
        <v>995</v>
      </c>
      <c r="B298" s="4" t="s">
        <v>996</v>
      </c>
      <c r="C298" s="5" t="s">
        <v>35</v>
      </c>
      <c r="D298" s="5" t="s">
        <v>16</v>
      </c>
      <c r="E298" s="5" t="s">
        <v>17</v>
      </c>
      <c r="F298" s="4" t="s">
        <v>36</v>
      </c>
      <c r="G298" s="5" t="s">
        <v>135</v>
      </c>
      <c r="H298" s="4" t="s">
        <v>997</v>
      </c>
      <c r="I298" s="8" t="s">
        <v>998</v>
      </c>
      <c r="J298" s="11">
        <f t="shared" si="8"/>
        <v>0</v>
      </c>
      <c r="K298" s="13">
        <f t="shared" si="9"/>
        <v>0</v>
      </c>
      <c r="L298" s="1" t="str">
        <f>IF($H298="",ROW(298:298),"")</f>
        <v/>
      </c>
    </row>
    <row r="299" spans="1:12" ht="15.75" customHeight="1" x14ac:dyDescent="0.35">
      <c r="A299" s="4" t="s">
        <v>999</v>
      </c>
      <c r="B299" s="4" t="s">
        <v>1000</v>
      </c>
      <c r="C299" s="5" t="s">
        <v>23</v>
      </c>
      <c r="D299" s="5" t="s">
        <v>16</v>
      </c>
      <c r="E299" s="5" t="s">
        <v>17</v>
      </c>
      <c r="F299" s="4" t="s">
        <v>47</v>
      </c>
      <c r="G299" s="5" t="s">
        <v>25</v>
      </c>
      <c r="H299" s="4" t="s">
        <v>1001</v>
      </c>
      <c r="I299" s="8" t="s">
        <v>1002</v>
      </c>
      <c r="J299" s="11">
        <f t="shared" si="8"/>
        <v>0</v>
      </c>
      <c r="K299" s="13">
        <f t="shared" si="9"/>
        <v>0</v>
      </c>
      <c r="L299" s="1" t="str">
        <f>IF($H299="",ROW(299:299),"")</f>
        <v/>
      </c>
    </row>
    <row r="300" spans="1:12" ht="15.75" customHeight="1" x14ac:dyDescent="0.35">
      <c r="A300" s="4" t="s">
        <v>1003</v>
      </c>
      <c r="B300" s="4" t="s">
        <v>1004</v>
      </c>
      <c r="C300" s="5" t="s">
        <v>15</v>
      </c>
      <c r="D300" s="5" t="s">
        <v>16</v>
      </c>
      <c r="E300" s="5" t="s">
        <v>17</v>
      </c>
      <c r="F300" s="4" t="s">
        <v>47</v>
      </c>
      <c r="G300" s="5" t="s">
        <v>25</v>
      </c>
      <c r="H300" s="4" t="s">
        <v>1005</v>
      </c>
      <c r="I300" s="8" t="s">
        <v>1006</v>
      </c>
      <c r="J300" s="11">
        <f t="shared" si="8"/>
        <v>0</v>
      </c>
      <c r="K300" s="13">
        <f t="shared" si="9"/>
        <v>0</v>
      </c>
      <c r="L300" s="1" t="str">
        <f>IF($H300="",ROW(300:300),"")</f>
        <v/>
      </c>
    </row>
    <row r="301" spans="1:12" ht="28.35" customHeight="1" x14ac:dyDescent="0.35">
      <c r="A301" s="4" t="s">
        <v>1007</v>
      </c>
      <c r="B301" s="4" t="s">
        <v>1008</v>
      </c>
      <c r="C301" s="5" t="s">
        <v>58</v>
      </c>
      <c r="D301" s="5" t="s">
        <v>16</v>
      </c>
      <c r="E301" s="5" t="s">
        <v>17</v>
      </c>
      <c r="F301" s="4" t="s">
        <v>47</v>
      </c>
      <c r="G301" s="5" t="s">
        <v>25</v>
      </c>
      <c r="H301" s="4" t="s">
        <v>1009</v>
      </c>
      <c r="I301" s="8" t="s">
        <v>1010</v>
      </c>
      <c r="J301" s="11">
        <f t="shared" si="8"/>
        <v>0</v>
      </c>
      <c r="K301" s="13">
        <f t="shared" si="9"/>
        <v>0</v>
      </c>
      <c r="L301" s="1" t="str">
        <f>IF($H301="",ROW(301:301),"")</f>
        <v/>
      </c>
    </row>
    <row r="302" spans="1:12" ht="15" customHeight="1" x14ac:dyDescent="0.35">
      <c r="A302" s="4" t="s">
        <v>1011</v>
      </c>
      <c r="B302" s="4" t="s">
        <v>1012</v>
      </c>
      <c r="C302" s="5" t="s">
        <v>23</v>
      </c>
      <c r="D302" s="5" t="s">
        <v>16</v>
      </c>
      <c r="E302" s="5" t="s">
        <v>185</v>
      </c>
      <c r="F302" s="4" t="s">
        <v>47</v>
      </c>
      <c r="G302" s="5" t="s">
        <v>135</v>
      </c>
      <c r="H302" s="4" t="s">
        <v>1013</v>
      </c>
      <c r="I302" s="9"/>
      <c r="J302" s="11">
        <f t="shared" si="8"/>
        <v>0</v>
      </c>
      <c r="K302" s="13">
        <f t="shared" si="9"/>
        <v>0</v>
      </c>
      <c r="L302" s="1" t="str">
        <f>IF($H302="",ROW(302:302),"")</f>
        <v/>
      </c>
    </row>
    <row r="303" spans="1:12" ht="15.75" customHeight="1" x14ac:dyDescent="0.35">
      <c r="A303" s="4" t="s">
        <v>1014</v>
      </c>
      <c r="B303" s="6"/>
      <c r="C303" s="5" t="s">
        <v>35</v>
      </c>
      <c r="D303" s="5" t="s">
        <v>16</v>
      </c>
      <c r="E303" s="5" t="s">
        <v>17</v>
      </c>
      <c r="F303" s="4" t="s">
        <v>172</v>
      </c>
      <c r="G303" s="5" t="s">
        <v>25</v>
      </c>
      <c r="H303" s="4" t="s">
        <v>1015</v>
      </c>
      <c r="I303" s="8" t="s">
        <v>1016</v>
      </c>
      <c r="J303" s="11">
        <f t="shared" si="8"/>
        <v>0</v>
      </c>
      <c r="K303" s="13">
        <f t="shared" si="9"/>
        <v>0</v>
      </c>
      <c r="L303" s="1" t="str">
        <f>IF($H303="",ROW(303:303),"")</f>
        <v/>
      </c>
    </row>
    <row r="304" spans="1:12" ht="15.75" customHeight="1" x14ac:dyDescent="0.35">
      <c r="A304" s="4" t="s">
        <v>1017</v>
      </c>
      <c r="B304" s="4" t="s">
        <v>1018</v>
      </c>
      <c r="C304" s="5" t="s">
        <v>15</v>
      </c>
      <c r="D304" s="5" t="s">
        <v>16</v>
      </c>
      <c r="E304" s="5" t="s">
        <v>17</v>
      </c>
      <c r="F304" s="4" t="s">
        <v>73</v>
      </c>
      <c r="G304" s="5" t="s">
        <v>25</v>
      </c>
      <c r="H304" s="4" t="s">
        <v>1019</v>
      </c>
      <c r="I304" s="8" t="s">
        <v>1020</v>
      </c>
      <c r="J304" s="11">
        <f t="shared" si="8"/>
        <v>0</v>
      </c>
      <c r="K304" s="13">
        <f t="shared" si="9"/>
        <v>0</v>
      </c>
      <c r="L304" s="1" t="str">
        <f>IF($H304="",ROW(304:304),"")</f>
        <v/>
      </c>
    </row>
    <row r="305" spans="1:12" ht="27.75" customHeight="1" x14ac:dyDescent="0.35">
      <c r="A305" s="4" t="s">
        <v>1021</v>
      </c>
      <c r="B305" s="4" t="s">
        <v>1022</v>
      </c>
      <c r="C305" s="5" t="s">
        <v>15</v>
      </c>
      <c r="D305" s="5" t="s">
        <v>16</v>
      </c>
      <c r="E305" s="5" t="s">
        <v>17</v>
      </c>
      <c r="F305" s="4" t="s">
        <v>47</v>
      </c>
      <c r="G305" s="5" t="s">
        <v>25</v>
      </c>
      <c r="H305" s="4" t="s">
        <v>1023</v>
      </c>
      <c r="I305" s="8" t="s">
        <v>1024</v>
      </c>
      <c r="J305" s="11">
        <f t="shared" si="8"/>
        <v>0</v>
      </c>
      <c r="K305" s="13">
        <f t="shared" si="9"/>
        <v>0</v>
      </c>
      <c r="L305" s="1" t="str">
        <f>IF($H305="",ROW(305:305),"")</f>
        <v/>
      </c>
    </row>
    <row r="306" spans="1:12" ht="28.35" customHeight="1" x14ac:dyDescent="0.35">
      <c r="A306" s="4" t="s">
        <v>1025</v>
      </c>
      <c r="B306" s="4" t="s">
        <v>1026</v>
      </c>
      <c r="C306" s="5" t="s">
        <v>35</v>
      </c>
      <c r="D306" s="5" t="s">
        <v>16</v>
      </c>
      <c r="E306" s="5" t="s">
        <v>17</v>
      </c>
      <c r="F306" s="4" t="s">
        <v>1027</v>
      </c>
      <c r="G306" s="5" t="s">
        <v>262</v>
      </c>
      <c r="H306" s="4" t="s">
        <v>1028</v>
      </c>
      <c r="I306" s="8" t="s">
        <v>1029</v>
      </c>
      <c r="J306" s="11">
        <f t="shared" si="8"/>
        <v>0</v>
      </c>
      <c r="K306" s="13">
        <f t="shared" si="9"/>
        <v>0</v>
      </c>
      <c r="L306" s="1" t="str">
        <f>IF($H306="",ROW(306:306),"")</f>
        <v/>
      </c>
    </row>
    <row r="307" spans="1:12" ht="15" customHeight="1" x14ac:dyDescent="0.35">
      <c r="A307" s="4" t="s">
        <v>1030</v>
      </c>
      <c r="B307" s="4" t="s">
        <v>1031</v>
      </c>
      <c r="C307" s="5" t="s">
        <v>357</v>
      </c>
      <c r="D307" s="5" t="s">
        <v>16</v>
      </c>
      <c r="E307" s="5" t="s">
        <v>185</v>
      </c>
      <c r="F307" s="4" t="s">
        <v>47</v>
      </c>
      <c r="G307" s="5" t="s">
        <v>135</v>
      </c>
      <c r="H307" s="4" t="s">
        <v>1032</v>
      </c>
      <c r="I307" s="9"/>
      <c r="J307" s="11">
        <f t="shared" si="8"/>
        <v>0</v>
      </c>
      <c r="K307" s="13">
        <f t="shared" si="9"/>
        <v>0</v>
      </c>
      <c r="L307" s="1" t="str">
        <f>IF($H307="",ROW(307:307),"")</f>
        <v/>
      </c>
    </row>
    <row r="308" spans="1:12" ht="15.75" customHeight="1" x14ac:dyDescent="0.35">
      <c r="A308" s="4" t="s">
        <v>1033</v>
      </c>
      <c r="B308" s="4" t="s">
        <v>1034</v>
      </c>
      <c r="C308" s="5" t="s">
        <v>58</v>
      </c>
      <c r="D308" s="5" t="s">
        <v>16</v>
      </c>
      <c r="E308" s="5" t="s">
        <v>17</v>
      </c>
      <c r="F308" s="4" t="s">
        <v>104</v>
      </c>
      <c r="G308" s="5" t="s">
        <v>135</v>
      </c>
      <c r="H308" s="4" t="s">
        <v>1035</v>
      </c>
      <c r="I308" s="9"/>
      <c r="J308" s="11">
        <f t="shared" si="8"/>
        <v>0</v>
      </c>
      <c r="K308" s="13">
        <f t="shared" si="9"/>
        <v>0</v>
      </c>
      <c r="L308" s="1" t="str">
        <f>IF($H308="",ROW(308:308),"")</f>
        <v/>
      </c>
    </row>
    <row r="309" spans="1:12" ht="15.75" customHeight="1" x14ac:dyDescent="0.35">
      <c r="A309" s="4" t="s">
        <v>1036</v>
      </c>
      <c r="B309" s="4" t="s">
        <v>1037</v>
      </c>
      <c r="C309" s="5" t="s">
        <v>58</v>
      </c>
      <c r="D309" s="5" t="s">
        <v>16</v>
      </c>
      <c r="E309" s="5" t="s">
        <v>17</v>
      </c>
      <c r="F309" s="4" t="s">
        <v>47</v>
      </c>
      <c r="G309" s="5" t="s">
        <v>25</v>
      </c>
      <c r="H309" s="4" t="s">
        <v>1038</v>
      </c>
      <c r="I309" s="9"/>
      <c r="J309" s="11">
        <f t="shared" si="8"/>
        <v>0</v>
      </c>
      <c r="K309" s="13">
        <f t="shared" si="9"/>
        <v>0</v>
      </c>
      <c r="L309" s="1" t="str">
        <f>IF($H309="",ROW(309:309),"")</f>
        <v/>
      </c>
    </row>
    <row r="310" spans="1:12" ht="15.75" customHeight="1" x14ac:dyDescent="0.35">
      <c r="A310" s="4" t="s">
        <v>1039</v>
      </c>
      <c r="B310" s="4" t="s">
        <v>1040</v>
      </c>
      <c r="C310" s="5" t="s">
        <v>35</v>
      </c>
      <c r="D310" s="5" t="s">
        <v>16</v>
      </c>
      <c r="E310" s="5" t="s">
        <v>17</v>
      </c>
      <c r="F310" s="4" t="s">
        <v>1041</v>
      </c>
      <c r="G310" s="5" t="s">
        <v>25</v>
      </c>
      <c r="H310" s="4" t="s">
        <v>1042</v>
      </c>
      <c r="I310" s="8" t="s">
        <v>1043</v>
      </c>
      <c r="J310" s="11">
        <f t="shared" si="8"/>
        <v>0</v>
      </c>
      <c r="K310" s="13">
        <f t="shared" si="9"/>
        <v>0</v>
      </c>
      <c r="L310" s="1" t="str">
        <f>IF($H310="",ROW(310:310),"")</f>
        <v/>
      </c>
    </row>
    <row r="311" spans="1:12" ht="15" customHeight="1" x14ac:dyDescent="0.35">
      <c r="A311" s="4" t="s">
        <v>1044</v>
      </c>
      <c r="B311" s="4" t="s">
        <v>1045</v>
      </c>
      <c r="C311" s="5" t="s">
        <v>23</v>
      </c>
      <c r="D311" s="5" t="s">
        <v>16</v>
      </c>
      <c r="E311" s="5" t="s">
        <v>17</v>
      </c>
      <c r="F311" s="4" t="s">
        <v>47</v>
      </c>
      <c r="G311" s="5" t="s">
        <v>25</v>
      </c>
      <c r="H311" s="4" t="s">
        <v>1046</v>
      </c>
      <c r="I311" s="8" t="s">
        <v>1047</v>
      </c>
      <c r="J311" s="11">
        <f t="shared" si="8"/>
        <v>0</v>
      </c>
      <c r="K311" s="13">
        <f t="shared" si="9"/>
        <v>0</v>
      </c>
      <c r="L311" s="1" t="str">
        <f>IF($H311="",ROW(311:311),"")</f>
        <v/>
      </c>
    </row>
    <row r="312" spans="1:12" ht="15.75" customHeight="1" x14ac:dyDescent="0.35">
      <c r="A312" s="4" t="s">
        <v>1048</v>
      </c>
      <c r="B312" s="4" t="s">
        <v>1049</v>
      </c>
      <c r="C312" s="5" t="s">
        <v>15</v>
      </c>
      <c r="D312" s="5" t="s">
        <v>16</v>
      </c>
      <c r="E312" s="5" t="s">
        <v>17</v>
      </c>
      <c r="F312" s="4" t="s">
        <v>73</v>
      </c>
      <c r="G312" s="5" t="s">
        <v>135</v>
      </c>
      <c r="H312" s="4" t="s">
        <v>1050</v>
      </c>
      <c r="I312" s="8" t="s">
        <v>1051</v>
      </c>
      <c r="J312" s="11">
        <f t="shared" si="8"/>
        <v>0</v>
      </c>
      <c r="K312" s="13">
        <f t="shared" si="9"/>
        <v>0</v>
      </c>
      <c r="L312" s="1" t="str">
        <f>IF($H312="",ROW(312:312),"")</f>
        <v/>
      </c>
    </row>
    <row r="313" spans="1:12" ht="15" customHeight="1" x14ac:dyDescent="0.35">
      <c r="A313" s="4" t="s">
        <v>1052</v>
      </c>
      <c r="B313" s="4" t="s">
        <v>1053</v>
      </c>
      <c r="C313" s="5" t="s">
        <v>58</v>
      </c>
      <c r="D313" s="5" t="s">
        <v>16</v>
      </c>
      <c r="E313" s="5" t="s">
        <v>185</v>
      </c>
      <c r="F313" s="4" t="s">
        <v>99</v>
      </c>
      <c r="G313" s="5" t="s">
        <v>135</v>
      </c>
      <c r="H313" s="6"/>
      <c r="I313" s="9"/>
      <c r="J313" s="11">
        <f t="shared" si="8"/>
        <v>0</v>
      </c>
      <c r="K313" s="13">
        <f t="shared" si="9"/>
        <v>0</v>
      </c>
      <c r="L313" s="1">
        <f>IF($H313="",ROW(313:313),"")</f>
        <v>313</v>
      </c>
    </row>
    <row r="314" spans="1:12" ht="15.75" customHeight="1" x14ac:dyDescent="0.35">
      <c r="A314" s="4" t="s">
        <v>1054</v>
      </c>
      <c r="B314" s="4" t="s">
        <v>1055</v>
      </c>
      <c r="C314" s="5" t="s">
        <v>52</v>
      </c>
      <c r="D314" s="5" t="s">
        <v>16</v>
      </c>
      <c r="E314" s="5" t="s">
        <v>185</v>
      </c>
      <c r="F314" s="4" t="s">
        <v>47</v>
      </c>
      <c r="G314" s="5" t="s">
        <v>135</v>
      </c>
      <c r="H314" s="4" t="s">
        <v>1032</v>
      </c>
      <c r="I314" s="9"/>
      <c r="J314" s="11">
        <f t="shared" si="8"/>
        <v>0</v>
      </c>
      <c r="K314" s="13">
        <f t="shared" si="9"/>
        <v>0</v>
      </c>
      <c r="L314" s="1" t="str">
        <f>IF($H314="",ROW(314:314),"")</f>
        <v/>
      </c>
    </row>
    <row r="315" spans="1:12" ht="15.75" customHeight="1" x14ac:dyDescent="0.35">
      <c r="A315" s="4" t="s">
        <v>1056</v>
      </c>
      <c r="B315" s="4" t="s">
        <v>1057</v>
      </c>
      <c r="C315" s="5" t="s">
        <v>52</v>
      </c>
      <c r="D315" s="5" t="s">
        <v>16</v>
      </c>
      <c r="E315" s="5" t="s">
        <v>185</v>
      </c>
      <c r="F315" s="4" t="s">
        <v>47</v>
      </c>
      <c r="G315" s="5" t="s">
        <v>135</v>
      </c>
      <c r="H315" s="6"/>
      <c r="I315" s="9"/>
      <c r="J315" s="11">
        <f t="shared" si="8"/>
        <v>0</v>
      </c>
      <c r="K315" s="13">
        <f t="shared" si="9"/>
        <v>0</v>
      </c>
      <c r="L315" s="1">
        <f>IF($H315="",ROW(315:315),"")</f>
        <v>315</v>
      </c>
    </row>
    <row r="316" spans="1:12" ht="15.75" customHeight="1" x14ac:dyDescent="0.35">
      <c r="A316" s="4" t="s">
        <v>1058</v>
      </c>
      <c r="B316" s="4" t="s">
        <v>1059</v>
      </c>
      <c r="C316" s="5" t="s">
        <v>23</v>
      </c>
      <c r="D316" s="5" t="s">
        <v>16</v>
      </c>
      <c r="E316" s="5" t="s">
        <v>17</v>
      </c>
      <c r="F316" s="4" t="s">
        <v>47</v>
      </c>
      <c r="G316" s="5" t="s">
        <v>25</v>
      </c>
      <c r="H316" s="4" t="s">
        <v>1060</v>
      </c>
      <c r="I316" s="8" t="s">
        <v>1061</v>
      </c>
      <c r="J316" s="11">
        <f t="shared" si="8"/>
        <v>0</v>
      </c>
      <c r="K316" s="13">
        <f t="shared" si="9"/>
        <v>0</v>
      </c>
      <c r="L316" s="1" t="str">
        <f>IF($H316="",ROW(316:316),"")</f>
        <v/>
      </c>
    </row>
    <row r="317" spans="1:12" ht="15.75" customHeight="1" x14ac:dyDescent="0.35">
      <c r="A317" s="4" t="s">
        <v>1062</v>
      </c>
      <c r="B317" s="6"/>
      <c r="C317" s="5" t="s">
        <v>35</v>
      </c>
      <c r="D317" s="5" t="s">
        <v>16</v>
      </c>
      <c r="E317" s="5" t="s">
        <v>17</v>
      </c>
      <c r="F317" s="4" t="s">
        <v>828</v>
      </c>
      <c r="G317" s="5" t="s">
        <v>25</v>
      </c>
      <c r="H317" s="4" t="s">
        <v>1063</v>
      </c>
      <c r="I317" s="8" t="s">
        <v>1064</v>
      </c>
      <c r="J317" s="11">
        <f t="shared" si="8"/>
        <v>0</v>
      </c>
      <c r="K317" s="13">
        <f t="shared" si="9"/>
        <v>0</v>
      </c>
      <c r="L317" s="1" t="str">
        <f>IF($H317="",ROW(317:317),"")</f>
        <v/>
      </c>
    </row>
    <row r="318" spans="1:12" ht="40.35" customHeight="1" x14ac:dyDescent="0.35">
      <c r="A318" s="4" t="s">
        <v>1065</v>
      </c>
      <c r="B318" s="4" t="s">
        <v>1066</v>
      </c>
      <c r="C318" s="5" t="s">
        <v>23</v>
      </c>
      <c r="D318" s="5" t="s">
        <v>16</v>
      </c>
      <c r="E318" s="5" t="s">
        <v>17</v>
      </c>
      <c r="F318" s="4" t="s">
        <v>104</v>
      </c>
      <c r="G318" s="5" t="s">
        <v>25</v>
      </c>
      <c r="H318" s="4" t="s">
        <v>1067</v>
      </c>
      <c r="I318" s="8" t="s">
        <v>1068</v>
      </c>
      <c r="J318" s="11">
        <f t="shared" si="8"/>
        <v>0</v>
      </c>
      <c r="K318" s="13">
        <f t="shared" si="9"/>
        <v>0</v>
      </c>
      <c r="L318" s="1" t="str">
        <f>IF($H318="",ROW(318:318),"")</f>
        <v/>
      </c>
    </row>
    <row r="319" spans="1:12" ht="15.75" customHeight="1" x14ac:dyDescent="0.35">
      <c r="A319" s="4" t="s">
        <v>1069</v>
      </c>
      <c r="B319" s="6"/>
      <c r="C319" s="5" t="s">
        <v>15</v>
      </c>
      <c r="D319" s="5" t="s">
        <v>16</v>
      </c>
      <c r="E319" s="5" t="s">
        <v>17</v>
      </c>
      <c r="F319" s="4" t="s">
        <v>143</v>
      </c>
      <c r="G319" s="5" t="s">
        <v>135</v>
      </c>
      <c r="H319" s="6"/>
      <c r="I319" s="8" t="s">
        <v>1070</v>
      </c>
      <c r="J319" s="11">
        <f t="shared" si="8"/>
        <v>0</v>
      </c>
      <c r="K319" s="13">
        <f t="shared" si="9"/>
        <v>0</v>
      </c>
      <c r="L319" s="1">
        <f>IF($H319="",ROW(319:319),"")</f>
        <v>319</v>
      </c>
    </row>
    <row r="320" spans="1:12" ht="15.75" customHeight="1" x14ac:dyDescent="0.35">
      <c r="A320" s="4" t="s">
        <v>1071</v>
      </c>
      <c r="B320" s="4" t="s">
        <v>1072</v>
      </c>
      <c r="C320" s="5" t="s">
        <v>58</v>
      </c>
      <c r="D320" s="5" t="s">
        <v>16</v>
      </c>
      <c r="E320" s="5" t="s">
        <v>185</v>
      </c>
      <c r="F320" s="4" t="s">
        <v>47</v>
      </c>
      <c r="G320" s="5" t="s">
        <v>135</v>
      </c>
      <c r="H320" s="4" t="s">
        <v>1073</v>
      </c>
      <c r="I320" s="8" t="s">
        <v>1074</v>
      </c>
      <c r="J320" s="11">
        <f t="shared" si="8"/>
        <v>0</v>
      </c>
      <c r="K320" s="13">
        <f t="shared" si="9"/>
        <v>0</v>
      </c>
      <c r="L320" s="1" t="str">
        <f>IF($H320="",ROW(320:320),"")</f>
        <v/>
      </c>
    </row>
    <row r="321" spans="1:12" ht="15.75" customHeight="1" x14ac:dyDescent="0.35">
      <c r="A321" s="4" t="s">
        <v>1075</v>
      </c>
      <c r="B321" s="4" t="s">
        <v>1076</v>
      </c>
      <c r="C321" s="5" t="s">
        <v>15</v>
      </c>
      <c r="D321" s="5" t="s">
        <v>16</v>
      </c>
      <c r="E321" s="5" t="s">
        <v>185</v>
      </c>
      <c r="F321" s="4" t="s">
        <v>47</v>
      </c>
      <c r="G321" s="5" t="s">
        <v>135</v>
      </c>
      <c r="H321" s="6"/>
      <c r="I321" s="9"/>
      <c r="J321" s="11">
        <f t="shared" si="8"/>
        <v>0</v>
      </c>
      <c r="K321" s="13">
        <f t="shared" si="9"/>
        <v>0</v>
      </c>
      <c r="L321" s="1">
        <f>IF($H321="",ROW(321:321),"")</f>
        <v>321</v>
      </c>
    </row>
    <row r="322" spans="1:12" ht="15" customHeight="1" x14ac:dyDescent="0.35">
      <c r="A322" s="4" t="s">
        <v>1077</v>
      </c>
      <c r="B322" s="4" t="s">
        <v>1078</v>
      </c>
      <c r="C322" s="5" t="s">
        <v>23</v>
      </c>
      <c r="D322" s="5" t="s">
        <v>16</v>
      </c>
      <c r="E322" s="5" t="s">
        <v>185</v>
      </c>
      <c r="F322" s="4" t="s">
        <v>47</v>
      </c>
      <c r="G322" s="5" t="s">
        <v>135</v>
      </c>
      <c r="H322" s="4" t="s">
        <v>1079</v>
      </c>
      <c r="I322" s="9"/>
      <c r="J322" s="11">
        <f t="shared" si="8"/>
        <v>0</v>
      </c>
      <c r="K322" s="13">
        <f t="shared" si="9"/>
        <v>0</v>
      </c>
      <c r="L322" s="1" t="str">
        <f>IF($H322="",ROW(322:322),"")</f>
        <v/>
      </c>
    </row>
    <row r="323" spans="1:12" ht="15" customHeight="1" x14ac:dyDescent="0.35">
      <c r="A323" s="4" t="s">
        <v>1080</v>
      </c>
      <c r="B323" s="4" t="s">
        <v>1081</v>
      </c>
      <c r="C323" s="5" t="s">
        <v>23</v>
      </c>
      <c r="D323" s="5" t="s">
        <v>16</v>
      </c>
      <c r="E323" s="5" t="s">
        <v>185</v>
      </c>
      <c r="F323" s="4" t="s">
        <v>47</v>
      </c>
      <c r="G323" s="5" t="s">
        <v>135</v>
      </c>
      <c r="H323" s="4" t="s">
        <v>1082</v>
      </c>
      <c r="I323" s="9"/>
      <c r="J323" s="11">
        <f t="shared" si="8"/>
        <v>0</v>
      </c>
      <c r="K323" s="13">
        <f t="shared" si="9"/>
        <v>0</v>
      </c>
      <c r="L323" s="1" t="str">
        <f>IF($H323="",ROW(323:323),"")</f>
        <v/>
      </c>
    </row>
    <row r="324" spans="1:12" ht="15" customHeight="1" x14ac:dyDescent="0.35">
      <c r="A324" s="4" t="s">
        <v>1083</v>
      </c>
      <c r="B324" s="4" t="s">
        <v>736</v>
      </c>
      <c r="C324" s="5" t="s">
        <v>23</v>
      </c>
      <c r="D324" s="5" t="s">
        <v>16</v>
      </c>
      <c r="E324" s="5" t="s">
        <v>185</v>
      </c>
      <c r="F324" s="4" t="s">
        <v>47</v>
      </c>
      <c r="G324" s="5" t="s">
        <v>135</v>
      </c>
      <c r="H324" s="6"/>
      <c r="I324" s="9"/>
      <c r="J324" s="11">
        <f t="shared" si="8"/>
        <v>0</v>
      </c>
      <c r="K324" s="13">
        <f t="shared" si="9"/>
        <v>0</v>
      </c>
      <c r="L324" s="1">
        <f>IF($H324="",ROW(324:324),"")</f>
        <v>324</v>
      </c>
    </row>
    <row r="325" spans="1:12" ht="15" customHeight="1" x14ac:dyDescent="0.35">
      <c r="A325" s="4" t="s">
        <v>1084</v>
      </c>
      <c r="B325" s="4" t="s">
        <v>1085</v>
      </c>
      <c r="C325" s="5" t="s">
        <v>23</v>
      </c>
      <c r="D325" s="5" t="s">
        <v>16</v>
      </c>
      <c r="E325" s="5" t="s">
        <v>185</v>
      </c>
      <c r="F325" s="4" t="s">
        <v>47</v>
      </c>
      <c r="G325" s="5" t="s">
        <v>135</v>
      </c>
      <c r="H325" s="4" t="s">
        <v>1086</v>
      </c>
      <c r="I325" s="9"/>
      <c r="J325" s="11">
        <f t="shared" si="8"/>
        <v>0</v>
      </c>
      <c r="K325" s="13">
        <f t="shared" si="9"/>
        <v>0</v>
      </c>
      <c r="L325" s="1" t="str">
        <f>IF($H325="",ROW(325:325),"")</f>
        <v/>
      </c>
    </row>
    <row r="326" spans="1:12" ht="15" customHeight="1" x14ac:dyDescent="0.35">
      <c r="A326" s="4" t="s">
        <v>1087</v>
      </c>
      <c r="B326" s="4" t="s">
        <v>1088</v>
      </c>
      <c r="C326" s="5" t="s">
        <v>23</v>
      </c>
      <c r="D326" s="5" t="s">
        <v>16</v>
      </c>
      <c r="E326" s="5" t="s">
        <v>185</v>
      </c>
      <c r="F326" s="4" t="s">
        <v>47</v>
      </c>
      <c r="G326" s="5" t="s">
        <v>135</v>
      </c>
      <c r="H326" s="4" t="s">
        <v>1089</v>
      </c>
      <c r="I326" s="9"/>
      <c r="J326" s="11">
        <f t="shared" si="8"/>
        <v>0</v>
      </c>
      <c r="K326" s="13">
        <f t="shared" si="9"/>
        <v>0</v>
      </c>
      <c r="L326" s="1" t="str">
        <f>IF($H326="",ROW(326:326),"")</f>
        <v/>
      </c>
    </row>
    <row r="327" spans="1:12" ht="15" customHeight="1" x14ac:dyDescent="0.35">
      <c r="A327" s="4" t="s">
        <v>1090</v>
      </c>
      <c r="B327" s="4" t="s">
        <v>1091</v>
      </c>
      <c r="C327" s="5" t="s">
        <v>23</v>
      </c>
      <c r="D327" s="5" t="s">
        <v>16</v>
      </c>
      <c r="E327" s="5" t="s">
        <v>185</v>
      </c>
      <c r="F327" s="4" t="s">
        <v>47</v>
      </c>
      <c r="G327" s="5" t="s">
        <v>135</v>
      </c>
      <c r="H327" s="4" t="s">
        <v>1092</v>
      </c>
      <c r="I327" s="9"/>
      <c r="J327" s="11">
        <f t="shared" ref="J327:J390" si="10">IF(ISNUMBER(SEARCH("성인물(에로)", F327)), 1, 0)</f>
        <v>0</v>
      </c>
      <c r="K327" s="13">
        <f t="shared" ref="K327:K390" si="11">IF(ISNUMBER(SEARCH(",", H327)), 1, 0)</f>
        <v>0</v>
      </c>
      <c r="L327" s="1" t="str">
        <f>IF($H327="",ROW(327:327),"")</f>
        <v/>
      </c>
    </row>
    <row r="328" spans="1:12" ht="15.75" customHeight="1" x14ac:dyDescent="0.35">
      <c r="A328" s="4" t="s">
        <v>1093</v>
      </c>
      <c r="B328" s="4" t="s">
        <v>1094</v>
      </c>
      <c r="C328" s="5" t="s">
        <v>23</v>
      </c>
      <c r="D328" s="5" t="s">
        <v>16</v>
      </c>
      <c r="E328" s="5" t="s">
        <v>185</v>
      </c>
      <c r="F328" s="4" t="s">
        <v>537</v>
      </c>
      <c r="G328" s="5" t="s">
        <v>135</v>
      </c>
      <c r="H328" s="4" t="s">
        <v>1095</v>
      </c>
      <c r="I328" s="8" t="s">
        <v>1096</v>
      </c>
      <c r="J328" s="11">
        <f t="shared" si="10"/>
        <v>0</v>
      </c>
      <c r="K328" s="13">
        <f t="shared" si="11"/>
        <v>0</v>
      </c>
      <c r="L328" s="1" t="str">
        <f>IF($H328="",ROW(328:328),"")</f>
        <v/>
      </c>
    </row>
    <row r="329" spans="1:12" ht="15.75" customHeight="1" x14ac:dyDescent="0.35">
      <c r="A329" s="4" t="s">
        <v>1097</v>
      </c>
      <c r="B329" s="4" t="s">
        <v>1098</v>
      </c>
      <c r="C329" s="5" t="s">
        <v>23</v>
      </c>
      <c r="D329" s="5" t="s">
        <v>16</v>
      </c>
      <c r="E329" s="5" t="s">
        <v>185</v>
      </c>
      <c r="F329" s="4" t="s">
        <v>1099</v>
      </c>
      <c r="G329" s="5" t="s">
        <v>135</v>
      </c>
      <c r="H329" s="4" t="s">
        <v>1100</v>
      </c>
      <c r="I329" s="9"/>
      <c r="J329" s="11">
        <f t="shared" si="10"/>
        <v>0</v>
      </c>
      <c r="K329" s="13">
        <f t="shared" si="11"/>
        <v>0</v>
      </c>
      <c r="L329" s="1" t="str">
        <f>IF($H329="",ROW(329:329),"")</f>
        <v/>
      </c>
    </row>
    <row r="330" spans="1:12" ht="15.75" customHeight="1" x14ac:dyDescent="0.35">
      <c r="A330" s="4" t="s">
        <v>1101</v>
      </c>
      <c r="B330" s="4" t="s">
        <v>1102</v>
      </c>
      <c r="C330" s="5" t="s">
        <v>171</v>
      </c>
      <c r="D330" s="5" t="s">
        <v>16</v>
      </c>
      <c r="E330" s="5" t="s">
        <v>185</v>
      </c>
      <c r="F330" s="4" t="s">
        <v>47</v>
      </c>
      <c r="G330" s="5" t="s">
        <v>135</v>
      </c>
      <c r="H330" s="4" t="s">
        <v>1103</v>
      </c>
      <c r="I330" s="9"/>
      <c r="J330" s="11">
        <f t="shared" si="10"/>
        <v>0</v>
      </c>
      <c r="K330" s="13">
        <f t="shared" si="11"/>
        <v>0</v>
      </c>
      <c r="L330" s="1" t="str">
        <f>IF($H330="",ROW(330:330),"")</f>
        <v/>
      </c>
    </row>
    <row r="331" spans="1:12" ht="15.75" customHeight="1" x14ac:dyDescent="0.35">
      <c r="A331" s="4" t="s">
        <v>1104</v>
      </c>
      <c r="B331" s="4" t="s">
        <v>1105</v>
      </c>
      <c r="C331" s="5" t="s">
        <v>35</v>
      </c>
      <c r="D331" s="5" t="s">
        <v>16</v>
      </c>
      <c r="E331" s="5" t="s">
        <v>185</v>
      </c>
      <c r="F331" s="4" t="s">
        <v>1106</v>
      </c>
      <c r="G331" s="5" t="s">
        <v>135</v>
      </c>
      <c r="H331" s="4" t="s">
        <v>1107</v>
      </c>
      <c r="I331" s="8" t="s">
        <v>1108</v>
      </c>
      <c r="J331" s="11">
        <f t="shared" si="10"/>
        <v>0</v>
      </c>
      <c r="K331" s="13">
        <f t="shared" si="11"/>
        <v>0</v>
      </c>
      <c r="L331" s="1" t="str">
        <f>IF($H331="",ROW(331:331),"")</f>
        <v/>
      </c>
    </row>
    <row r="332" spans="1:12" ht="15.75" customHeight="1" x14ac:dyDescent="0.35">
      <c r="A332" s="4" t="s">
        <v>1109</v>
      </c>
      <c r="B332" s="6"/>
      <c r="C332" s="5" t="s">
        <v>23</v>
      </c>
      <c r="D332" s="5" t="s">
        <v>16</v>
      </c>
      <c r="E332" s="5" t="s">
        <v>185</v>
      </c>
      <c r="F332" s="4" t="s">
        <v>47</v>
      </c>
      <c r="G332" s="5" t="s">
        <v>135</v>
      </c>
      <c r="H332" s="6"/>
      <c r="I332" s="9"/>
      <c r="J332" s="11">
        <f t="shared" si="10"/>
        <v>0</v>
      </c>
      <c r="K332" s="13">
        <f t="shared" si="11"/>
        <v>0</v>
      </c>
      <c r="L332" s="1">
        <f>IF($H332="",ROW(332:332),"")</f>
        <v>332</v>
      </c>
    </row>
    <row r="333" spans="1:12" ht="15.75" customHeight="1" x14ac:dyDescent="0.35">
      <c r="A333" s="4" t="s">
        <v>1110</v>
      </c>
      <c r="B333" s="4" t="s">
        <v>1111</v>
      </c>
      <c r="C333" s="5" t="s">
        <v>23</v>
      </c>
      <c r="D333" s="5" t="s">
        <v>16</v>
      </c>
      <c r="E333" s="5" t="s">
        <v>185</v>
      </c>
      <c r="F333" s="4" t="s">
        <v>841</v>
      </c>
      <c r="G333" s="5" t="s">
        <v>135</v>
      </c>
      <c r="H333" s="4" t="s">
        <v>1112</v>
      </c>
      <c r="I333" s="9"/>
      <c r="J333" s="11">
        <f t="shared" si="10"/>
        <v>0</v>
      </c>
      <c r="K333" s="13">
        <f t="shared" si="11"/>
        <v>0</v>
      </c>
      <c r="L333" s="1" t="str">
        <f>IF($H333="",ROW(333:333),"")</f>
        <v/>
      </c>
    </row>
    <row r="334" spans="1:12" ht="15.75" customHeight="1" x14ac:dyDescent="0.35">
      <c r="A334" s="4" t="s">
        <v>1113</v>
      </c>
      <c r="B334" s="4" t="s">
        <v>1114</v>
      </c>
      <c r="C334" s="5" t="s">
        <v>58</v>
      </c>
      <c r="D334" s="5" t="s">
        <v>16</v>
      </c>
      <c r="E334" s="5" t="s">
        <v>185</v>
      </c>
      <c r="F334" s="4" t="s">
        <v>47</v>
      </c>
      <c r="G334" s="5" t="s">
        <v>135</v>
      </c>
      <c r="H334" s="6"/>
      <c r="I334" s="9"/>
      <c r="J334" s="11">
        <f t="shared" si="10"/>
        <v>0</v>
      </c>
      <c r="K334" s="13">
        <f t="shared" si="11"/>
        <v>0</v>
      </c>
      <c r="L334" s="1">
        <f>IF($H334="",ROW(334:334),"")</f>
        <v>334</v>
      </c>
    </row>
    <row r="335" spans="1:12" ht="15.75" customHeight="1" x14ac:dyDescent="0.35">
      <c r="A335" s="4" t="s">
        <v>1115</v>
      </c>
      <c r="B335" s="4" t="s">
        <v>1116</v>
      </c>
      <c r="C335" s="5" t="s">
        <v>23</v>
      </c>
      <c r="D335" s="5" t="s">
        <v>16</v>
      </c>
      <c r="E335" s="5" t="s">
        <v>185</v>
      </c>
      <c r="F335" s="4" t="s">
        <v>47</v>
      </c>
      <c r="G335" s="5" t="s">
        <v>135</v>
      </c>
      <c r="H335" s="4" t="s">
        <v>1117</v>
      </c>
      <c r="I335" s="9"/>
      <c r="J335" s="11">
        <f t="shared" si="10"/>
        <v>0</v>
      </c>
      <c r="K335" s="13">
        <f t="shared" si="11"/>
        <v>0</v>
      </c>
      <c r="L335" s="1" t="str">
        <f>IF($H335="",ROW(335:335),"")</f>
        <v/>
      </c>
    </row>
    <row r="336" spans="1:12" ht="15.75" customHeight="1" x14ac:dyDescent="0.35">
      <c r="A336" s="4" t="s">
        <v>1118</v>
      </c>
      <c r="B336" s="4" t="s">
        <v>1119</v>
      </c>
      <c r="C336" s="5" t="s">
        <v>15</v>
      </c>
      <c r="D336" s="5" t="s">
        <v>16</v>
      </c>
      <c r="E336" s="5" t="s">
        <v>17</v>
      </c>
      <c r="F336" s="4" t="s">
        <v>1120</v>
      </c>
      <c r="G336" s="5" t="s">
        <v>135</v>
      </c>
      <c r="H336" s="4" t="s">
        <v>861</v>
      </c>
      <c r="I336" s="8" t="s">
        <v>862</v>
      </c>
      <c r="J336" s="11">
        <f t="shared" si="10"/>
        <v>0</v>
      </c>
      <c r="K336" s="13">
        <f t="shared" si="11"/>
        <v>0</v>
      </c>
      <c r="L336" s="1" t="str">
        <f>IF($H336="",ROW(336:336),"")</f>
        <v/>
      </c>
    </row>
    <row r="337" spans="1:12" ht="15.75" customHeight="1" x14ac:dyDescent="0.35">
      <c r="A337" s="4" t="s">
        <v>1121</v>
      </c>
      <c r="B337" s="4" t="s">
        <v>1122</v>
      </c>
      <c r="C337" s="5" t="s">
        <v>23</v>
      </c>
      <c r="D337" s="5" t="s">
        <v>16</v>
      </c>
      <c r="E337" s="5" t="s">
        <v>185</v>
      </c>
      <c r="F337" s="4" t="s">
        <v>47</v>
      </c>
      <c r="G337" s="5" t="s">
        <v>135</v>
      </c>
      <c r="H337" s="6"/>
      <c r="I337" s="9"/>
      <c r="J337" s="11">
        <f t="shared" si="10"/>
        <v>0</v>
      </c>
      <c r="K337" s="13">
        <f t="shared" si="11"/>
        <v>0</v>
      </c>
      <c r="L337" s="1">
        <f>IF($H337="",ROW(337:337),"")</f>
        <v>337</v>
      </c>
    </row>
    <row r="338" spans="1:12" ht="15" customHeight="1" x14ac:dyDescent="0.35">
      <c r="A338" s="4" t="s">
        <v>1123</v>
      </c>
      <c r="B338" s="4" t="s">
        <v>1124</v>
      </c>
      <c r="C338" s="5" t="s">
        <v>23</v>
      </c>
      <c r="D338" s="5" t="s">
        <v>16</v>
      </c>
      <c r="E338" s="5" t="s">
        <v>185</v>
      </c>
      <c r="F338" s="4" t="s">
        <v>47</v>
      </c>
      <c r="G338" s="5" t="s">
        <v>135</v>
      </c>
      <c r="H338" s="4" t="s">
        <v>1125</v>
      </c>
      <c r="I338" s="8" t="s">
        <v>992</v>
      </c>
      <c r="J338" s="11">
        <f t="shared" si="10"/>
        <v>0</v>
      </c>
      <c r="K338" s="13">
        <f t="shared" si="11"/>
        <v>0</v>
      </c>
      <c r="L338" s="1" t="str">
        <f>IF($H338="",ROW(338:338),"")</f>
        <v/>
      </c>
    </row>
    <row r="339" spans="1:12" ht="15.75" customHeight="1" x14ac:dyDescent="0.35">
      <c r="A339" s="4" t="s">
        <v>1126</v>
      </c>
      <c r="B339" s="4" t="s">
        <v>1127</v>
      </c>
      <c r="C339" s="5" t="s">
        <v>200</v>
      </c>
      <c r="D339" s="5" t="s">
        <v>16</v>
      </c>
      <c r="E339" s="5" t="s">
        <v>185</v>
      </c>
      <c r="F339" s="4" t="s">
        <v>104</v>
      </c>
      <c r="G339" s="5" t="s">
        <v>135</v>
      </c>
      <c r="H339" s="4" t="s">
        <v>1128</v>
      </c>
      <c r="I339" s="9"/>
      <c r="J339" s="11">
        <f t="shared" si="10"/>
        <v>0</v>
      </c>
      <c r="K339" s="13">
        <f t="shared" si="11"/>
        <v>1</v>
      </c>
      <c r="L339" s="1" t="str">
        <f>IF($H339="",ROW(339:339),"")</f>
        <v/>
      </c>
    </row>
    <row r="340" spans="1:12" ht="15.75" customHeight="1" x14ac:dyDescent="0.35">
      <c r="A340" s="4" t="s">
        <v>1129</v>
      </c>
      <c r="B340" s="6"/>
      <c r="C340" s="5" t="s">
        <v>23</v>
      </c>
      <c r="D340" s="5" t="s">
        <v>16</v>
      </c>
      <c r="E340" s="5" t="s">
        <v>17</v>
      </c>
      <c r="F340" s="4" t="s">
        <v>1130</v>
      </c>
      <c r="G340" s="5" t="s">
        <v>25</v>
      </c>
      <c r="H340" s="4" t="s">
        <v>761</v>
      </c>
      <c r="I340" s="8" t="s">
        <v>762</v>
      </c>
      <c r="J340" s="11">
        <f t="shared" si="10"/>
        <v>0</v>
      </c>
      <c r="K340" s="13">
        <f t="shared" si="11"/>
        <v>0</v>
      </c>
      <c r="L340" s="1" t="str">
        <f>IF($H340="",ROW(340:340),"")</f>
        <v/>
      </c>
    </row>
    <row r="341" spans="1:12" ht="15.75" customHeight="1" x14ac:dyDescent="0.35">
      <c r="A341" s="4" t="s">
        <v>1131</v>
      </c>
      <c r="B341" s="4" t="s">
        <v>1132</v>
      </c>
      <c r="C341" s="5" t="s">
        <v>58</v>
      </c>
      <c r="D341" s="5" t="s">
        <v>16</v>
      </c>
      <c r="E341" s="5" t="s">
        <v>17</v>
      </c>
      <c r="F341" s="4" t="s">
        <v>1133</v>
      </c>
      <c r="G341" s="5" t="s">
        <v>25</v>
      </c>
      <c r="H341" s="4" t="s">
        <v>1134</v>
      </c>
      <c r="I341" s="8" t="s">
        <v>1135</v>
      </c>
      <c r="J341" s="11">
        <f t="shared" si="10"/>
        <v>0</v>
      </c>
      <c r="K341" s="13">
        <f t="shared" si="11"/>
        <v>0</v>
      </c>
      <c r="L341" s="1" t="str">
        <f>IF($H341="",ROW(341:341),"")</f>
        <v/>
      </c>
    </row>
    <row r="342" spans="1:12" ht="15.75" customHeight="1" x14ac:dyDescent="0.35">
      <c r="A342" s="4" t="s">
        <v>1136</v>
      </c>
      <c r="B342" s="4" t="s">
        <v>1137</v>
      </c>
      <c r="C342" s="5" t="s">
        <v>15</v>
      </c>
      <c r="D342" s="5" t="s">
        <v>16</v>
      </c>
      <c r="E342" s="5" t="s">
        <v>17</v>
      </c>
      <c r="F342" s="4" t="s">
        <v>1138</v>
      </c>
      <c r="G342" s="5" t="s">
        <v>25</v>
      </c>
      <c r="H342" s="4" t="s">
        <v>1139</v>
      </c>
      <c r="I342" s="8" t="s">
        <v>1140</v>
      </c>
      <c r="J342" s="11">
        <f t="shared" si="10"/>
        <v>0</v>
      </c>
      <c r="K342" s="13">
        <f t="shared" si="11"/>
        <v>0</v>
      </c>
      <c r="L342" s="1" t="str">
        <f>IF($H342="",ROW(342:342),"")</f>
        <v/>
      </c>
    </row>
    <row r="343" spans="1:12" ht="15.75" customHeight="1" x14ac:dyDescent="0.35">
      <c r="A343" s="4" t="s">
        <v>1141</v>
      </c>
      <c r="B343" s="4" t="s">
        <v>1142</v>
      </c>
      <c r="C343" s="5" t="s">
        <v>58</v>
      </c>
      <c r="D343" s="5" t="s">
        <v>16</v>
      </c>
      <c r="E343" s="5" t="s">
        <v>185</v>
      </c>
      <c r="F343" s="4" t="s">
        <v>47</v>
      </c>
      <c r="G343" s="5" t="s">
        <v>135</v>
      </c>
      <c r="H343" s="6"/>
      <c r="I343" s="9"/>
      <c r="J343" s="11">
        <f t="shared" si="10"/>
        <v>0</v>
      </c>
      <c r="K343" s="13">
        <f t="shared" si="11"/>
        <v>0</v>
      </c>
      <c r="L343" s="1">
        <f>IF($H343="",ROW(343:343),"")</f>
        <v>343</v>
      </c>
    </row>
    <row r="344" spans="1:12" ht="15.75" customHeight="1" x14ac:dyDescent="0.35">
      <c r="A344" s="4" t="s">
        <v>1143</v>
      </c>
      <c r="B344" s="4" t="s">
        <v>1144</v>
      </c>
      <c r="C344" s="5" t="s">
        <v>35</v>
      </c>
      <c r="D344" s="5" t="s">
        <v>16</v>
      </c>
      <c r="E344" s="5" t="s">
        <v>17</v>
      </c>
      <c r="F344" s="4" t="s">
        <v>172</v>
      </c>
      <c r="G344" s="5" t="s">
        <v>25</v>
      </c>
      <c r="H344" s="4" t="s">
        <v>1145</v>
      </c>
      <c r="I344" s="8" t="s">
        <v>297</v>
      </c>
      <c r="J344" s="11">
        <f t="shared" si="10"/>
        <v>0</v>
      </c>
      <c r="K344" s="13">
        <f t="shared" si="11"/>
        <v>0</v>
      </c>
      <c r="L344" s="1" t="str">
        <f>IF($H344="",ROW(344:344),"")</f>
        <v/>
      </c>
    </row>
    <row r="345" spans="1:12" ht="15.75" customHeight="1" x14ac:dyDescent="0.35">
      <c r="A345" s="4" t="s">
        <v>1146</v>
      </c>
      <c r="B345" s="4" t="s">
        <v>1147</v>
      </c>
      <c r="C345" s="5" t="s">
        <v>15</v>
      </c>
      <c r="D345" s="5" t="s">
        <v>16</v>
      </c>
      <c r="E345" s="5" t="s">
        <v>17</v>
      </c>
      <c r="F345" s="4" t="s">
        <v>47</v>
      </c>
      <c r="G345" s="5" t="s">
        <v>25</v>
      </c>
      <c r="H345" s="4" t="s">
        <v>1148</v>
      </c>
      <c r="I345" s="8" t="s">
        <v>1149</v>
      </c>
      <c r="J345" s="11">
        <f t="shared" si="10"/>
        <v>0</v>
      </c>
      <c r="K345" s="13">
        <f t="shared" si="11"/>
        <v>0</v>
      </c>
      <c r="L345" s="1" t="str">
        <f>IF($H345="",ROW(345:345),"")</f>
        <v/>
      </c>
    </row>
    <row r="346" spans="1:12" ht="15.75" customHeight="1" x14ac:dyDescent="0.35">
      <c r="A346" s="4" t="s">
        <v>1150</v>
      </c>
      <c r="B346" s="4" t="s">
        <v>1151</v>
      </c>
      <c r="C346" s="5" t="s">
        <v>58</v>
      </c>
      <c r="D346" s="5" t="s">
        <v>16</v>
      </c>
      <c r="E346" s="5" t="s">
        <v>185</v>
      </c>
      <c r="F346" s="4" t="s">
        <v>537</v>
      </c>
      <c r="G346" s="5" t="s">
        <v>135</v>
      </c>
      <c r="H346" s="6"/>
      <c r="I346" s="9"/>
      <c r="J346" s="11">
        <f t="shared" si="10"/>
        <v>0</v>
      </c>
      <c r="K346" s="13">
        <f t="shared" si="11"/>
        <v>0</v>
      </c>
      <c r="L346" s="1">
        <f>IF($H346="",ROW(346:346),"")</f>
        <v>346</v>
      </c>
    </row>
    <row r="347" spans="1:12" ht="15.75" customHeight="1" x14ac:dyDescent="0.35">
      <c r="A347" s="4" t="s">
        <v>1152</v>
      </c>
      <c r="B347" s="4" t="s">
        <v>1153</v>
      </c>
      <c r="C347" s="5" t="s">
        <v>58</v>
      </c>
      <c r="D347" s="5" t="s">
        <v>16</v>
      </c>
      <c r="E347" s="5" t="s">
        <v>185</v>
      </c>
      <c r="F347" s="4" t="s">
        <v>47</v>
      </c>
      <c r="G347" s="5" t="s">
        <v>135</v>
      </c>
      <c r="H347" s="6"/>
      <c r="I347" s="9"/>
      <c r="J347" s="11">
        <f t="shared" si="10"/>
        <v>0</v>
      </c>
      <c r="K347" s="13">
        <f t="shared" si="11"/>
        <v>0</v>
      </c>
      <c r="L347" s="1">
        <f>IF($H347="",ROW(347:347),"")</f>
        <v>347</v>
      </c>
    </row>
    <row r="348" spans="1:12" ht="15.75" customHeight="1" x14ac:dyDescent="0.35">
      <c r="A348" s="4" t="s">
        <v>1154</v>
      </c>
      <c r="B348" s="4" t="s">
        <v>1155</v>
      </c>
      <c r="C348" s="5" t="s">
        <v>58</v>
      </c>
      <c r="D348" s="5" t="s">
        <v>16</v>
      </c>
      <c r="E348" s="5" t="s">
        <v>185</v>
      </c>
      <c r="F348" s="4" t="s">
        <v>841</v>
      </c>
      <c r="G348" s="5" t="s">
        <v>135</v>
      </c>
      <c r="H348" s="4" t="s">
        <v>1156</v>
      </c>
      <c r="I348" s="9"/>
      <c r="J348" s="11">
        <f t="shared" si="10"/>
        <v>0</v>
      </c>
      <c r="K348" s="13">
        <f t="shared" si="11"/>
        <v>0</v>
      </c>
      <c r="L348" s="1" t="str">
        <f>IF($H348="",ROW(348:348),"")</f>
        <v/>
      </c>
    </row>
    <row r="349" spans="1:12" ht="15.75" customHeight="1" x14ac:dyDescent="0.35">
      <c r="A349" s="4" t="s">
        <v>1157</v>
      </c>
      <c r="B349" s="4" t="s">
        <v>1158</v>
      </c>
      <c r="C349" s="5" t="s">
        <v>15</v>
      </c>
      <c r="D349" s="5" t="s">
        <v>16</v>
      </c>
      <c r="E349" s="5" t="s">
        <v>17</v>
      </c>
      <c r="F349" s="4" t="s">
        <v>47</v>
      </c>
      <c r="G349" s="5" t="s">
        <v>25</v>
      </c>
      <c r="H349" s="4" t="s">
        <v>1159</v>
      </c>
      <c r="I349" s="8" t="s">
        <v>1160</v>
      </c>
      <c r="J349" s="11">
        <f t="shared" si="10"/>
        <v>0</v>
      </c>
      <c r="K349" s="13">
        <f t="shared" si="11"/>
        <v>0</v>
      </c>
      <c r="L349" s="1" t="str">
        <f>IF($H349="",ROW(349:349),"")</f>
        <v/>
      </c>
    </row>
    <row r="350" spans="1:12" ht="27.75" customHeight="1" x14ac:dyDescent="0.35">
      <c r="A350" s="4" t="s">
        <v>1161</v>
      </c>
      <c r="B350" s="4" t="s">
        <v>1162</v>
      </c>
      <c r="C350" s="5" t="s">
        <v>15</v>
      </c>
      <c r="D350" s="5" t="s">
        <v>16</v>
      </c>
      <c r="E350" s="5" t="s">
        <v>17</v>
      </c>
      <c r="F350" s="4" t="s">
        <v>59</v>
      </c>
      <c r="G350" s="5" t="s">
        <v>25</v>
      </c>
      <c r="H350" s="4" t="s">
        <v>242</v>
      </c>
      <c r="I350" s="8" t="s">
        <v>243</v>
      </c>
      <c r="J350" s="11">
        <f t="shared" si="10"/>
        <v>0</v>
      </c>
      <c r="K350" s="13">
        <f t="shared" si="11"/>
        <v>0</v>
      </c>
      <c r="L350" s="1" t="str">
        <f>IF($H350="",ROW(350:350),"")</f>
        <v/>
      </c>
    </row>
    <row r="351" spans="1:12" ht="15.75" customHeight="1" x14ac:dyDescent="0.35">
      <c r="A351" s="4" t="s">
        <v>1163</v>
      </c>
      <c r="B351" s="4" t="s">
        <v>1164</v>
      </c>
      <c r="C351" s="5" t="s">
        <v>35</v>
      </c>
      <c r="D351" s="5" t="s">
        <v>16</v>
      </c>
      <c r="E351" s="5" t="s">
        <v>17</v>
      </c>
      <c r="F351" s="4" t="s">
        <v>109</v>
      </c>
      <c r="G351" s="5" t="s">
        <v>25</v>
      </c>
      <c r="H351" s="4" t="s">
        <v>1165</v>
      </c>
      <c r="I351" s="8" t="s">
        <v>1166</v>
      </c>
      <c r="J351" s="11">
        <f t="shared" si="10"/>
        <v>0</v>
      </c>
      <c r="K351" s="13">
        <f t="shared" si="11"/>
        <v>0</v>
      </c>
      <c r="L351" s="1" t="str">
        <f>IF($H351="",ROW(351:351),"")</f>
        <v/>
      </c>
    </row>
    <row r="352" spans="1:12" ht="15.75" customHeight="1" x14ac:dyDescent="0.35">
      <c r="A352" s="4" t="s">
        <v>1167</v>
      </c>
      <c r="B352" s="4" t="s">
        <v>1168</v>
      </c>
      <c r="C352" s="5" t="s">
        <v>15</v>
      </c>
      <c r="D352" s="5" t="s">
        <v>16</v>
      </c>
      <c r="E352" s="5" t="s">
        <v>185</v>
      </c>
      <c r="F352" s="4" t="s">
        <v>47</v>
      </c>
      <c r="G352" s="5" t="s">
        <v>135</v>
      </c>
      <c r="H352" s="6"/>
      <c r="I352" s="9"/>
      <c r="J352" s="11">
        <f t="shared" si="10"/>
        <v>0</v>
      </c>
      <c r="K352" s="13">
        <f t="shared" si="11"/>
        <v>0</v>
      </c>
      <c r="L352" s="1">
        <f>IF($H352="",ROW(352:352),"")</f>
        <v>352</v>
      </c>
    </row>
    <row r="353" spans="1:12" ht="15.75" customHeight="1" x14ac:dyDescent="0.35">
      <c r="A353" s="4" t="s">
        <v>1169</v>
      </c>
      <c r="B353" s="4" t="s">
        <v>1170</v>
      </c>
      <c r="C353" s="5" t="s">
        <v>15</v>
      </c>
      <c r="D353" s="5" t="s">
        <v>16</v>
      </c>
      <c r="E353" s="5" t="s">
        <v>17</v>
      </c>
      <c r="F353" s="4" t="s">
        <v>1171</v>
      </c>
      <c r="G353" s="5" t="s">
        <v>25</v>
      </c>
      <c r="H353" s="4" t="s">
        <v>1172</v>
      </c>
      <c r="I353" s="8" t="s">
        <v>992</v>
      </c>
      <c r="J353" s="11">
        <f t="shared" si="10"/>
        <v>0</v>
      </c>
      <c r="K353" s="13">
        <f t="shared" si="11"/>
        <v>0</v>
      </c>
      <c r="L353" s="1" t="str">
        <f>IF($H353="",ROW(353:353),"")</f>
        <v/>
      </c>
    </row>
    <row r="354" spans="1:12" ht="15.75" customHeight="1" x14ac:dyDescent="0.35">
      <c r="A354" s="4" t="s">
        <v>1173</v>
      </c>
      <c r="B354" s="6"/>
      <c r="C354" s="5" t="s">
        <v>58</v>
      </c>
      <c r="D354" s="5" t="s">
        <v>16</v>
      </c>
      <c r="E354" s="5" t="s">
        <v>185</v>
      </c>
      <c r="F354" s="4" t="s">
        <v>47</v>
      </c>
      <c r="G354" s="5" t="s">
        <v>135</v>
      </c>
      <c r="H354" s="4" t="s">
        <v>1174</v>
      </c>
      <c r="I354" s="9"/>
      <c r="J354" s="11">
        <f t="shared" si="10"/>
        <v>0</v>
      </c>
      <c r="K354" s="13">
        <f t="shared" si="11"/>
        <v>0</v>
      </c>
      <c r="L354" s="1" t="str">
        <f>IF($H354="",ROW(354:354),"")</f>
        <v/>
      </c>
    </row>
    <row r="355" spans="1:12" ht="15.75" customHeight="1" x14ac:dyDescent="0.35">
      <c r="A355" s="4" t="s">
        <v>1175</v>
      </c>
      <c r="B355" s="4" t="s">
        <v>1176</v>
      </c>
      <c r="C355" s="5" t="s">
        <v>58</v>
      </c>
      <c r="D355" s="5" t="s">
        <v>16</v>
      </c>
      <c r="E355" s="5" t="s">
        <v>185</v>
      </c>
      <c r="F355" s="4" t="s">
        <v>1177</v>
      </c>
      <c r="G355" s="5" t="s">
        <v>135</v>
      </c>
      <c r="H355" s="4" t="s">
        <v>1156</v>
      </c>
      <c r="I355" s="9"/>
      <c r="J355" s="11">
        <f t="shared" si="10"/>
        <v>0</v>
      </c>
      <c r="K355" s="13">
        <f t="shared" si="11"/>
        <v>0</v>
      </c>
      <c r="L355" s="1" t="str">
        <f>IF($H355="",ROW(355:355),"")</f>
        <v/>
      </c>
    </row>
    <row r="356" spans="1:12" ht="15.75" customHeight="1" x14ac:dyDescent="0.35">
      <c r="A356" s="4" t="s">
        <v>1178</v>
      </c>
      <c r="B356" s="4" t="s">
        <v>1179</v>
      </c>
      <c r="C356" s="5" t="s">
        <v>58</v>
      </c>
      <c r="D356" s="5" t="s">
        <v>16</v>
      </c>
      <c r="E356" s="5" t="s">
        <v>185</v>
      </c>
      <c r="F356" s="4" t="s">
        <v>47</v>
      </c>
      <c r="G356" s="5" t="s">
        <v>135</v>
      </c>
      <c r="H356" s="4" t="s">
        <v>1180</v>
      </c>
      <c r="I356" s="9"/>
      <c r="J356" s="11">
        <f t="shared" si="10"/>
        <v>0</v>
      </c>
      <c r="K356" s="13">
        <f t="shared" si="11"/>
        <v>0</v>
      </c>
      <c r="L356" s="1" t="str">
        <f>IF($H356="",ROW(356:356),"")</f>
        <v/>
      </c>
    </row>
    <row r="357" spans="1:12" ht="15.75" customHeight="1" x14ac:dyDescent="0.35">
      <c r="A357" s="4" t="s">
        <v>1181</v>
      </c>
      <c r="B357" s="6"/>
      <c r="C357" s="5" t="s">
        <v>357</v>
      </c>
      <c r="D357" s="5" t="s">
        <v>16</v>
      </c>
      <c r="E357" s="5" t="s">
        <v>185</v>
      </c>
      <c r="F357" s="4" t="s">
        <v>47</v>
      </c>
      <c r="G357" s="5" t="s">
        <v>135</v>
      </c>
      <c r="H357" s="6"/>
      <c r="I357" s="9"/>
      <c r="J357" s="11">
        <f t="shared" si="10"/>
        <v>0</v>
      </c>
      <c r="K357" s="13">
        <f t="shared" si="11"/>
        <v>0</v>
      </c>
      <c r="L357" s="1">
        <f>IF($H357="",ROW(357:357),"")</f>
        <v>357</v>
      </c>
    </row>
    <row r="358" spans="1:12" ht="15.75" customHeight="1" x14ac:dyDescent="0.35">
      <c r="A358" s="4" t="s">
        <v>1182</v>
      </c>
      <c r="B358" s="4" t="s">
        <v>1183</v>
      </c>
      <c r="C358" s="5" t="s">
        <v>46</v>
      </c>
      <c r="D358" s="5" t="s">
        <v>16</v>
      </c>
      <c r="E358" s="5" t="s">
        <v>17</v>
      </c>
      <c r="F358" s="4" t="s">
        <v>1184</v>
      </c>
      <c r="G358" s="5" t="s">
        <v>135</v>
      </c>
      <c r="H358" s="4" t="s">
        <v>1185</v>
      </c>
      <c r="I358" s="8" t="s">
        <v>1186</v>
      </c>
      <c r="J358" s="11">
        <f t="shared" si="10"/>
        <v>0</v>
      </c>
      <c r="K358" s="13">
        <f t="shared" si="11"/>
        <v>0</v>
      </c>
      <c r="L358" s="1" t="str">
        <f>IF($H358="",ROW(358:358),"")</f>
        <v/>
      </c>
    </row>
    <row r="359" spans="1:12" ht="15.75" customHeight="1" x14ac:dyDescent="0.35">
      <c r="A359" s="4" t="s">
        <v>1187</v>
      </c>
      <c r="B359" s="4" t="s">
        <v>1188</v>
      </c>
      <c r="C359" s="5" t="s">
        <v>46</v>
      </c>
      <c r="D359" s="5" t="s">
        <v>16</v>
      </c>
      <c r="E359" s="5" t="s">
        <v>17</v>
      </c>
      <c r="F359" s="4" t="s">
        <v>47</v>
      </c>
      <c r="G359" s="5" t="s">
        <v>25</v>
      </c>
      <c r="H359" s="4" t="s">
        <v>1189</v>
      </c>
      <c r="I359" s="8" t="s">
        <v>1190</v>
      </c>
      <c r="J359" s="11">
        <f t="shared" si="10"/>
        <v>0</v>
      </c>
      <c r="K359" s="13">
        <f t="shared" si="11"/>
        <v>0</v>
      </c>
      <c r="L359" s="1" t="str">
        <f>IF($H359="",ROW(359:359),"")</f>
        <v/>
      </c>
    </row>
    <row r="360" spans="1:12" ht="15.75" customHeight="1" x14ac:dyDescent="0.35">
      <c r="A360" s="4" t="s">
        <v>1191</v>
      </c>
      <c r="B360" s="6"/>
      <c r="C360" s="5" t="s">
        <v>15</v>
      </c>
      <c r="D360" s="5" t="s">
        <v>16</v>
      </c>
      <c r="E360" s="5" t="s">
        <v>17</v>
      </c>
      <c r="F360" s="4" t="s">
        <v>143</v>
      </c>
      <c r="G360" s="5" t="s">
        <v>135</v>
      </c>
      <c r="H360" s="4" t="s">
        <v>1192</v>
      </c>
      <c r="I360" s="9"/>
      <c r="J360" s="11">
        <f t="shared" si="10"/>
        <v>0</v>
      </c>
      <c r="K360" s="13">
        <f t="shared" si="11"/>
        <v>0</v>
      </c>
      <c r="L360" s="1" t="str">
        <f>IF($H360="",ROW(360:360),"")</f>
        <v/>
      </c>
    </row>
    <row r="361" spans="1:12" ht="15" customHeight="1" x14ac:dyDescent="0.35">
      <c r="A361" s="4" t="s">
        <v>1193</v>
      </c>
      <c r="B361" s="4" t="s">
        <v>1194</v>
      </c>
      <c r="C361" s="5" t="s">
        <v>46</v>
      </c>
      <c r="D361" s="5" t="s">
        <v>16</v>
      </c>
      <c r="E361" s="5" t="s">
        <v>17</v>
      </c>
      <c r="F361" s="4" t="s">
        <v>47</v>
      </c>
      <c r="G361" s="5" t="s">
        <v>135</v>
      </c>
      <c r="H361" s="4" t="s">
        <v>1195</v>
      </c>
      <c r="I361" s="9"/>
      <c r="J361" s="11">
        <f t="shared" si="10"/>
        <v>0</v>
      </c>
      <c r="K361" s="13">
        <f t="shared" si="11"/>
        <v>0</v>
      </c>
      <c r="L361" s="1" t="str">
        <f>IF($H361="",ROW(361:361),"")</f>
        <v/>
      </c>
    </row>
    <row r="362" spans="1:12" ht="15.75" customHeight="1" x14ac:dyDescent="0.35">
      <c r="A362" s="4" t="s">
        <v>1196</v>
      </c>
      <c r="B362" s="6"/>
      <c r="C362" s="5" t="s">
        <v>52</v>
      </c>
      <c r="D362" s="5" t="s">
        <v>16</v>
      </c>
      <c r="E362" s="5" t="s">
        <v>185</v>
      </c>
      <c r="F362" s="4" t="s">
        <v>47</v>
      </c>
      <c r="G362" s="5" t="s">
        <v>135</v>
      </c>
      <c r="H362" s="4" t="s">
        <v>1197</v>
      </c>
      <c r="I362" s="9"/>
      <c r="J362" s="11">
        <f t="shared" si="10"/>
        <v>0</v>
      </c>
      <c r="K362" s="13">
        <f t="shared" si="11"/>
        <v>0</v>
      </c>
      <c r="L362" s="1" t="str">
        <f>IF($H362="",ROW(362:362),"")</f>
        <v/>
      </c>
    </row>
    <row r="363" spans="1:12" ht="15.75" customHeight="1" x14ac:dyDescent="0.35">
      <c r="A363" s="4" t="s">
        <v>1198</v>
      </c>
      <c r="B363" s="4" t="s">
        <v>1199</v>
      </c>
      <c r="C363" s="5" t="s">
        <v>46</v>
      </c>
      <c r="D363" s="5" t="s">
        <v>16</v>
      </c>
      <c r="E363" s="5" t="s">
        <v>185</v>
      </c>
      <c r="F363" s="4" t="s">
        <v>47</v>
      </c>
      <c r="G363" s="5" t="s">
        <v>135</v>
      </c>
      <c r="H363" s="4" t="s">
        <v>1200</v>
      </c>
      <c r="I363" s="9"/>
      <c r="J363" s="11">
        <f t="shared" si="10"/>
        <v>0</v>
      </c>
      <c r="K363" s="13">
        <f t="shared" si="11"/>
        <v>0</v>
      </c>
      <c r="L363" s="1" t="str">
        <f>IF($H363="",ROW(363:363),"")</f>
        <v/>
      </c>
    </row>
    <row r="364" spans="1:12" ht="15.75" customHeight="1" x14ac:dyDescent="0.35">
      <c r="A364" s="4" t="s">
        <v>1201</v>
      </c>
      <c r="B364" s="4" t="s">
        <v>1202</v>
      </c>
      <c r="C364" s="5" t="s">
        <v>357</v>
      </c>
      <c r="D364" s="5" t="s">
        <v>16</v>
      </c>
      <c r="E364" s="5" t="s">
        <v>185</v>
      </c>
      <c r="F364" s="4" t="s">
        <v>47</v>
      </c>
      <c r="G364" s="5" t="s">
        <v>135</v>
      </c>
      <c r="H364" s="4" t="s">
        <v>1203</v>
      </c>
      <c r="I364" s="9"/>
      <c r="J364" s="11">
        <f t="shared" si="10"/>
        <v>0</v>
      </c>
      <c r="K364" s="13">
        <f t="shared" si="11"/>
        <v>0</v>
      </c>
      <c r="L364" s="1" t="str">
        <f>IF($H364="",ROW(364:364),"")</f>
        <v/>
      </c>
    </row>
    <row r="365" spans="1:12" ht="15.75" customHeight="1" x14ac:dyDescent="0.35">
      <c r="A365" s="4" t="s">
        <v>1204</v>
      </c>
      <c r="B365" s="4" t="s">
        <v>1205</v>
      </c>
      <c r="C365" s="5" t="s">
        <v>52</v>
      </c>
      <c r="D365" s="5" t="s">
        <v>16</v>
      </c>
      <c r="E365" s="5" t="s">
        <v>17</v>
      </c>
      <c r="F365" s="4" t="s">
        <v>47</v>
      </c>
      <c r="G365" s="5" t="s">
        <v>135</v>
      </c>
      <c r="H365" s="4" t="s">
        <v>1206</v>
      </c>
      <c r="I365" s="8" t="s">
        <v>1207</v>
      </c>
      <c r="J365" s="11">
        <f t="shared" si="10"/>
        <v>0</v>
      </c>
      <c r="K365" s="13">
        <f t="shared" si="11"/>
        <v>1</v>
      </c>
      <c r="L365" s="1" t="str">
        <f>IF($H365="",ROW(365:365),"")</f>
        <v/>
      </c>
    </row>
    <row r="366" spans="1:12" ht="15.75" customHeight="1" x14ac:dyDescent="0.35">
      <c r="A366" s="4" t="s">
        <v>1208</v>
      </c>
      <c r="B366" s="4" t="s">
        <v>1209</v>
      </c>
      <c r="C366" s="5" t="s">
        <v>46</v>
      </c>
      <c r="D366" s="5" t="s">
        <v>16</v>
      </c>
      <c r="E366" s="5" t="s">
        <v>185</v>
      </c>
      <c r="F366" s="4" t="s">
        <v>104</v>
      </c>
      <c r="G366" s="5" t="s">
        <v>135</v>
      </c>
      <c r="H366" s="4" t="s">
        <v>1210</v>
      </c>
      <c r="I366" s="8" t="s">
        <v>1211</v>
      </c>
      <c r="J366" s="11">
        <f t="shared" si="10"/>
        <v>0</v>
      </c>
      <c r="K366" s="13">
        <f t="shared" si="11"/>
        <v>1</v>
      </c>
      <c r="L366" s="1" t="str">
        <f>IF($H366="",ROW(366:366),"")</f>
        <v/>
      </c>
    </row>
    <row r="367" spans="1:12" ht="15.75" customHeight="1" x14ac:dyDescent="0.35">
      <c r="A367" s="4" t="s">
        <v>1212</v>
      </c>
      <c r="B367" s="4" t="s">
        <v>1213</v>
      </c>
      <c r="C367" s="5" t="s">
        <v>171</v>
      </c>
      <c r="D367" s="5" t="s">
        <v>16</v>
      </c>
      <c r="E367" s="5" t="s">
        <v>185</v>
      </c>
      <c r="F367" s="4" t="s">
        <v>104</v>
      </c>
      <c r="G367" s="5" t="s">
        <v>135</v>
      </c>
      <c r="H367" s="4" t="s">
        <v>1214</v>
      </c>
      <c r="I367" s="8" t="s">
        <v>1211</v>
      </c>
      <c r="J367" s="11">
        <f t="shared" si="10"/>
        <v>0</v>
      </c>
      <c r="K367" s="13">
        <f t="shared" si="11"/>
        <v>1</v>
      </c>
      <c r="L367" s="1" t="str">
        <f>IF($H367="",ROW(367:367),"")</f>
        <v/>
      </c>
    </row>
    <row r="368" spans="1:12" ht="15.75" customHeight="1" x14ac:dyDescent="0.35">
      <c r="A368" s="4" t="s">
        <v>1215</v>
      </c>
      <c r="B368" s="4" t="s">
        <v>1216</v>
      </c>
      <c r="C368" s="5" t="s">
        <v>52</v>
      </c>
      <c r="D368" s="5" t="s">
        <v>16</v>
      </c>
      <c r="E368" s="5" t="s">
        <v>185</v>
      </c>
      <c r="F368" s="4" t="s">
        <v>828</v>
      </c>
      <c r="G368" s="5" t="s">
        <v>135</v>
      </c>
      <c r="H368" s="4" t="s">
        <v>1217</v>
      </c>
      <c r="I368" s="9"/>
      <c r="J368" s="11">
        <f t="shared" si="10"/>
        <v>0</v>
      </c>
      <c r="K368" s="13">
        <f t="shared" si="11"/>
        <v>0</v>
      </c>
      <c r="L368" s="1" t="str">
        <f>IF($H368="",ROW(368:368),"")</f>
        <v/>
      </c>
    </row>
    <row r="369" spans="1:12" ht="15" customHeight="1" x14ac:dyDescent="0.35">
      <c r="A369" s="4" t="s">
        <v>1218</v>
      </c>
      <c r="B369" s="4" t="s">
        <v>1219</v>
      </c>
      <c r="C369" s="5" t="s">
        <v>357</v>
      </c>
      <c r="D369" s="5" t="s">
        <v>16</v>
      </c>
      <c r="E369" s="5" t="s">
        <v>185</v>
      </c>
      <c r="F369" s="4" t="s">
        <v>47</v>
      </c>
      <c r="G369" s="5" t="s">
        <v>135</v>
      </c>
      <c r="H369" s="4" t="s">
        <v>1220</v>
      </c>
      <c r="I369" s="9"/>
      <c r="J369" s="11">
        <f t="shared" si="10"/>
        <v>0</v>
      </c>
      <c r="K369" s="13">
        <f t="shared" si="11"/>
        <v>0</v>
      </c>
      <c r="L369" s="1" t="str">
        <f>IF($H369="",ROW(369:369),"")</f>
        <v/>
      </c>
    </row>
    <row r="370" spans="1:12" ht="15.75" customHeight="1" x14ac:dyDescent="0.35">
      <c r="A370" s="4" t="s">
        <v>1221</v>
      </c>
      <c r="B370" s="4" t="s">
        <v>1222</v>
      </c>
      <c r="C370" s="5" t="s">
        <v>23</v>
      </c>
      <c r="D370" s="5" t="s">
        <v>16</v>
      </c>
      <c r="E370" s="5" t="s">
        <v>17</v>
      </c>
      <c r="F370" s="4" t="s">
        <v>180</v>
      </c>
      <c r="G370" s="5" t="s">
        <v>25</v>
      </c>
      <c r="H370" s="4" t="s">
        <v>1223</v>
      </c>
      <c r="I370" s="8" t="s">
        <v>1224</v>
      </c>
      <c r="J370" s="11">
        <f t="shared" si="10"/>
        <v>0</v>
      </c>
      <c r="K370" s="13">
        <f t="shared" si="11"/>
        <v>0</v>
      </c>
      <c r="L370" s="1" t="str">
        <f>IF($H370="",ROW(370:370),"")</f>
        <v/>
      </c>
    </row>
    <row r="371" spans="1:12" ht="15" customHeight="1" x14ac:dyDescent="0.35">
      <c r="A371" s="4" t="s">
        <v>1225</v>
      </c>
      <c r="B371" s="4" t="s">
        <v>1226</v>
      </c>
      <c r="C371" s="5" t="s">
        <v>357</v>
      </c>
      <c r="D371" s="5" t="s">
        <v>16</v>
      </c>
      <c r="E371" s="5" t="s">
        <v>185</v>
      </c>
      <c r="F371" s="4" t="s">
        <v>47</v>
      </c>
      <c r="G371" s="5" t="s">
        <v>135</v>
      </c>
      <c r="H371" s="4" t="s">
        <v>1227</v>
      </c>
      <c r="I371" s="9"/>
      <c r="J371" s="11">
        <f t="shared" si="10"/>
        <v>0</v>
      </c>
      <c r="K371" s="13">
        <f t="shared" si="11"/>
        <v>0</v>
      </c>
      <c r="L371" s="1" t="str">
        <f>IF($H371="",ROW(371:371),"")</f>
        <v/>
      </c>
    </row>
    <row r="372" spans="1:12" ht="15" customHeight="1" x14ac:dyDescent="0.35">
      <c r="A372" s="4" t="s">
        <v>1228</v>
      </c>
      <c r="B372" s="4" t="s">
        <v>1229</v>
      </c>
      <c r="C372" s="5" t="s">
        <v>52</v>
      </c>
      <c r="D372" s="5" t="s">
        <v>16</v>
      </c>
      <c r="E372" s="5" t="s">
        <v>185</v>
      </c>
      <c r="F372" s="4" t="s">
        <v>47</v>
      </c>
      <c r="G372" s="5" t="s">
        <v>135</v>
      </c>
      <c r="H372" s="6"/>
      <c r="I372" s="9"/>
      <c r="J372" s="11">
        <f t="shared" si="10"/>
        <v>0</v>
      </c>
      <c r="K372" s="13">
        <f t="shared" si="11"/>
        <v>0</v>
      </c>
      <c r="L372" s="1">
        <f>IF($H372="",ROW(372:372),"")</f>
        <v>372</v>
      </c>
    </row>
    <row r="373" spans="1:12" ht="15.75" customHeight="1" x14ac:dyDescent="0.35">
      <c r="A373" s="4" t="s">
        <v>1230</v>
      </c>
      <c r="B373" s="4" t="s">
        <v>1231</v>
      </c>
      <c r="C373" s="5" t="s">
        <v>58</v>
      </c>
      <c r="D373" s="5" t="s">
        <v>16</v>
      </c>
      <c r="E373" s="5" t="s">
        <v>185</v>
      </c>
      <c r="F373" s="4" t="s">
        <v>47</v>
      </c>
      <c r="G373" s="5" t="s">
        <v>135</v>
      </c>
      <c r="H373" s="4" t="s">
        <v>1232</v>
      </c>
      <c r="I373" s="9"/>
      <c r="J373" s="11">
        <f t="shared" si="10"/>
        <v>0</v>
      </c>
      <c r="K373" s="13">
        <f t="shared" si="11"/>
        <v>0</v>
      </c>
      <c r="L373" s="1" t="str">
        <f>IF($H373="",ROW(373:373),"")</f>
        <v/>
      </c>
    </row>
    <row r="374" spans="1:12" ht="15.75" customHeight="1" x14ac:dyDescent="0.35">
      <c r="A374" s="4" t="s">
        <v>1233</v>
      </c>
      <c r="B374" s="6"/>
      <c r="C374" s="5" t="s">
        <v>46</v>
      </c>
      <c r="D374" s="5" t="s">
        <v>16</v>
      </c>
      <c r="E374" s="5" t="s">
        <v>185</v>
      </c>
      <c r="F374" s="4" t="s">
        <v>47</v>
      </c>
      <c r="G374" s="5" t="s">
        <v>135</v>
      </c>
      <c r="H374" s="4" t="s">
        <v>1234</v>
      </c>
      <c r="I374" s="9"/>
      <c r="J374" s="11">
        <f t="shared" si="10"/>
        <v>0</v>
      </c>
      <c r="K374" s="13">
        <f t="shared" si="11"/>
        <v>0</v>
      </c>
      <c r="L374" s="1" t="str">
        <f>IF($H374="",ROW(374:374),"")</f>
        <v/>
      </c>
    </row>
    <row r="375" spans="1:12" ht="15.75" customHeight="1" x14ac:dyDescent="0.35">
      <c r="A375" s="4" t="s">
        <v>1235</v>
      </c>
      <c r="B375" s="4" t="s">
        <v>1236</v>
      </c>
      <c r="C375" s="5" t="s">
        <v>15</v>
      </c>
      <c r="D375" s="5" t="s">
        <v>16</v>
      </c>
      <c r="E375" s="5" t="s">
        <v>185</v>
      </c>
      <c r="F375" s="4" t="s">
        <v>1237</v>
      </c>
      <c r="G375" s="5" t="s">
        <v>135</v>
      </c>
      <c r="H375" s="4" t="s">
        <v>1238</v>
      </c>
      <c r="I375" s="8" t="s">
        <v>1239</v>
      </c>
      <c r="J375" s="11">
        <f t="shared" si="10"/>
        <v>0</v>
      </c>
      <c r="K375" s="13">
        <f t="shared" si="11"/>
        <v>1</v>
      </c>
      <c r="L375" s="1" t="str">
        <f>IF($H375="",ROW(375:375),"")</f>
        <v/>
      </c>
    </row>
    <row r="376" spans="1:12" ht="15.75" customHeight="1" x14ac:dyDescent="0.35">
      <c r="A376" s="4" t="s">
        <v>1240</v>
      </c>
      <c r="B376" s="4" t="s">
        <v>1241</v>
      </c>
      <c r="C376" s="5" t="s">
        <v>15</v>
      </c>
      <c r="D376" s="5" t="s">
        <v>16</v>
      </c>
      <c r="E376" s="5" t="s">
        <v>185</v>
      </c>
      <c r="F376" s="4" t="s">
        <v>36</v>
      </c>
      <c r="G376" s="5" t="s">
        <v>135</v>
      </c>
      <c r="H376" s="4" t="s">
        <v>1242</v>
      </c>
      <c r="I376" s="9"/>
      <c r="J376" s="11">
        <f t="shared" si="10"/>
        <v>0</v>
      </c>
      <c r="K376" s="13">
        <f t="shared" si="11"/>
        <v>0</v>
      </c>
      <c r="L376" s="1" t="str">
        <f>IF($H376="",ROW(376:376),"")</f>
        <v/>
      </c>
    </row>
    <row r="377" spans="1:12" ht="15.75" customHeight="1" x14ac:dyDescent="0.35">
      <c r="A377" s="4" t="s">
        <v>1243</v>
      </c>
      <c r="B377" s="6"/>
      <c r="C377" s="5" t="s">
        <v>23</v>
      </c>
      <c r="D377" s="5" t="s">
        <v>16</v>
      </c>
      <c r="E377" s="5" t="s">
        <v>185</v>
      </c>
      <c r="F377" s="4" t="s">
        <v>47</v>
      </c>
      <c r="G377" s="5" t="s">
        <v>135</v>
      </c>
      <c r="H377" s="6"/>
      <c r="I377" s="9"/>
      <c r="J377" s="11">
        <f t="shared" si="10"/>
        <v>0</v>
      </c>
      <c r="K377" s="13">
        <f t="shared" si="11"/>
        <v>0</v>
      </c>
      <c r="L377" s="1">
        <f>IF($H377="",ROW(377:377),"")</f>
        <v>377</v>
      </c>
    </row>
    <row r="378" spans="1:12" ht="15" customHeight="1" x14ac:dyDescent="0.35">
      <c r="A378" s="4" t="s">
        <v>1244</v>
      </c>
      <c r="B378" s="6"/>
      <c r="C378" s="5" t="s">
        <v>23</v>
      </c>
      <c r="D378" s="5" t="s">
        <v>16</v>
      </c>
      <c r="E378" s="5" t="s">
        <v>185</v>
      </c>
      <c r="F378" s="4" t="s">
        <v>47</v>
      </c>
      <c r="G378" s="5" t="s">
        <v>135</v>
      </c>
      <c r="H378" s="6"/>
      <c r="I378" s="9"/>
      <c r="J378" s="11">
        <f t="shared" si="10"/>
        <v>0</v>
      </c>
      <c r="K378" s="13">
        <f t="shared" si="11"/>
        <v>0</v>
      </c>
      <c r="L378" s="1">
        <f>IF($H378="",ROW(378:378),"")</f>
        <v>378</v>
      </c>
    </row>
    <row r="379" spans="1:12" ht="15.75" customHeight="1" x14ac:dyDescent="0.35">
      <c r="A379" s="4" t="s">
        <v>1245</v>
      </c>
      <c r="B379" s="4" t="s">
        <v>1246</v>
      </c>
      <c r="C379" s="5" t="s">
        <v>15</v>
      </c>
      <c r="D379" s="5" t="s">
        <v>16</v>
      </c>
      <c r="E379" s="5" t="s">
        <v>17</v>
      </c>
      <c r="F379" s="4" t="s">
        <v>104</v>
      </c>
      <c r="G379" s="5" t="s">
        <v>25</v>
      </c>
      <c r="H379" s="4" t="s">
        <v>1247</v>
      </c>
      <c r="I379" s="8" t="s">
        <v>848</v>
      </c>
      <c r="J379" s="11">
        <f t="shared" si="10"/>
        <v>0</v>
      </c>
      <c r="K379" s="13">
        <f t="shared" si="11"/>
        <v>1</v>
      </c>
      <c r="L379" s="1" t="str">
        <f>IF($H379="",ROW(379:379),"")</f>
        <v/>
      </c>
    </row>
    <row r="380" spans="1:12" ht="15.75" customHeight="1" x14ac:dyDescent="0.35">
      <c r="A380" s="4" t="s">
        <v>1248</v>
      </c>
      <c r="B380" s="6"/>
      <c r="C380" s="5" t="s">
        <v>15</v>
      </c>
      <c r="D380" s="5" t="s">
        <v>16</v>
      </c>
      <c r="E380" s="5" t="s">
        <v>17</v>
      </c>
      <c r="F380" s="4" t="s">
        <v>47</v>
      </c>
      <c r="G380" s="5" t="s">
        <v>25</v>
      </c>
      <c r="H380" s="4" t="s">
        <v>1249</v>
      </c>
      <c r="I380" s="8" t="s">
        <v>1250</v>
      </c>
      <c r="J380" s="11">
        <f t="shared" si="10"/>
        <v>0</v>
      </c>
      <c r="K380" s="13">
        <f t="shared" si="11"/>
        <v>0</v>
      </c>
      <c r="L380" s="1" t="str">
        <f>IF($H380="",ROW(380:380),"")</f>
        <v/>
      </c>
    </row>
    <row r="381" spans="1:12" ht="15.75" customHeight="1" x14ac:dyDescent="0.35">
      <c r="A381" s="4" t="s">
        <v>1251</v>
      </c>
      <c r="B381" s="4" t="s">
        <v>1252</v>
      </c>
      <c r="C381" s="5" t="s">
        <v>15</v>
      </c>
      <c r="D381" s="5" t="s">
        <v>16</v>
      </c>
      <c r="E381" s="5" t="s">
        <v>17</v>
      </c>
      <c r="F381" s="4" t="s">
        <v>104</v>
      </c>
      <c r="G381" s="5" t="s">
        <v>25</v>
      </c>
      <c r="H381" s="4" t="s">
        <v>1253</v>
      </c>
      <c r="I381" s="8" t="s">
        <v>116</v>
      </c>
      <c r="J381" s="11">
        <f t="shared" si="10"/>
        <v>0</v>
      </c>
      <c r="K381" s="13">
        <f t="shared" si="11"/>
        <v>0</v>
      </c>
      <c r="L381" s="1" t="str">
        <f>IF($H381="",ROW(381:381),"")</f>
        <v/>
      </c>
    </row>
    <row r="382" spans="1:12" ht="15" customHeight="1" x14ac:dyDescent="0.35">
      <c r="A382" s="4" t="s">
        <v>1254</v>
      </c>
      <c r="B382" s="6"/>
      <c r="C382" s="5" t="s">
        <v>15</v>
      </c>
      <c r="D382" s="5" t="s">
        <v>16</v>
      </c>
      <c r="E382" s="5" t="s">
        <v>17</v>
      </c>
      <c r="F382" s="4" t="s">
        <v>172</v>
      </c>
      <c r="G382" s="5" t="s">
        <v>25</v>
      </c>
      <c r="H382" s="4" t="s">
        <v>1255</v>
      </c>
      <c r="I382" s="8" t="s">
        <v>252</v>
      </c>
      <c r="J382" s="11">
        <f t="shared" si="10"/>
        <v>0</v>
      </c>
      <c r="K382" s="13">
        <f t="shared" si="11"/>
        <v>0</v>
      </c>
      <c r="L382" s="1" t="str">
        <f>IF($H382="",ROW(382:382),"")</f>
        <v/>
      </c>
    </row>
    <row r="383" spans="1:12" ht="15" customHeight="1" x14ac:dyDescent="0.35">
      <c r="A383" s="4" t="s">
        <v>1256</v>
      </c>
      <c r="B383" s="4" t="s">
        <v>1257</v>
      </c>
      <c r="C383" s="5" t="s">
        <v>357</v>
      </c>
      <c r="D383" s="5" t="s">
        <v>16</v>
      </c>
      <c r="E383" s="5" t="s">
        <v>185</v>
      </c>
      <c r="F383" s="4" t="s">
        <v>47</v>
      </c>
      <c r="G383" s="5" t="s">
        <v>135</v>
      </c>
      <c r="H383" s="4" t="s">
        <v>1258</v>
      </c>
      <c r="I383" s="9"/>
      <c r="J383" s="11">
        <f t="shared" si="10"/>
        <v>0</v>
      </c>
      <c r="K383" s="13">
        <f t="shared" si="11"/>
        <v>0</v>
      </c>
      <c r="L383" s="1" t="str">
        <f>IF($H383="",ROW(383:383),"")</f>
        <v/>
      </c>
    </row>
    <row r="384" spans="1:12" ht="15.75" customHeight="1" x14ac:dyDescent="0.35">
      <c r="A384" s="4" t="s">
        <v>1259</v>
      </c>
      <c r="B384" s="4" t="s">
        <v>1260</v>
      </c>
      <c r="C384" s="5" t="s">
        <v>357</v>
      </c>
      <c r="D384" s="5" t="s">
        <v>16</v>
      </c>
      <c r="E384" s="5" t="s">
        <v>185</v>
      </c>
      <c r="F384" s="4" t="s">
        <v>1261</v>
      </c>
      <c r="G384" s="5" t="s">
        <v>135</v>
      </c>
      <c r="H384" s="4" t="s">
        <v>1262</v>
      </c>
      <c r="I384" s="9"/>
      <c r="J384" s="11">
        <f t="shared" si="10"/>
        <v>0</v>
      </c>
      <c r="K384" s="13">
        <f t="shared" si="11"/>
        <v>0</v>
      </c>
      <c r="L384" s="1" t="str">
        <f>IF($H384="",ROW(384:384),"")</f>
        <v/>
      </c>
    </row>
    <row r="385" spans="1:12" ht="15" customHeight="1" x14ac:dyDescent="0.35">
      <c r="A385" s="4" t="s">
        <v>1263</v>
      </c>
      <c r="B385" s="6"/>
      <c r="C385" s="5" t="s">
        <v>52</v>
      </c>
      <c r="D385" s="5" t="s">
        <v>16</v>
      </c>
      <c r="E385" s="5" t="s">
        <v>185</v>
      </c>
      <c r="F385" s="4" t="s">
        <v>47</v>
      </c>
      <c r="G385" s="5" t="s">
        <v>135</v>
      </c>
      <c r="H385" s="4" t="s">
        <v>1264</v>
      </c>
      <c r="I385" s="9"/>
      <c r="J385" s="11">
        <f t="shared" si="10"/>
        <v>0</v>
      </c>
      <c r="K385" s="13">
        <f t="shared" si="11"/>
        <v>0</v>
      </c>
      <c r="L385" s="1" t="str">
        <f>IF($H385="",ROW(385:385),"")</f>
        <v/>
      </c>
    </row>
    <row r="386" spans="1:12" ht="15.75" customHeight="1" x14ac:dyDescent="0.35">
      <c r="A386" s="4" t="s">
        <v>1265</v>
      </c>
      <c r="B386" s="4" t="s">
        <v>1266</v>
      </c>
      <c r="C386" s="5" t="s">
        <v>15</v>
      </c>
      <c r="D386" s="5" t="s">
        <v>16</v>
      </c>
      <c r="E386" s="5" t="s">
        <v>17</v>
      </c>
      <c r="F386" s="4" t="s">
        <v>104</v>
      </c>
      <c r="G386" s="5" t="s">
        <v>25</v>
      </c>
      <c r="H386" s="4" t="s">
        <v>1267</v>
      </c>
      <c r="I386" s="8" t="s">
        <v>1268</v>
      </c>
      <c r="J386" s="11">
        <f t="shared" si="10"/>
        <v>0</v>
      </c>
      <c r="K386" s="13">
        <f t="shared" si="11"/>
        <v>1</v>
      </c>
      <c r="L386" s="1" t="str">
        <f>IF($H386="",ROW(386:386),"")</f>
        <v/>
      </c>
    </row>
    <row r="387" spans="1:12" ht="15" customHeight="1" x14ac:dyDescent="0.35">
      <c r="A387" s="4" t="s">
        <v>1269</v>
      </c>
      <c r="B387" s="4" t="s">
        <v>1270</v>
      </c>
      <c r="C387" s="5" t="s">
        <v>357</v>
      </c>
      <c r="D387" s="5" t="s">
        <v>16</v>
      </c>
      <c r="E387" s="5" t="s">
        <v>185</v>
      </c>
      <c r="F387" s="4" t="s">
        <v>47</v>
      </c>
      <c r="G387" s="5" t="s">
        <v>135</v>
      </c>
      <c r="H387" s="4" t="s">
        <v>1271</v>
      </c>
      <c r="I387" s="9"/>
      <c r="J387" s="11">
        <f t="shared" si="10"/>
        <v>0</v>
      </c>
      <c r="K387" s="13">
        <f t="shared" si="11"/>
        <v>0</v>
      </c>
      <c r="L387" s="1" t="str">
        <f>IF($H387="",ROW(387:387),"")</f>
        <v/>
      </c>
    </row>
    <row r="388" spans="1:12" ht="15" customHeight="1" x14ac:dyDescent="0.35">
      <c r="A388" s="4" t="s">
        <v>1272</v>
      </c>
      <c r="B388" s="4" t="s">
        <v>1273</v>
      </c>
      <c r="C388" s="5" t="s">
        <v>357</v>
      </c>
      <c r="D388" s="5" t="s">
        <v>16</v>
      </c>
      <c r="E388" s="5" t="s">
        <v>185</v>
      </c>
      <c r="F388" s="4" t="s">
        <v>47</v>
      </c>
      <c r="G388" s="5" t="s">
        <v>135</v>
      </c>
      <c r="H388" s="4" t="s">
        <v>1274</v>
      </c>
      <c r="I388" s="9"/>
      <c r="J388" s="11">
        <f t="shared" si="10"/>
        <v>0</v>
      </c>
      <c r="K388" s="13">
        <f t="shared" si="11"/>
        <v>0</v>
      </c>
      <c r="L388" s="1" t="str">
        <f>IF($H388="",ROW(388:388),"")</f>
        <v/>
      </c>
    </row>
    <row r="389" spans="1:12" ht="15" customHeight="1" x14ac:dyDescent="0.35">
      <c r="A389" s="4" t="s">
        <v>1275</v>
      </c>
      <c r="B389" s="6"/>
      <c r="C389" s="5" t="s">
        <v>357</v>
      </c>
      <c r="D389" s="5" t="s">
        <v>16</v>
      </c>
      <c r="E389" s="5" t="s">
        <v>185</v>
      </c>
      <c r="F389" s="4" t="s">
        <v>47</v>
      </c>
      <c r="G389" s="5" t="s">
        <v>135</v>
      </c>
      <c r="H389" s="4" t="s">
        <v>1276</v>
      </c>
      <c r="I389" s="9"/>
      <c r="J389" s="11">
        <f t="shared" si="10"/>
        <v>0</v>
      </c>
      <c r="K389" s="13">
        <f t="shared" si="11"/>
        <v>0</v>
      </c>
      <c r="L389" s="1" t="str">
        <f>IF($H389="",ROW(389:389),"")</f>
        <v/>
      </c>
    </row>
    <row r="390" spans="1:12" ht="27.75" customHeight="1" x14ac:dyDescent="0.35">
      <c r="A390" s="4" t="s">
        <v>1277</v>
      </c>
      <c r="B390" s="4" t="s">
        <v>1278</v>
      </c>
      <c r="C390" s="5" t="s">
        <v>15</v>
      </c>
      <c r="D390" s="5" t="s">
        <v>16</v>
      </c>
      <c r="E390" s="5" t="s">
        <v>17</v>
      </c>
      <c r="F390" s="4" t="s">
        <v>1279</v>
      </c>
      <c r="G390" s="5" t="s">
        <v>25</v>
      </c>
      <c r="H390" s="4" t="s">
        <v>1280</v>
      </c>
      <c r="I390" s="8" t="s">
        <v>1281</v>
      </c>
      <c r="J390" s="11">
        <f t="shared" si="10"/>
        <v>0</v>
      </c>
      <c r="K390" s="13">
        <f t="shared" si="11"/>
        <v>0</v>
      </c>
      <c r="L390" s="1" t="str">
        <f>IF($H390="",ROW(390:390),"")</f>
        <v/>
      </c>
    </row>
    <row r="391" spans="1:12" ht="15.75" customHeight="1" x14ac:dyDescent="0.35">
      <c r="A391" s="4" t="s">
        <v>1282</v>
      </c>
      <c r="B391" s="6"/>
      <c r="C391" s="5" t="s">
        <v>58</v>
      </c>
      <c r="D391" s="5" t="s">
        <v>16</v>
      </c>
      <c r="E391" s="5" t="s">
        <v>17</v>
      </c>
      <c r="F391" s="4" t="s">
        <v>1283</v>
      </c>
      <c r="G391" s="5" t="s">
        <v>25</v>
      </c>
      <c r="H391" s="4" t="s">
        <v>280</v>
      </c>
      <c r="I391" s="8" t="s">
        <v>1284</v>
      </c>
      <c r="J391" s="11">
        <f t="shared" ref="J391:J454" si="12">IF(ISNUMBER(SEARCH("성인물(에로)", F391)), 1, 0)</f>
        <v>0</v>
      </c>
      <c r="K391" s="13">
        <f t="shared" ref="K391:K454" si="13">IF(ISNUMBER(SEARCH(",", H391)), 1, 0)</f>
        <v>0</v>
      </c>
      <c r="L391" s="1" t="str">
        <f>IF($H391="",ROW(391:391),"")</f>
        <v/>
      </c>
    </row>
    <row r="392" spans="1:12" ht="15" customHeight="1" x14ac:dyDescent="0.35">
      <c r="A392" s="4" t="s">
        <v>1285</v>
      </c>
      <c r="B392" s="4" t="s">
        <v>1285</v>
      </c>
      <c r="C392" s="5" t="s">
        <v>357</v>
      </c>
      <c r="D392" s="5" t="s">
        <v>16</v>
      </c>
      <c r="E392" s="5" t="s">
        <v>185</v>
      </c>
      <c r="F392" s="4" t="s">
        <v>47</v>
      </c>
      <c r="G392" s="5" t="s">
        <v>135</v>
      </c>
      <c r="H392" s="4" t="s">
        <v>1286</v>
      </c>
      <c r="I392" s="9"/>
      <c r="J392" s="11">
        <f t="shared" si="12"/>
        <v>0</v>
      </c>
      <c r="K392" s="13">
        <f t="shared" si="13"/>
        <v>0</v>
      </c>
      <c r="L392" s="1" t="str">
        <f>IF($H392="",ROW(392:392),"")</f>
        <v/>
      </c>
    </row>
    <row r="393" spans="1:12" ht="15.75" customHeight="1" x14ac:dyDescent="0.35">
      <c r="A393" s="4" t="s">
        <v>1287</v>
      </c>
      <c r="B393" s="4" t="s">
        <v>1288</v>
      </c>
      <c r="C393" s="5" t="s">
        <v>357</v>
      </c>
      <c r="D393" s="5" t="s">
        <v>16</v>
      </c>
      <c r="E393" s="5" t="s">
        <v>185</v>
      </c>
      <c r="F393" s="4" t="s">
        <v>47</v>
      </c>
      <c r="G393" s="5" t="s">
        <v>135</v>
      </c>
      <c r="H393" s="4" t="s">
        <v>1289</v>
      </c>
      <c r="I393" s="9"/>
      <c r="J393" s="11">
        <f t="shared" si="12"/>
        <v>0</v>
      </c>
      <c r="K393" s="13">
        <f t="shared" si="13"/>
        <v>0</v>
      </c>
      <c r="L393" s="1" t="str">
        <f>IF($H393="",ROW(393:393),"")</f>
        <v/>
      </c>
    </row>
    <row r="394" spans="1:12" ht="15.75" customHeight="1" x14ac:dyDescent="0.35">
      <c r="A394" s="4" t="s">
        <v>1290</v>
      </c>
      <c r="B394" s="4" t="s">
        <v>1291</v>
      </c>
      <c r="C394" s="5" t="s">
        <v>1292</v>
      </c>
      <c r="D394" s="5" t="s">
        <v>16</v>
      </c>
      <c r="E394" s="5" t="s">
        <v>185</v>
      </c>
      <c r="F394" s="4" t="s">
        <v>47</v>
      </c>
      <c r="G394" s="5" t="s">
        <v>135</v>
      </c>
      <c r="H394" s="4" t="s">
        <v>1293</v>
      </c>
      <c r="I394" s="9"/>
      <c r="J394" s="11">
        <f t="shared" si="12"/>
        <v>0</v>
      </c>
      <c r="K394" s="13">
        <f t="shared" si="13"/>
        <v>0</v>
      </c>
      <c r="L394" s="1" t="str">
        <f>IF($H394="",ROW(394:394),"")</f>
        <v/>
      </c>
    </row>
    <row r="395" spans="1:12" ht="15.75" customHeight="1" x14ac:dyDescent="0.35">
      <c r="A395" s="4" t="s">
        <v>1294</v>
      </c>
      <c r="B395" s="4" t="s">
        <v>1295</v>
      </c>
      <c r="C395" s="5" t="s">
        <v>446</v>
      </c>
      <c r="D395" s="5" t="s">
        <v>16</v>
      </c>
      <c r="E395" s="5" t="s">
        <v>17</v>
      </c>
      <c r="F395" s="4" t="s">
        <v>47</v>
      </c>
      <c r="G395" s="5" t="s">
        <v>135</v>
      </c>
      <c r="H395" s="4" t="s">
        <v>1296</v>
      </c>
      <c r="I395" s="8" t="s">
        <v>1297</v>
      </c>
      <c r="J395" s="11">
        <f t="shared" si="12"/>
        <v>0</v>
      </c>
      <c r="K395" s="13">
        <f t="shared" si="13"/>
        <v>0</v>
      </c>
      <c r="L395" s="1" t="str">
        <f>IF($H395="",ROW(395:395),"")</f>
        <v/>
      </c>
    </row>
    <row r="396" spans="1:12" ht="15" customHeight="1" x14ac:dyDescent="0.35">
      <c r="A396" s="4" t="s">
        <v>1298</v>
      </c>
      <c r="B396" s="6"/>
      <c r="C396" s="5" t="s">
        <v>15</v>
      </c>
      <c r="D396" s="5" t="s">
        <v>16</v>
      </c>
      <c r="E396" s="5" t="s">
        <v>17</v>
      </c>
      <c r="F396" s="4" t="s">
        <v>99</v>
      </c>
      <c r="G396" s="5" t="s">
        <v>135</v>
      </c>
      <c r="H396" s="4" t="s">
        <v>221</v>
      </c>
      <c r="I396" s="8" t="s">
        <v>1299</v>
      </c>
      <c r="J396" s="11">
        <f t="shared" si="12"/>
        <v>0</v>
      </c>
      <c r="K396" s="13">
        <f t="shared" si="13"/>
        <v>0</v>
      </c>
      <c r="L396" s="1" t="str">
        <f>IF($H396="",ROW(396:396),"")</f>
        <v/>
      </c>
    </row>
    <row r="397" spans="1:12" ht="15" customHeight="1" x14ac:dyDescent="0.35">
      <c r="A397" s="4" t="s">
        <v>1300</v>
      </c>
      <c r="B397" s="4" t="s">
        <v>1301</v>
      </c>
      <c r="C397" s="5" t="s">
        <v>357</v>
      </c>
      <c r="D397" s="5" t="s">
        <v>16</v>
      </c>
      <c r="E397" s="5" t="s">
        <v>185</v>
      </c>
      <c r="F397" s="4" t="s">
        <v>47</v>
      </c>
      <c r="G397" s="5" t="s">
        <v>135</v>
      </c>
      <c r="H397" s="4" t="s">
        <v>959</v>
      </c>
      <c r="I397" s="9"/>
      <c r="J397" s="11">
        <f t="shared" si="12"/>
        <v>0</v>
      </c>
      <c r="K397" s="13">
        <f t="shared" si="13"/>
        <v>0</v>
      </c>
      <c r="L397" s="1" t="str">
        <f>IF($H397="",ROW(397:397),"")</f>
        <v/>
      </c>
    </row>
    <row r="398" spans="1:12" ht="15.75" customHeight="1" x14ac:dyDescent="0.35">
      <c r="A398" s="4" t="s">
        <v>1302</v>
      </c>
      <c r="B398" s="4" t="s">
        <v>1303</v>
      </c>
      <c r="C398" s="5" t="s">
        <v>357</v>
      </c>
      <c r="D398" s="5" t="s">
        <v>16</v>
      </c>
      <c r="E398" s="5" t="s">
        <v>185</v>
      </c>
      <c r="F398" s="4" t="s">
        <v>47</v>
      </c>
      <c r="G398" s="5" t="s">
        <v>135</v>
      </c>
      <c r="H398" s="4" t="s">
        <v>1304</v>
      </c>
      <c r="I398" s="9"/>
      <c r="J398" s="11">
        <f t="shared" si="12"/>
        <v>0</v>
      </c>
      <c r="K398" s="13">
        <f t="shared" si="13"/>
        <v>0</v>
      </c>
      <c r="L398" s="1" t="str">
        <f>IF($H398="",ROW(398:398),"")</f>
        <v/>
      </c>
    </row>
    <row r="399" spans="1:12" ht="27.75" customHeight="1" x14ac:dyDescent="0.35">
      <c r="A399" s="4" t="s">
        <v>1305</v>
      </c>
      <c r="B399" s="4" t="s">
        <v>1306</v>
      </c>
      <c r="C399" s="5" t="s">
        <v>15</v>
      </c>
      <c r="D399" s="5" t="s">
        <v>16</v>
      </c>
      <c r="E399" s="5" t="s">
        <v>17</v>
      </c>
      <c r="F399" s="4" t="s">
        <v>1307</v>
      </c>
      <c r="G399" s="5" t="s">
        <v>25</v>
      </c>
      <c r="H399" s="4" t="s">
        <v>1308</v>
      </c>
      <c r="I399" s="8" t="s">
        <v>1309</v>
      </c>
      <c r="J399" s="11">
        <f t="shared" si="12"/>
        <v>0</v>
      </c>
      <c r="K399" s="13">
        <f t="shared" si="13"/>
        <v>0</v>
      </c>
      <c r="L399" s="1" t="str">
        <f>IF($H399="",ROW(399:399),"")</f>
        <v/>
      </c>
    </row>
    <row r="400" spans="1:12" ht="15" customHeight="1" x14ac:dyDescent="0.35">
      <c r="A400" s="4" t="s">
        <v>1310</v>
      </c>
      <c r="B400" s="4" t="s">
        <v>1311</v>
      </c>
      <c r="C400" s="5" t="s">
        <v>15</v>
      </c>
      <c r="D400" s="5" t="s">
        <v>16</v>
      </c>
      <c r="E400" s="5" t="s">
        <v>17</v>
      </c>
      <c r="F400" s="4" t="s">
        <v>47</v>
      </c>
      <c r="G400" s="5" t="s">
        <v>25</v>
      </c>
      <c r="H400" s="4" t="s">
        <v>1312</v>
      </c>
      <c r="I400" s="8" t="s">
        <v>1313</v>
      </c>
      <c r="J400" s="11">
        <f t="shared" si="12"/>
        <v>0</v>
      </c>
      <c r="K400" s="13">
        <f t="shared" si="13"/>
        <v>0</v>
      </c>
      <c r="L400" s="1" t="str">
        <f>IF($H400="",ROW(400:400),"")</f>
        <v/>
      </c>
    </row>
    <row r="401" spans="1:12" ht="15.75" customHeight="1" x14ac:dyDescent="0.35">
      <c r="A401" s="4" t="s">
        <v>1314</v>
      </c>
      <c r="B401" s="4" t="s">
        <v>1315</v>
      </c>
      <c r="C401" s="5" t="s">
        <v>15</v>
      </c>
      <c r="D401" s="5" t="s">
        <v>16</v>
      </c>
      <c r="E401" s="5" t="s">
        <v>17</v>
      </c>
      <c r="F401" s="4" t="s">
        <v>47</v>
      </c>
      <c r="G401" s="5" t="s">
        <v>25</v>
      </c>
      <c r="H401" s="4" t="s">
        <v>1316</v>
      </c>
      <c r="I401" s="8" t="s">
        <v>1317</v>
      </c>
      <c r="J401" s="11">
        <f t="shared" si="12"/>
        <v>0</v>
      </c>
      <c r="K401" s="13">
        <f t="shared" si="13"/>
        <v>0</v>
      </c>
      <c r="L401" s="1" t="str">
        <f>IF($H401="",ROW(401:401),"")</f>
        <v/>
      </c>
    </row>
    <row r="402" spans="1:12" ht="15.75" customHeight="1" x14ac:dyDescent="0.35">
      <c r="A402" s="4" t="s">
        <v>1318</v>
      </c>
      <c r="B402" s="6"/>
      <c r="C402" s="5" t="s">
        <v>357</v>
      </c>
      <c r="D402" s="5" t="s">
        <v>16</v>
      </c>
      <c r="E402" s="5" t="s">
        <v>185</v>
      </c>
      <c r="F402" s="4" t="s">
        <v>828</v>
      </c>
      <c r="G402" s="5" t="s">
        <v>135</v>
      </c>
      <c r="H402" s="4" t="s">
        <v>1319</v>
      </c>
      <c r="I402" s="9"/>
      <c r="J402" s="11">
        <f t="shared" si="12"/>
        <v>0</v>
      </c>
      <c r="K402" s="13">
        <f t="shared" si="13"/>
        <v>0</v>
      </c>
      <c r="L402" s="1" t="str">
        <f>IF($H402="",ROW(402:402),"")</f>
        <v/>
      </c>
    </row>
    <row r="403" spans="1:12" ht="15.75" customHeight="1" x14ac:dyDescent="0.35">
      <c r="A403" s="4" t="s">
        <v>1320</v>
      </c>
      <c r="B403" s="4" t="s">
        <v>1321</v>
      </c>
      <c r="C403" s="5" t="s">
        <v>52</v>
      </c>
      <c r="D403" s="5" t="s">
        <v>16</v>
      </c>
      <c r="E403" s="5" t="s">
        <v>17</v>
      </c>
      <c r="F403" s="4" t="s">
        <v>1322</v>
      </c>
      <c r="G403" s="5" t="s">
        <v>25</v>
      </c>
      <c r="H403" s="4" t="s">
        <v>1323</v>
      </c>
      <c r="I403" s="8" t="s">
        <v>1324</v>
      </c>
      <c r="J403" s="11">
        <f t="shared" si="12"/>
        <v>0</v>
      </c>
      <c r="K403" s="13">
        <f t="shared" si="13"/>
        <v>0</v>
      </c>
      <c r="L403" s="1" t="str">
        <f>IF($H403="",ROW(403:403),"")</f>
        <v/>
      </c>
    </row>
    <row r="404" spans="1:12" ht="15" customHeight="1" x14ac:dyDescent="0.35">
      <c r="A404" s="4" t="s">
        <v>1325</v>
      </c>
      <c r="B404" s="4" t="s">
        <v>1326</v>
      </c>
      <c r="C404" s="5" t="s">
        <v>357</v>
      </c>
      <c r="D404" s="5" t="s">
        <v>16</v>
      </c>
      <c r="E404" s="5" t="s">
        <v>185</v>
      </c>
      <c r="F404" s="4" t="s">
        <v>47</v>
      </c>
      <c r="G404" s="5" t="s">
        <v>135</v>
      </c>
      <c r="H404" s="4" t="s">
        <v>1327</v>
      </c>
      <c r="I404" s="9"/>
      <c r="J404" s="11">
        <f t="shared" si="12"/>
        <v>0</v>
      </c>
      <c r="K404" s="13">
        <f t="shared" si="13"/>
        <v>0</v>
      </c>
      <c r="L404" s="1" t="str">
        <f>IF($H404="",ROW(404:404),"")</f>
        <v/>
      </c>
    </row>
    <row r="405" spans="1:12" ht="15.75" customHeight="1" x14ac:dyDescent="0.35">
      <c r="A405" s="4" t="s">
        <v>1328</v>
      </c>
      <c r="B405" s="4" t="s">
        <v>1329</v>
      </c>
      <c r="C405" s="5" t="s">
        <v>15</v>
      </c>
      <c r="D405" s="5" t="s">
        <v>16</v>
      </c>
      <c r="E405" s="5" t="s">
        <v>17</v>
      </c>
      <c r="F405" s="4" t="s">
        <v>1330</v>
      </c>
      <c r="G405" s="5" t="s">
        <v>135</v>
      </c>
      <c r="H405" s="4" t="s">
        <v>69</v>
      </c>
      <c r="I405" s="8" t="s">
        <v>1331</v>
      </c>
      <c r="J405" s="11">
        <f t="shared" si="12"/>
        <v>0</v>
      </c>
      <c r="K405" s="13">
        <f t="shared" si="13"/>
        <v>0</v>
      </c>
      <c r="L405" s="1" t="str">
        <f>IF($H405="",ROW(405:405),"")</f>
        <v/>
      </c>
    </row>
    <row r="406" spans="1:12" ht="15.75" customHeight="1" x14ac:dyDescent="0.35">
      <c r="A406" s="4" t="s">
        <v>1332</v>
      </c>
      <c r="B406" s="4" t="s">
        <v>1333</v>
      </c>
      <c r="C406" s="5" t="s">
        <v>15</v>
      </c>
      <c r="D406" s="5" t="s">
        <v>16</v>
      </c>
      <c r="E406" s="5" t="s">
        <v>17</v>
      </c>
      <c r="F406" s="4" t="s">
        <v>47</v>
      </c>
      <c r="G406" s="5" t="s">
        <v>25</v>
      </c>
      <c r="H406" s="4" t="s">
        <v>722</v>
      </c>
      <c r="I406" s="8" t="s">
        <v>1334</v>
      </c>
      <c r="J406" s="11">
        <f t="shared" si="12"/>
        <v>0</v>
      </c>
      <c r="K406" s="13">
        <f t="shared" si="13"/>
        <v>0</v>
      </c>
      <c r="L406" s="1" t="str">
        <f>IF($H406="",ROW(406:406),"")</f>
        <v/>
      </c>
    </row>
    <row r="407" spans="1:12" ht="15.75" customHeight="1" x14ac:dyDescent="0.35">
      <c r="A407" s="4" t="s">
        <v>1335</v>
      </c>
      <c r="B407" s="4" t="s">
        <v>1336</v>
      </c>
      <c r="C407" s="5" t="s">
        <v>15</v>
      </c>
      <c r="D407" s="5" t="s">
        <v>16</v>
      </c>
      <c r="E407" s="5" t="s">
        <v>17</v>
      </c>
      <c r="F407" s="4" t="s">
        <v>172</v>
      </c>
      <c r="G407" s="5" t="s">
        <v>25</v>
      </c>
      <c r="H407" s="4" t="s">
        <v>1165</v>
      </c>
      <c r="I407" s="8" t="s">
        <v>1166</v>
      </c>
      <c r="J407" s="11">
        <f t="shared" si="12"/>
        <v>0</v>
      </c>
      <c r="K407" s="13">
        <f t="shared" si="13"/>
        <v>0</v>
      </c>
      <c r="L407" s="1" t="str">
        <f>IF($H407="",ROW(407:407),"")</f>
        <v/>
      </c>
    </row>
    <row r="408" spans="1:12" ht="15.75" customHeight="1" x14ac:dyDescent="0.35">
      <c r="A408" s="4" t="s">
        <v>1337</v>
      </c>
      <c r="B408" s="4" t="s">
        <v>1338</v>
      </c>
      <c r="C408" s="5" t="s">
        <v>15</v>
      </c>
      <c r="D408" s="5" t="s">
        <v>16</v>
      </c>
      <c r="E408" s="5" t="s">
        <v>17</v>
      </c>
      <c r="F408" s="4" t="s">
        <v>180</v>
      </c>
      <c r="G408" s="5" t="s">
        <v>527</v>
      </c>
      <c r="H408" s="4" t="s">
        <v>1339</v>
      </c>
      <c r="I408" s="8" t="s">
        <v>61</v>
      </c>
      <c r="J408" s="11">
        <f t="shared" si="12"/>
        <v>0</v>
      </c>
      <c r="K408" s="13">
        <f t="shared" si="13"/>
        <v>0</v>
      </c>
      <c r="L408" s="1" t="str">
        <f>IF($H408="",ROW(408:408),"")</f>
        <v/>
      </c>
    </row>
    <row r="409" spans="1:12" ht="15.75" customHeight="1" x14ac:dyDescent="0.35">
      <c r="A409" s="4" t="s">
        <v>1340</v>
      </c>
      <c r="B409" s="4" t="s">
        <v>1341</v>
      </c>
      <c r="C409" s="5" t="s">
        <v>357</v>
      </c>
      <c r="D409" s="5" t="s">
        <v>16</v>
      </c>
      <c r="E409" s="5" t="s">
        <v>185</v>
      </c>
      <c r="F409" s="4" t="s">
        <v>47</v>
      </c>
      <c r="G409" s="5" t="s">
        <v>135</v>
      </c>
      <c r="H409" s="4" t="s">
        <v>1342</v>
      </c>
      <c r="I409" s="9"/>
      <c r="J409" s="11">
        <f t="shared" si="12"/>
        <v>0</v>
      </c>
      <c r="K409" s="13">
        <f t="shared" si="13"/>
        <v>0</v>
      </c>
      <c r="L409" s="1" t="str">
        <f>IF($H409="",ROW(409:409),"")</f>
        <v/>
      </c>
    </row>
    <row r="410" spans="1:12" ht="15" customHeight="1" x14ac:dyDescent="0.35">
      <c r="A410" s="4" t="s">
        <v>1343</v>
      </c>
      <c r="B410" s="4" t="s">
        <v>1344</v>
      </c>
      <c r="C410" s="5" t="s">
        <v>357</v>
      </c>
      <c r="D410" s="5" t="s">
        <v>16</v>
      </c>
      <c r="E410" s="5" t="s">
        <v>185</v>
      </c>
      <c r="F410" s="4" t="s">
        <v>47</v>
      </c>
      <c r="G410" s="5" t="s">
        <v>135</v>
      </c>
      <c r="H410" s="6"/>
      <c r="I410" s="9"/>
      <c r="J410" s="11">
        <f t="shared" si="12"/>
        <v>0</v>
      </c>
      <c r="K410" s="13">
        <f t="shared" si="13"/>
        <v>0</v>
      </c>
      <c r="L410" s="1">
        <f>IF($H410="",ROW(410:410),"")</f>
        <v>410</v>
      </c>
    </row>
    <row r="411" spans="1:12" ht="15.75" customHeight="1" x14ac:dyDescent="0.35">
      <c r="A411" s="4" t="s">
        <v>1345</v>
      </c>
      <c r="B411" s="4" t="s">
        <v>1346</v>
      </c>
      <c r="C411" s="5" t="s">
        <v>357</v>
      </c>
      <c r="D411" s="5" t="s">
        <v>16</v>
      </c>
      <c r="E411" s="5" t="s">
        <v>185</v>
      </c>
      <c r="F411" s="4" t="s">
        <v>47</v>
      </c>
      <c r="G411" s="5" t="s">
        <v>135</v>
      </c>
      <c r="H411" s="4" t="s">
        <v>1347</v>
      </c>
      <c r="I411" s="9"/>
      <c r="J411" s="11">
        <f t="shared" si="12"/>
        <v>0</v>
      </c>
      <c r="K411" s="13">
        <f t="shared" si="13"/>
        <v>0</v>
      </c>
      <c r="L411" s="1" t="str">
        <f>IF($H411="",ROW(411:411),"")</f>
        <v/>
      </c>
    </row>
    <row r="412" spans="1:12" ht="15.75" customHeight="1" x14ac:dyDescent="0.35">
      <c r="A412" s="4" t="s">
        <v>1348</v>
      </c>
      <c r="B412" s="4" t="s">
        <v>1349</v>
      </c>
      <c r="C412" s="5" t="s">
        <v>357</v>
      </c>
      <c r="D412" s="5" t="s">
        <v>16</v>
      </c>
      <c r="E412" s="5" t="s">
        <v>185</v>
      </c>
      <c r="F412" s="4" t="s">
        <v>47</v>
      </c>
      <c r="G412" s="5" t="s">
        <v>135</v>
      </c>
      <c r="H412" s="4" t="s">
        <v>1350</v>
      </c>
      <c r="I412" s="9"/>
      <c r="J412" s="11">
        <f t="shared" si="12"/>
        <v>0</v>
      </c>
      <c r="K412" s="13">
        <f t="shared" si="13"/>
        <v>0</v>
      </c>
      <c r="L412" s="1" t="str">
        <f>IF($H412="",ROW(412:412),"")</f>
        <v/>
      </c>
    </row>
    <row r="413" spans="1:12" ht="15" customHeight="1" x14ac:dyDescent="0.35">
      <c r="A413" s="4" t="s">
        <v>1351</v>
      </c>
      <c r="B413" s="4" t="s">
        <v>1352</v>
      </c>
      <c r="C413" s="5" t="s">
        <v>357</v>
      </c>
      <c r="D413" s="5" t="s">
        <v>16</v>
      </c>
      <c r="E413" s="5" t="s">
        <v>185</v>
      </c>
      <c r="F413" s="4" t="s">
        <v>47</v>
      </c>
      <c r="G413" s="5" t="s">
        <v>135</v>
      </c>
      <c r="H413" s="4" t="s">
        <v>1353</v>
      </c>
      <c r="I413" s="9"/>
      <c r="J413" s="11">
        <f t="shared" si="12"/>
        <v>0</v>
      </c>
      <c r="K413" s="13">
        <f t="shared" si="13"/>
        <v>0</v>
      </c>
      <c r="L413" s="1" t="str">
        <f>IF($H413="",ROW(413:413),"")</f>
        <v/>
      </c>
    </row>
    <row r="414" spans="1:12" ht="15.75" customHeight="1" x14ac:dyDescent="0.35">
      <c r="A414" s="4" t="s">
        <v>1354</v>
      </c>
      <c r="B414" s="4" t="s">
        <v>1355</v>
      </c>
      <c r="C414" s="5" t="s">
        <v>15</v>
      </c>
      <c r="D414" s="5" t="s">
        <v>16</v>
      </c>
      <c r="E414" s="5" t="s">
        <v>17</v>
      </c>
      <c r="F414" s="4" t="s">
        <v>99</v>
      </c>
      <c r="G414" s="5" t="s">
        <v>25</v>
      </c>
      <c r="H414" s="4" t="s">
        <v>1356</v>
      </c>
      <c r="I414" s="8" t="s">
        <v>1357</v>
      </c>
      <c r="J414" s="11">
        <f t="shared" si="12"/>
        <v>0</v>
      </c>
      <c r="K414" s="13">
        <f t="shared" si="13"/>
        <v>0</v>
      </c>
      <c r="L414" s="1" t="str">
        <f>IF($H414="",ROW(414:414),"")</f>
        <v/>
      </c>
    </row>
    <row r="415" spans="1:12" ht="27.75" customHeight="1" x14ac:dyDescent="0.35">
      <c r="A415" s="4" t="s">
        <v>1358</v>
      </c>
      <c r="B415" s="4" t="s">
        <v>1359</v>
      </c>
      <c r="C415" s="5" t="s">
        <v>765</v>
      </c>
      <c r="D415" s="5" t="s">
        <v>16</v>
      </c>
      <c r="E415" s="5" t="s">
        <v>17</v>
      </c>
      <c r="F415" s="4" t="s">
        <v>1360</v>
      </c>
      <c r="G415" s="5" t="s">
        <v>25</v>
      </c>
      <c r="H415" s="4" t="s">
        <v>1361</v>
      </c>
      <c r="I415" s="8" t="s">
        <v>1362</v>
      </c>
      <c r="J415" s="11">
        <f t="shared" si="12"/>
        <v>0</v>
      </c>
      <c r="K415" s="13">
        <f t="shared" si="13"/>
        <v>1</v>
      </c>
      <c r="L415" s="1" t="str">
        <f>IF($H415="",ROW(415:415),"")</f>
        <v/>
      </c>
    </row>
    <row r="416" spans="1:12" ht="15.75" customHeight="1" x14ac:dyDescent="0.35">
      <c r="A416" s="4" t="s">
        <v>1363</v>
      </c>
      <c r="B416" s="4" t="s">
        <v>1364</v>
      </c>
      <c r="C416" s="5" t="s">
        <v>58</v>
      </c>
      <c r="D416" s="5" t="s">
        <v>16</v>
      </c>
      <c r="E416" s="5" t="s">
        <v>17</v>
      </c>
      <c r="F416" s="4" t="s">
        <v>47</v>
      </c>
      <c r="G416" s="5" t="s">
        <v>25</v>
      </c>
      <c r="H416" s="4" t="s">
        <v>1365</v>
      </c>
      <c r="I416" s="8" t="s">
        <v>1366</v>
      </c>
      <c r="J416" s="11">
        <f t="shared" si="12"/>
        <v>0</v>
      </c>
      <c r="K416" s="13">
        <f t="shared" si="13"/>
        <v>0</v>
      </c>
      <c r="L416" s="1" t="str">
        <f>IF($H416="",ROW(416:416),"")</f>
        <v/>
      </c>
    </row>
    <row r="417" spans="1:12" ht="15.75" customHeight="1" x14ac:dyDescent="0.35">
      <c r="A417" s="4" t="s">
        <v>1367</v>
      </c>
      <c r="B417" s="4" t="s">
        <v>1368</v>
      </c>
      <c r="C417" s="5" t="s">
        <v>15</v>
      </c>
      <c r="D417" s="5" t="s">
        <v>16</v>
      </c>
      <c r="E417" s="5" t="s">
        <v>17</v>
      </c>
      <c r="F417" s="4" t="s">
        <v>47</v>
      </c>
      <c r="G417" s="5" t="s">
        <v>25</v>
      </c>
      <c r="H417" s="4" t="s">
        <v>1369</v>
      </c>
      <c r="I417" s="8" t="s">
        <v>1370</v>
      </c>
      <c r="J417" s="11">
        <f t="shared" si="12"/>
        <v>0</v>
      </c>
      <c r="K417" s="13">
        <f t="shared" si="13"/>
        <v>0</v>
      </c>
      <c r="L417" s="1" t="str">
        <f>IF($H417="",ROW(417:417),"")</f>
        <v/>
      </c>
    </row>
    <row r="418" spans="1:12" ht="28.35" customHeight="1" x14ac:dyDescent="0.35">
      <c r="A418" s="4" t="s">
        <v>1371</v>
      </c>
      <c r="B418" s="4" t="s">
        <v>1372</v>
      </c>
      <c r="C418" s="5" t="s">
        <v>23</v>
      </c>
      <c r="D418" s="5" t="s">
        <v>16</v>
      </c>
      <c r="E418" s="5" t="s">
        <v>17</v>
      </c>
      <c r="F418" s="4" t="s">
        <v>1373</v>
      </c>
      <c r="G418" s="5" t="s">
        <v>25</v>
      </c>
      <c r="H418" s="4" t="s">
        <v>1374</v>
      </c>
      <c r="I418" s="8" t="s">
        <v>1375</v>
      </c>
      <c r="J418" s="11">
        <f t="shared" si="12"/>
        <v>0</v>
      </c>
      <c r="K418" s="13">
        <f t="shared" si="13"/>
        <v>1</v>
      </c>
      <c r="L418" s="1" t="str">
        <f>IF($H418="",ROW(418:418),"")</f>
        <v/>
      </c>
    </row>
    <row r="419" spans="1:12" ht="15" customHeight="1" x14ac:dyDescent="0.35">
      <c r="A419" s="4" t="s">
        <v>1376</v>
      </c>
      <c r="B419" s="4" t="s">
        <v>1377</v>
      </c>
      <c r="C419" s="5" t="s">
        <v>52</v>
      </c>
      <c r="D419" s="5" t="s">
        <v>16</v>
      </c>
      <c r="E419" s="5" t="s">
        <v>17</v>
      </c>
      <c r="F419" s="4" t="s">
        <v>47</v>
      </c>
      <c r="G419" s="5" t="s">
        <v>135</v>
      </c>
      <c r="H419" s="4" t="s">
        <v>546</v>
      </c>
      <c r="I419" s="9"/>
      <c r="J419" s="11">
        <f t="shared" si="12"/>
        <v>0</v>
      </c>
      <c r="K419" s="13">
        <f t="shared" si="13"/>
        <v>0</v>
      </c>
      <c r="L419" s="1" t="str">
        <f>IF($H419="",ROW(419:419),"")</f>
        <v/>
      </c>
    </row>
    <row r="420" spans="1:12" ht="27" customHeight="1" x14ac:dyDescent="0.35">
      <c r="A420" s="4" t="s">
        <v>1378</v>
      </c>
      <c r="B420" s="4" t="s">
        <v>1379</v>
      </c>
      <c r="C420" s="5" t="s">
        <v>15</v>
      </c>
      <c r="D420" s="5" t="s">
        <v>16</v>
      </c>
      <c r="E420" s="5" t="s">
        <v>17</v>
      </c>
      <c r="F420" s="4" t="s">
        <v>109</v>
      </c>
      <c r="G420" s="5" t="s">
        <v>25</v>
      </c>
      <c r="H420" s="4" t="s">
        <v>1380</v>
      </c>
      <c r="I420" s="8" t="s">
        <v>1381</v>
      </c>
      <c r="J420" s="11">
        <f t="shared" si="12"/>
        <v>0</v>
      </c>
      <c r="K420" s="13">
        <f t="shared" si="13"/>
        <v>0</v>
      </c>
      <c r="L420" s="1" t="str">
        <f>IF($H420="",ROW(420:420),"")</f>
        <v/>
      </c>
    </row>
    <row r="421" spans="1:12" ht="15.75" customHeight="1" x14ac:dyDescent="0.35">
      <c r="A421" s="4" t="s">
        <v>1382</v>
      </c>
      <c r="B421" s="4" t="s">
        <v>1383</v>
      </c>
      <c r="C421" s="5" t="s">
        <v>23</v>
      </c>
      <c r="D421" s="5" t="s">
        <v>16</v>
      </c>
      <c r="E421" s="5" t="s">
        <v>17</v>
      </c>
      <c r="F421" s="4" t="s">
        <v>431</v>
      </c>
      <c r="G421" s="5" t="s">
        <v>25</v>
      </c>
      <c r="H421" s="4" t="s">
        <v>1384</v>
      </c>
      <c r="I421" s="8" t="s">
        <v>297</v>
      </c>
      <c r="J421" s="11">
        <f t="shared" si="12"/>
        <v>0</v>
      </c>
      <c r="K421" s="13">
        <f t="shared" si="13"/>
        <v>0</v>
      </c>
      <c r="L421" s="1" t="str">
        <f>IF($H421="",ROW(421:421),"")</f>
        <v/>
      </c>
    </row>
    <row r="422" spans="1:12" ht="15.75" customHeight="1" x14ac:dyDescent="0.35">
      <c r="A422" s="4" t="s">
        <v>1385</v>
      </c>
      <c r="B422" s="4" t="s">
        <v>1386</v>
      </c>
      <c r="C422" s="5" t="s">
        <v>23</v>
      </c>
      <c r="D422" s="5" t="s">
        <v>16</v>
      </c>
      <c r="E422" s="5" t="s">
        <v>17</v>
      </c>
      <c r="F422" s="4" t="s">
        <v>47</v>
      </c>
      <c r="G422" s="5" t="s">
        <v>135</v>
      </c>
      <c r="H422" s="4" t="s">
        <v>1387</v>
      </c>
      <c r="I422" s="9"/>
      <c r="J422" s="11">
        <f t="shared" si="12"/>
        <v>0</v>
      </c>
      <c r="K422" s="13">
        <f t="shared" si="13"/>
        <v>0</v>
      </c>
      <c r="L422" s="1" t="str">
        <f>IF($H422="",ROW(422:422),"")</f>
        <v/>
      </c>
    </row>
    <row r="423" spans="1:12" ht="15.75" customHeight="1" x14ac:dyDescent="0.35">
      <c r="A423" s="4" t="s">
        <v>1388</v>
      </c>
      <c r="B423" s="4" t="s">
        <v>1389</v>
      </c>
      <c r="C423" s="5" t="s">
        <v>15</v>
      </c>
      <c r="D423" s="5" t="s">
        <v>16</v>
      </c>
      <c r="E423" s="5" t="s">
        <v>17</v>
      </c>
      <c r="F423" s="4" t="s">
        <v>47</v>
      </c>
      <c r="G423" s="5" t="s">
        <v>25</v>
      </c>
      <c r="H423" s="4" t="s">
        <v>1390</v>
      </c>
      <c r="I423" s="8" t="s">
        <v>1391</v>
      </c>
      <c r="J423" s="11">
        <f t="shared" si="12"/>
        <v>0</v>
      </c>
      <c r="K423" s="13">
        <f t="shared" si="13"/>
        <v>0</v>
      </c>
      <c r="L423" s="1" t="str">
        <f>IF($H423="",ROW(423:423),"")</f>
        <v/>
      </c>
    </row>
    <row r="424" spans="1:12" ht="15.75" customHeight="1" x14ac:dyDescent="0.35">
      <c r="A424" s="4" t="s">
        <v>1392</v>
      </c>
      <c r="B424" s="4" t="s">
        <v>1393</v>
      </c>
      <c r="C424" s="5" t="s">
        <v>23</v>
      </c>
      <c r="D424" s="5" t="s">
        <v>16</v>
      </c>
      <c r="E424" s="5" t="s">
        <v>185</v>
      </c>
      <c r="F424" s="4" t="s">
        <v>24</v>
      </c>
      <c r="G424" s="5" t="s">
        <v>135</v>
      </c>
      <c r="H424" s="4" t="s">
        <v>1394</v>
      </c>
      <c r="I424" s="8" t="s">
        <v>992</v>
      </c>
      <c r="J424" s="11">
        <f t="shared" si="12"/>
        <v>0</v>
      </c>
      <c r="K424" s="13">
        <f t="shared" si="13"/>
        <v>0</v>
      </c>
      <c r="L424" s="1" t="str">
        <f>IF($H424="",ROW(424:424),"")</f>
        <v/>
      </c>
    </row>
    <row r="425" spans="1:12" ht="15" customHeight="1" x14ac:dyDescent="0.35">
      <c r="A425" s="4" t="s">
        <v>1395</v>
      </c>
      <c r="B425" s="4" t="s">
        <v>1396</v>
      </c>
      <c r="C425" s="5" t="s">
        <v>357</v>
      </c>
      <c r="D425" s="5" t="s">
        <v>16</v>
      </c>
      <c r="E425" s="5" t="s">
        <v>185</v>
      </c>
      <c r="F425" s="4" t="s">
        <v>47</v>
      </c>
      <c r="G425" s="5" t="s">
        <v>135</v>
      </c>
      <c r="H425" s="6"/>
      <c r="I425" s="9"/>
      <c r="J425" s="11">
        <f t="shared" si="12"/>
        <v>0</v>
      </c>
      <c r="K425" s="13">
        <f t="shared" si="13"/>
        <v>0</v>
      </c>
      <c r="L425" s="1">
        <f>IF($H425="",ROW(425:425),"")</f>
        <v>425</v>
      </c>
    </row>
    <row r="426" spans="1:12" ht="15" customHeight="1" x14ac:dyDescent="0.35">
      <c r="A426" s="4" t="s">
        <v>1397</v>
      </c>
      <c r="B426" s="6"/>
      <c r="C426" s="5" t="s">
        <v>357</v>
      </c>
      <c r="D426" s="5" t="s">
        <v>16</v>
      </c>
      <c r="E426" s="5" t="s">
        <v>185</v>
      </c>
      <c r="F426" s="4" t="s">
        <v>47</v>
      </c>
      <c r="G426" s="5" t="s">
        <v>135</v>
      </c>
      <c r="H426" s="6"/>
      <c r="I426" s="9"/>
      <c r="J426" s="11">
        <f t="shared" si="12"/>
        <v>0</v>
      </c>
      <c r="K426" s="13">
        <f t="shared" si="13"/>
        <v>0</v>
      </c>
      <c r="L426" s="1">
        <f>IF($H426="",ROW(426:426),"")</f>
        <v>426</v>
      </c>
    </row>
    <row r="427" spans="1:12" ht="15" customHeight="1" x14ac:dyDescent="0.35">
      <c r="A427" s="4" t="s">
        <v>1398</v>
      </c>
      <c r="B427" s="4" t="s">
        <v>1399</v>
      </c>
      <c r="C427" s="5" t="s">
        <v>357</v>
      </c>
      <c r="D427" s="5" t="s">
        <v>16</v>
      </c>
      <c r="E427" s="5" t="s">
        <v>185</v>
      </c>
      <c r="F427" s="4" t="s">
        <v>47</v>
      </c>
      <c r="G427" s="5" t="s">
        <v>135</v>
      </c>
      <c r="H427" s="4" t="s">
        <v>1400</v>
      </c>
      <c r="I427" s="9"/>
      <c r="J427" s="11">
        <f t="shared" si="12"/>
        <v>0</v>
      </c>
      <c r="K427" s="13">
        <f t="shared" si="13"/>
        <v>0</v>
      </c>
      <c r="L427" s="1" t="str">
        <f>IF($H427="",ROW(427:427),"")</f>
        <v/>
      </c>
    </row>
    <row r="428" spans="1:12" ht="15" customHeight="1" x14ac:dyDescent="0.35">
      <c r="A428" s="4" t="s">
        <v>1401</v>
      </c>
      <c r="B428" s="6"/>
      <c r="C428" s="5" t="s">
        <v>357</v>
      </c>
      <c r="D428" s="5" t="s">
        <v>16</v>
      </c>
      <c r="E428" s="5" t="s">
        <v>185</v>
      </c>
      <c r="F428" s="4" t="s">
        <v>47</v>
      </c>
      <c r="G428" s="5" t="s">
        <v>135</v>
      </c>
      <c r="H428" s="4" t="s">
        <v>1402</v>
      </c>
      <c r="I428" s="9"/>
      <c r="J428" s="11">
        <f t="shared" si="12"/>
        <v>0</v>
      </c>
      <c r="K428" s="13">
        <f t="shared" si="13"/>
        <v>0</v>
      </c>
      <c r="L428" s="1" t="str">
        <f>IF($H428="",ROW(428:428),"")</f>
        <v/>
      </c>
    </row>
    <row r="429" spans="1:12" ht="28.35" customHeight="1" x14ac:dyDescent="0.35">
      <c r="A429" s="4" t="s">
        <v>1403</v>
      </c>
      <c r="B429" s="4" t="s">
        <v>1404</v>
      </c>
      <c r="C429" s="5" t="s">
        <v>357</v>
      </c>
      <c r="D429" s="5" t="s">
        <v>16</v>
      </c>
      <c r="E429" s="5" t="s">
        <v>17</v>
      </c>
      <c r="F429" s="4" t="s">
        <v>1405</v>
      </c>
      <c r="G429" s="5" t="s">
        <v>25</v>
      </c>
      <c r="H429" s="4" t="s">
        <v>1406</v>
      </c>
      <c r="I429" s="8" t="s">
        <v>1407</v>
      </c>
      <c r="J429" s="11">
        <f t="shared" si="12"/>
        <v>0</v>
      </c>
      <c r="K429" s="13">
        <f t="shared" si="13"/>
        <v>0</v>
      </c>
      <c r="L429" s="1" t="str">
        <f>IF($H429="",ROW(429:429),"")</f>
        <v/>
      </c>
    </row>
    <row r="430" spans="1:12" ht="15.75" customHeight="1" x14ac:dyDescent="0.35">
      <c r="A430" s="4" t="s">
        <v>1408</v>
      </c>
      <c r="B430" s="4" t="s">
        <v>1409</v>
      </c>
      <c r="C430" s="5" t="s">
        <v>23</v>
      </c>
      <c r="D430" s="5" t="s">
        <v>16</v>
      </c>
      <c r="E430" s="5" t="s">
        <v>17</v>
      </c>
      <c r="F430" s="4" t="s">
        <v>47</v>
      </c>
      <c r="G430" s="5" t="s">
        <v>25</v>
      </c>
      <c r="H430" s="4" t="s">
        <v>1410</v>
      </c>
      <c r="I430" s="8" t="s">
        <v>1411</v>
      </c>
      <c r="J430" s="11">
        <f t="shared" si="12"/>
        <v>0</v>
      </c>
      <c r="K430" s="13">
        <f t="shared" si="13"/>
        <v>0</v>
      </c>
      <c r="L430" s="1" t="str">
        <f>IF($H430="",ROW(430:430),"")</f>
        <v/>
      </c>
    </row>
    <row r="431" spans="1:12" ht="15.75" customHeight="1" x14ac:dyDescent="0.35">
      <c r="A431" s="4" t="s">
        <v>1412</v>
      </c>
      <c r="B431" s="4" t="s">
        <v>1413</v>
      </c>
      <c r="C431" s="5" t="s">
        <v>363</v>
      </c>
      <c r="D431" s="5" t="s">
        <v>16</v>
      </c>
      <c r="E431" s="5" t="s">
        <v>17</v>
      </c>
      <c r="F431" s="4" t="s">
        <v>47</v>
      </c>
      <c r="G431" s="5" t="s">
        <v>25</v>
      </c>
      <c r="H431" s="4" t="s">
        <v>1414</v>
      </c>
      <c r="I431" s="8" t="s">
        <v>1415</v>
      </c>
      <c r="J431" s="11">
        <f t="shared" si="12"/>
        <v>0</v>
      </c>
      <c r="K431" s="13">
        <f t="shared" si="13"/>
        <v>0</v>
      </c>
      <c r="L431" s="1" t="str">
        <f>IF($H431="",ROW(431:431),"")</f>
        <v/>
      </c>
    </row>
    <row r="432" spans="1:12" ht="15.75" customHeight="1" x14ac:dyDescent="0.35">
      <c r="A432" s="4" t="s">
        <v>1416</v>
      </c>
      <c r="B432" s="4" t="s">
        <v>1417</v>
      </c>
      <c r="C432" s="5" t="s">
        <v>357</v>
      </c>
      <c r="D432" s="5" t="s">
        <v>16</v>
      </c>
      <c r="E432" s="5" t="s">
        <v>185</v>
      </c>
      <c r="F432" s="4" t="s">
        <v>99</v>
      </c>
      <c r="G432" s="5" t="s">
        <v>135</v>
      </c>
      <c r="H432" s="6"/>
      <c r="I432" s="9"/>
      <c r="J432" s="11">
        <f t="shared" si="12"/>
        <v>0</v>
      </c>
      <c r="K432" s="13">
        <f t="shared" si="13"/>
        <v>0</v>
      </c>
      <c r="L432" s="1">
        <f>IF($H432="",ROW(432:432),"")</f>
        <v>432</v>
      </c>
    </row>
    <row r="433" spans="1:12" ht="27.75" customHeight="1" x14ac:dyDescent="0.35">
      <c r="A433" s="4" t="s">
        <v>1418</v>
      </c>
      <c r="B433" s="4" t="s">
        <v>1419</v>
      </c>
      <c r="C433" s="5" t="s">
        <v>357</v>
      </c>
      <c r="D433" s="5" t="s">
        <v>16</v>
      </c>
      <c r="E433" s="5" t="s">
        <v>185</v>
      </c>
      <c r="F433" s="4" t="s">
        <v>1420</v>
      </c>
      <c r="G433" s="5" t="s">
        <v>135</v>
      </c>
      <c r="H433" s="4" t="s">
        <v>1421</v>
      </c>
      <c r="I433" s="9"/>
      <c r="J433" s="11">
        <f t="shared" si="12"/>
        <v>0</v>
      </c>
      <c r="K433" s="13">
        <f t="shared" si="13"/>
        <v>0</v>
      </c>
      <c r="L433" s="1" t="str">
        <f>IF($H433="",ROW(433:433),"")</f>
        <v/>
      </c>
    </row>
    <row r="434" spans="1:12" ht="15" customHeight="1" x14ac:dyDescent="0.35">
      <c r="A434" s="4" t="s">
        <v>1422</v>
      </c>
      <c r="B434" s="4" t="s">
        <v>1423</v>
      </c>
      <c r="C434" s="5" t="s">
        <v>357</v>
      </c>
      <c r="D434" s="5" t="s">
        <v>16</v>
      </c>
      <c r="E434" s="5" t="s">
        <v>185</v>
      </c>
      <c r="F434" s="4" t="s">
        <v>47</v>
      </c>
      <c r="G434" s="5" t="s">
        <v>135</v>
      </c>
      <c r="H434" s="4" t="s">
        <v>1424</v>
      </c>
      <c r="I434" s="9"/>
      <c r="J434" s="11">
        <f t="shared" si="12"/>
        <v>0</v>
      </c>
      <c r="K434" s="13">
        <f t="shared" si="13"/>
        <v>0</v>
      </c>
      <c r="L434" s="1" t="str">
        <f>IF($H434="",ROW(434:434),"")</f>
        <v/>
      </c>
    </row>
    <row r="435" spans="1:12" ht="15" customHeight="1" x14ac:dyDescent="0.35">
      <c r="A435" s="4" t="s">
        <v>1425</v>
      </c>
      <c r="B435" s="4" t="s">
        <v>1426</v>
      </c>
      <c r="C435" s="5" t="s">
        <v>357</v>
      </c>
      <c r="D435" s="5" t="s">
        <v>16</v>
      </c>
      <c r="E435" s="5" t="s">
        <v>185</v>
      </c>
      <c r="F435" s="4" t="s">
        <v>47</v>
      </c>
      <c r="G435" s="5" t="s">
        <v>135</v>
      </c>
      <c r="H435" s="4" t="s">
        <v>1427</v>
      </c>
      <c r="I435" s="9"/>
      <c r="J435" s="11">
        <f t="shared" si="12"/>
        <v>0</v>
      </c>
      <c r="K435" s="13">
        <f t="shared" si="13"/>
        <v>0</v>
      </c>
      <c r="L435" s="1" t="str">
        <f>IF($H435="",ROW(435:435),"")</f>
        <v/>
      </c>
    </row>
    <row r="436" spans="1:12" ht="15" customHeight="1" x14ac:dyDescent="0.35">
      <c r="A436" s="4" t="s">
        <v>1428</v>
      </c>
      <c r="B436" s="4" t="s">
        <v>1429</v>
      </c>
      <c r="C436" s="5" t="s">
        <v>52</v>
      </c>
      <c r="D436" s="5" t="s">
        <v>16</v>
      </c>
      <c r="E436" s="5" t="s">
        <v>185</v>
      </c>
      <c r="F436" s="4" t="s">
        <v>47</v>
      </c>
      <c r="G436" s="5" t="s">
        <v>135</v>
      </c>
      <c r="H436" s="4" t="s">
        <v>1430</v>
      </c>
      <c r="I436" s="9"/>
      <c r="J436" s="11">
        <f t="shared" si="12"/>
        <v>0</v>
      </c>
      <c r="K436" s="13">
        <f t="shared" si="13"/>
        <v>0</v>
      </c>
      <c r="L436" s="1" t="str">
        <f>IF($H436="",ROW(436:436),"")</f>
        <v/>
      </c>
    </row>
    <row r="437" spans="1:12" ht="15.75" customHeight="1" x14ac:dyDescent="0.35">
      <c r="A437" s="4" t="s">
        <v>1431</v>
      </c>
      <c r="B437" s="6"/>
      <c r="C437" s="5" t="s">
        <v>15</v>
      </c>
      <c r="D437" s="5" t="s">
        <v>16</v>
      </c>
      <c r="E437" s="5" t="s">
        <v>17</v>
      </c>
      <c r="F437" s="4" t="s">
        <v>323</v>
      </c>
      <c r="G437" s="5" t="s">
        <v>135</v>
      </c>
      <c r="H437" s="6"/>
      <c r="I437" s="8" t="s">
        <v>1432</v>
      </c>
      <c r="J437" s="11">
        <f t="shared" si="12"/>
        <v>0</v>
      </c>
      <c r="K437" s="13">
        <f t="shared" si="13"/>
        <v>0</v>
      </c>
      <c r="L437" s="1">
        <f>IF($H437="",ROW(437:437),"")</f>
        <v>437</v>
      </c>
    </row>
    <row r="438" spans="1:12" ht="15.75" customHeight="1" x14ac:dyDescent="0.35">
      <c r="A438" s="4" t="s">
        <v>1433</v>
      </c>
      <c r="B438" s="4" t="s">
        <v>1434</v>
      </c>
      <c r="C438" s="5" t="s">
        <v>46</v>
      </c>
      <c r="D438" s="5" t="s">
        <v>16</v>
      </c>
      <c r="E438" s="5" t="s">
        <v>17</v>
      </c>
      <c r="F438" s="4" t="s">
        <v>1435</v>
      </c>
      <c r="G438" s="5" t="s">
        <v>135</v>
      </c>
      <c r="H438" s="4" t="s">
        <v>1436</v>
      </c>
      <c r="I438" s="8" t="s">
        <v>1437</v>
      </c>
      <c r="J438" s="11">
        <f t="shared" si="12"/>
        <v>0</v>
      </c>
      <c r="K438" s="13">
        <f t="shared" si="13"/>
        <v>0</v>
      </c>
      <c r="L438" s="1" t="str">
        <f>IF($H438="",ROW(438:438),"")</f>
        <v/>
      </c>
    </row>
    <row r="439" spans="1:12" ht="15.75" customHeight="1" x14ac:dyDescent="0.35">
      <c r="A439" s="4" t="s">
        <v>1438</v>
      </c>
      <c r="B439" s="4" t="s">
        <v>1439</v>
      </c>
      <c r="C439" s="5" t="s">
        <v>15</v>
      </c>
      <c r="D439" s="5" t="s">
        <v>16</v>
      </c>
      <c r="E439" s="5" t="s">
        <v>17</v>
      </c>
      <c r="F439" s="4" t="s">
        <v>47</v>
      </c>
      <c r="G439" s="5" t="s">
        <v>25</v>
      </c>
      <c r="H439" s="4" t="s">
        <v>564</v>
      </c>
      <c r="I439" s="8" t="s">
        <v>1440</v>
      </c>
      <c r="J439" s="11">
        <f t="shared" si="12"/>
        <v>0</v>
      </c>
      <c r="K439" s="13">
        <f t="shared" si="13"/>
        <v>0</v>
      </c>
      <c r="L439" s="1" t="str">
        <f>IF($H439="",ROW(439:439),"")</f>
        <v/>
      </c>
    </row>
    <row r="440" spans="1:12" ht="28.35" customHeight="1" x14ac:dyDescent="0.35">
      <c r="A440" s="4" t="s">
        <v>1441</v>
      </c>
      <c r="B440" s="6"/>
      <c r="C440" s="5" t="s">
        <v>58</v>
      </c>
      <c r="D440" s="5" t="s">
        <v>16</v>
      </c>
      <c r="E440" s="5" t="s">
        <v>17</v>
      </c>
      <c r="F440" s="4" t="s">
        <v>1442</v>
      </c>
      <c r="G440" s="5" t="s">
        <v>135</v>
      </c>
      <c r="H440" s="4" t="s">
        <v>1443</v>
      </c>
      <c r="I440" s="8" t="s">
        <v>1444</v>
      </c>
      <c r="J440" s="11">
        <f t="shared" si="12"/>
        <v>0</v>
      </c>
      <c r="K440" s="13">
        <f t="shared" si="13"/>
        <v>0</v>
      </c>
      <c r="L440" s="1" t="str">
        <f>IF($H440="",ROW(440:440),"")</f>
        <v/>
      </c>
    </row>
    <row r="441" spans="1:12" ht="15.75" customHeight="1" x14ac:dyDescent="0.35">
      <c r="A441" s="4" t="s">
        <v>1445</v>
      </c>
      <c r="B441" s="4" t="s">
        <v>1446</v>
      </c>
      <c r="C441" s="5" t="s">
        <v>446</v>
      </c>
      <c r="D441" s="5" t="s">
        <v>16</v>
      </c>
      <c r="E441" s="5" t="s">
        <v>17</v>
      </c>
      <c r="F441" s="4" t="s">
        <v>323</v>
      </c>
      <c r="G441" s="5" t="s">
        <v>135</v>
      </c>
      <c r="H441" s="4" t="s">
        <v>1447</v>
      </c>
      <c r="I441" s="8" t="s">
        <v>1448</v>
      </c>
      <c r="J441" s="11">
        <f t="shared" si="12"/>
        <v>0</v>
      </c>
      <c r="K441" s="13">
        <f t="shared" si="13"/>
        <v>1</v>
      </c>
      <c r="L441" s="1" t="str">
        <f>IF($H441="",ROW(441:441),"")</f>
        <v/>
      </c>
    </row>
    <row r="442" spans="1:12" ht="15.75" customHeight="1" x14ac:dyDescent="0.35">
      <c r="A442" s="4" t="s">
        <v>1449</v>
      </c>
      <c r="B442" s="4" t="s">
        <v>1450</v>
      </c>
      <c r="C442" s="5" t="s">
        <v>23</v>
      </c>
      <c r="D442" s="5" t="s">
        <v>16</v>
      </c>
      <c r="E442" s="5" t="s">
        <v>185</v>
      </c>
      <c r="F442" s="4" t="s">
        <v>47</v>
      </c>
      <c r="G442" s="5" t="s">
        <v>135</v>
      </c>
      <c r="H442" s="4" t="s">
        <v>1451</v>
      </c>
      <c r="I442" s="9"/>
      <c r="J442" s="11">
        <f t="shared" si="12"/>
        <v>0</v>
      </c>
      <c r="K442" s="13">
        <f t="shared" si="13"/>
        <v>0</v>
      </c>
      <c r="L442" s="1" t="str">
        <f>IF($H442="",ROW(442:442),"")</f>
        <v/>
      </c>
    </row>
    <row r="443" spans="1:12" ht="15.75" customHeight="1" x14ac:dyDescent="0.35">
      <c r="A443" s="4" t="s">
        <v>1452</v>
      </c>
      <c r="B443" s="4" t="s">
        <v>1004</v>
      </c>
      <c r="C443" s="5" t="s">
        <v>23</v>
      </c>
      <c r="D443" s="5" t="s">
        <v>16</v>
      </c>
      <c r="E443" s="5" t="s">
        <v>185</v>
      </c>
      <c r="F443" s="4" t="s">
        <v>47</v>
      </c>
      <c r="G443" s="5" t="s">
        <v>135</v>
      </c>
      <c r="H443" s="4" t="s">
        <v>991</v>
      </c>
      <c r="I443" s="9"/>
      <c r="J443" s="11">
        <f t="shared" si="12"/>
        <v>0</v>
      </c>
      <c r="K443" s="13">
        <f t="shared" si="13"/>
        <v>0</v>
      </c>
      <c r="L443" s="1" t="str">
        <f>IF($H443="",ROW(443:443),"")</f>
        <v/>
      </c>
    </row>
    <row r="444" spans="1:12" ht="15.75" customHeight="1" x14ac:dyDescent="0.35">
      <c r="A444" s="4" t="s">
        <v>1453</v>
      </c>
      <c r="B444" s="4" t="s">
        <v>1454</v>
      </c>
      <c r="C444" s="5" t="s">
        <v>58</v>
      </c>
      <c r="D444" s="5" t="s">
        <v>16</v>
      </c>
      <c r="E444" s="5" t="s">
        <v>17</v>
      </c>
      <c r="F444" s="4" t="s">
        <v>24</v>
      </c>
      <c r="G444" s="5" t="s">
        <v>135</v>
      </c>
      <c r="H444" s="4" t="s">
        <v>1455</v>
      </c>
      <c r="I444" s="9"/>
      <c r="J444" s="11">
        <f t="shared" si="12"/>
        <v>0</v>
      </c>
      <c r="K444" s="13">
        <f t="shared" si="13"/>
        <v>0</v>
      </c>
      <c r="L444" s="1" t="str">
        <f>IF($H444="",ROW(444:444),"")</f>
        <v/>
      </c>
    </row>
    <row r="445" spans="1:12" ht="15.75" customHeight="1" x14ac:dyDescent="0.35">
      <c r="A445" s="4" t="s">
        <v>1456</v>
      </c>
      <c r="B445" s="4" t="s">
        <v>1457</v>
      </c>
      <c r="C445" s="5" t="s">
        <v>23</v>
      </c>
      <c r="D445" s="5" t="s">
        <v>16</v>
      </c>
      <c r="E445" s="5" t="s">
        <v>185</v>
      </c>
      <c r="F445" s="4" t="s">
        <v>47</v>
      </c>
      <c r="G445" s="5" t="s">
        <v>135</v>
      </c>
      <c r="H445" s="6"/>
      <c r="I445" s="9"/>
      <c r="J445" s="11">
        <f t="shared" si="12"/>
        <v>0</v>
      </c>
      <c r="K445" s="13">
        <f t="shared" si="13"/>
        <v>0</v>
      </c>
      <c r="L445" s="1">
        <f>IF($H445="",ROW(445:445),"")</f>
        <v>445</v>
      </c>
    </row>
    <row r="446" spans="1:12" ht="15" customHeight="1" x14ac:dyDescent="0.35">
      <c r="A446" s="4" t="s">
        <v>1458</v>
      </c>
      <c r="B446" s="4" t="s">
        <v>1459</v>
      </c>
      <c r="C446" s="5" t="s">
        <v>58</v>
      </c>
      <c r="D446" s="5" t="s">
        <v>16</v>
      </c>
      <c r="E446" s="5" t="s">
        <v>185</v>
      </c>
      <c r="F446" s="4" t="s">
        <v>47</v>
      </c>
      <c r="G446" s="5" t="s">
        <v>135</v>
      </c>
      <c r="H446" s="4" t="s">
        <v>1460</v>
      </c>
      <c r="I446" s="9"/>
      <c r="J446" s="11">
        <f t="shared" si="12"/>
        <v>0</v>
      </c>
      <c r="K446" s="13">
        <f t="shared" si="13"/>
        <v>0</v>
      </c>
      <c r="L446" s="1" t="str">
        <f>IF($H446="",ROW(446:446),"")</f>
        <v/>
      </c>
    </row>
    <row r="447" spans="1:12" ht="15.75" customHeight="1" x14ac:dyDescent="0.35">
      <c r="A447" s="4" t="s">
        <v>1461</v>
      </c>
      <c r="B447" s="4" t="s">
        <v>1462</v>
      </c>
      <c r="C447" s="5" t="s">
        <v>15</v>
      </c>
      <c r="D447" s="5" t="s">
        <v>16</v>
      </c>
      <c r="E447" s="5" t="s">
        <v>17</v>
      </c>
      <c r="F447" s="4" t="s">
        <v>104</v>
      </c>
      <c r="G447" s="5" t="s">
        <v>25</v>
      </c>
      <c r="H447" s="4" t="s">
        <v>1463</v>
      </c>
      <c r="I447" s="8" t="s">
        <v>106</v>
      </c>
      <c r="J447" s="11">
        <f t="shared" si="12"/>
        <v>0</v>
      </c>
      <c r="K447" s="13">
        <f t="shared" si="13"/>
        <v>0</v>
      </c>
      <c r="L447" s="1" t="str">
        <f>IF($H447="",ROW(447:447),"")</f>
        <v/>
      </c>
    </row>
    <row r="448" spans="1:12" ht="15.75" customHeight="1" x14ac:dyDescent="0.35">
      <c r="A448" s="4" t="s">
        <v>1464</v>
      </c>
      <c r="B448" s="4" t="s">
        <v>1465</v>
      </c>
      <c r="C448" s="5" t="s">
        <v>52</v>
      </c>
      <c r="D448" s="5" t="s">
        <v>16</v>
      </c>
      <c r="E448" s="5" t="s">
        <v>185</v>
      </c>
      <c r="F448" s="4" t="s">
        <v>323</v>
      </c>
      <c r="G448" s="5" t="s">
        <v>135</v>
      </c>
      <c r="H448" s="4" t="s">
        <v>1466</v>
      </c>
      <c r="I448" s="9"/>
      <c r="J448" s="11">
        <f t="shared" si="12"/>
        <v>0</v>
      </c>
      <c r="K448" s="13">
        <f t="shared" si="13"/>
        <v>0</v>
      </c>
      <c r="L448" s="1" t="str">
        <f>IF($H448="",ROW(448:448),"")</f>
        <v/>
      </c>
    </row>
    <row r="449" spans="1:12" ht="15.75" customHeight="1" x14ac:dyDescent="0.35">
      <c r="A449" s="4" t="s">
        <v>1467</v>
      </c>
      <c r="B449" s="4" t="s">
        <v>1468</v>
      </c>
      <c r="C449" s="5" t="s">
        <v>58</v>
      </c>
      <c r="D449" s="5" t="s">
        <v>16</v>
      </c>
      <c r="E449" s="5" t="s">
        <v>185</v>
      </c>
      <c r="F449" s="4" t="s">
        <v>47</v>
      </c>
      <c r="G449" s="5" t="s">
        <v>135</v>
      </c>
      <c r="H449" s="4" t="s">
        <v>1469</v>
      </c>
      <c r="I449" s="9"/>
      <c r="J449" s="11">
        <f t="shared" si="12"/>
        <v>0</v>
      </c>
      <c r="K449" s="13">
        <f t="shared" si="13"/>
        <v>0</v>
      </c>
      <c r="L449" s="1" t="str">
        <f>IF($H449="",ROW(449:449),"")</f>
        <v/>
      </c>
    </row>
    <row r="450" spans="1:12" ht="15.75" customHeight="1" x14ac:dyDescent="0.35">
      <c r="A450" s="4" t="s">
        <v>1470</v>
      </c>
      <c r="B450" s="4" t="s">
        <v>1471</v>
      </c>
      <c r="C450" s="5" t="s">
        <v>15</v>
      </c>
      <c r="D450" s="5" t="s">
        <v>16</v>
      </c>
      <c r="E450" s="5" t="s">
        <v>17</v>
      </c>
      <c r="F450" s="4" t="s">
        <v>47</v>
      </c>
      <c r="G450" s="5" t="s">
        <v>135</v>
      </c>
      <c r="H450" s="4" t="s">
        <v>1472</v>
      </c>
      <c r="I450" s="8" t="s">
        <v>1473</v>
      </c>
      <c r="J450" s="11">
        <f t="shared" si="12"/>
        <v>0</v>
      </c>
      <c r="K450" s="13">
        <f t="shared" si="13"/>
        <v>0</v>
      </c>
      <c r="L450" s="1" t="str">
        <f>IF($H450="",ROW(450:450),"")</f>
        <v/>
      </c>
    </row>
    <row r="451" spans="1:12" ht="15.75" customHeight="1" x14ac:dyDescent="0.35">
      <c r="A451" s="4" t="s">
        <v>1474</v>
      </c>
      <c r="B451" s="4" t="s">
        <v>1475</v>
      </c>
      <c r="C451" s="5" t="s">
        <v>15</v>
      </c>
      <c r="D451" s="5" t="s">
        <v>16</v>
      </c>
      <c r="E451" s="5" t="s">
        <v>17</v>
      </c>
      <c r="F451" s="4" t="s">
        <v>104</v>
      </c>
      <c r="G451" s="5" t="s">
        <v>25</v>
      </c>
      <c r="H451" s="4" t="s">
        <v>1476</v>
      </c>
      <c r="I451" s="8" t="s">
        <v>1477</v>
      </c>
      <c r="J451" s="11">
        <f t="shared" si="12"/>
        <v>0</v>
      </c>
      <c r="K451" s="13">
        <f t="shared" si="13"/>
        <v>0</v>
      </c>
      <c r="L451" s="1" t="str">
        <f>IF($H451="",ROW(451:451),"")</f>
        <v/>
      </c>
    </row>
    <row r="452" spans="1:12" ht="15.75" customHeight="1" x14ac:dyDescent="0.35">
      <c r="A452" s="4" t="s">
        <v>1478</v>
      </c>
      <c r="B452" s="4" t="s">
        <v>1479</v>
      </c>
      <c r="C452" s="5" t="s">
        <v>357</v>
      </c>
      <c r="D452" s="5" t="s">
        <v>16</v>
      </c>
      <c r="E452" s="5" t="s">
        <v>185</v>
      </c>
      <c r="F452" s="4" t="s">
        <v>524</v>
      </c>
      <c r="G452" s="5" t="s">
        <v>135</v>
      </c>
      <c r="H452" s="4" t="s">
        <v>1480</v>
      </c>
      <c r="I452" s="9"/>
      <c r="J452" s="11">
        <f t="shared" si="12"/>
        <v>0</v>
      </c>
      <c r="K452" s="13">
        <f t="shared" si="13"/>
        <v>0</v>
      </c>
      <c r="L452" s="1" t="str">
        <f>IF($H452="",ROW(452:452),"")</f>
        <v/>
      </c>
    </row>
    <row r="453" spans="1:12" ht="15" customHeight="1" x14ac:dyDescent="0.35">
      <c r="A453" s="4" t="s">
        <v>1481</v>
      </c>
      <c r="B453" s="4" t="s">
        <v>1482</v>
      </c>
      <c r="C453" s="5" t="s">
        <v>357</v>
      </c>
      <c r="D453" s="5" t="s">
        <v>16</v>
      </c>
      <c r="E453" s="5" t="s">
        <v>185</v>
      </c>
      <c r="F453" s="4" t="s">
        <v>47</v>
      </c>
      <c r="G453" s="5" t="s">
        <v>135</v>
      </c>
      <c r="H453" s="4" t="s">
        <v>1483</v>
      </c>
      <c r="I453" s="9"/>
      <c r="J453" s="11">
        <f t="shared" si="12"/>
        <v>0</v>
      </c>
      <c r="K453" s="13">
        <f t="shared" si="13"/>
        <v>0</v>
      </c>
      <c r="L453" s="1" t="str">
        <f>IF($H453="",ROW(453:453),"")</f>
        <v/>
      </c>
    </row>
    <row r="454" spans="1:12" ht="15.75" customHeight="1" x14ac:dyDescent="0.35">
      <c r="A454" s="4" t="s">
        <v>1484</v>
      </c>
      <c r="B454" s="4" t="s">
        <v>1485</v>
      </c>
      <c r="C454" s="5" t="s">
        <v>58</v>
      </c>
      <c r="D454" s="5" t="s">
        <v>16</v>
      </c>
      <c r="E454" s="5" t="s">
        <v>185</v>
      </c>
      <c r="F454" s="4" t="s">
        <v>47</v>
      </c>
      <c r="G454" s="5" t="s">
        <v>135</v>
      </c>
      <c r="H454" s="4" t="s">
        <v>1486</v>
      </c>
      <c r="I454" s="9"/>
      <c r="J454" s="11">
        <f t="shared" si="12"/>
        <v>0</v>
      </c>
      <c r="K454" s="13">
        <f t="shared" si="13"/>
        <v>0</v>
      </c>
      <c r="L454" s="1" t="str">
        <f>IF($H454="",ROW(454:454),"")</f>
        <v/>
      </c>
    </row>
    <row r="455" spans="1:12" ht="15.75" customHeight="1" x14ac:dyDescent="0.35">
      <c r="A455" s="4" t="s">
        <v>1487</v>
      </c>
      <c r="B455" s="4" t="s">
        <v>1488</v>
      </c>
      <c r="C455" s="5" t="s">
        <v>357</v>
      </c>
      <c r="D455" s="5" t="s">
        <v>16</v>
      </c>
      <c r="E455" s="5" t="s">
        <v>185</v>
      </c>
      <c r="F455" s="4" t="s">
        <v>47</v>
      </c>
      <c r="G455" s="5" t="s">
        <v>135</v>
      </c>
      <c r="H455" s="4" t="s">
        <v>1489</v>
      </c>
      <c r="I455" s="9"/>
      <c r="J455" s="11">
        <f t="shared" ref="J455:J518" si="14">IF(ISNUMBER(SEARCH("성인물(에로)", F455)), 1, 0)</f>
        <v>0</v>
      </c>
      <c r="K455" s="13">
        <f t="shared" ref="K455:K518" si="15">IF(ISNUMBER(SEARCH(",", H455)), 1, 0)</f>
        <v>0</v>
      </c>
      <c r="L455" s="1" t="str">
        <f>IF($H455="",ROW(455:455),"")</f>
        <v/>
      </c>
    </row>
    <row r="456" spans="1:12" ht="27.75" customHeight="1" x14ac:dyDescent="0.35">
      <c r="A456" s="4" t="s">
        <v>1490</v>
      </c>
      <c r="B456" s="4" t="s">
        <v>1491</v>
      </c>
      <c r="C456" s="5" t="s">
        <v>58</v>
      </c>
      <c r="D456" s="5" t="s">
        <v>16</v>
      </c>
      <c r="E456" s="5" t="s">
        <v>185</v>
      </c>
      <c r="F456" s="4" t="s">
        <v>1420</v>
      </c>
      <c r="G456" s="5" t="s">
        <v>135</v>
      </c>
      <c r="H456" s="4" t="s">
        <v>1492</v>
      </c>
      <c r="I456" s="9"/>
      <c r="J456" s="11">
        <f t="shared" si="14"/>
        <v>0</v>
      </c>
      <c r="K456" s="13">
        <f t="shared" si="15"/>
        <v>0</v>
      </c>
      <c r="L456" s="1" t="str">
        <f>IF($H456="",ROW(456:456),"")</f>
        <v/>
      </c>
    </row>
    <row r="457" spans="1:12" ht="15.75" customHeight="1" x14ac:dyDescent="0.35">
      <c r="A457" s="4" t="s">
        <v>1493</v>
      </c>
      <c r="B457" s="4" t="s">
        <v>1494</v>
      </c>
      <c r="C457" s="5" t="s">
        <v>15</v>
      </c>
      <c r="D457" s="5" t="s">
        <v>16</v>
      </c>
      <c r="E457" s="5" t="s">
        <v>17</v>
      </c>
      <c r="F457" s="4" t="s">
        <v>1495</v>
      </c>
      <c r="G457" s="5" t="s">
        <v>25</v>
      </c>
      <c r="H457" s="4" t="s">
        <v>1496</v>
      </c>
      <c r="I457" s="8" t="s">
        <v>297</v>
      </c>
      <c r="J457" s="11">
        <f t="shared" si="14"/>
        <v>0</v>
      </c>
      <c r="K457" s="13">
        <f t="shared" si="15"/>
        <v>0</v>
      </c>
      <c r="L457" s="1" t="str">
        <f>IF($H457="",ROW(457:457),"")</f>
        <v/>
      </c>
    </row>
    <row r="458" spans="1:12" ht="15.75" customHeight="1" x14ac:dyDescent="0.35">
      <c r="A458" s="4" t="s">
        <v>905</v>
      </c>
      <c r="B458" s="4" t="s">
        <v>1497</v>
      </c>
      <c r="C458" s="5" t="s">
        <v>58</v>
      </c>
      <c r="D458" s="5" t="s">
        <v>16</v>
      </c>
      <c r="E458" s="5" t="s">
        <v>17</v>
      </c>
      <c r="F458" s="4" t="s">
        <v>730</v>
      </c>
      <c r="G458" s="5" t="s">
        <v>527</v>
      </c>
      <c r="H458" s="4" t="s">
        <v>1498</v>
      </c>
      <c r="I458" s="8" t="s">
        <v>1499</v>
      </c>
      <c r="J458" s="11">
        <f t="shared" si="14"/>
        <v>0</v>
      </c>
      <c r="K458" s="13">
        <f t="shared" si="15"/>
        <v>0</v>
      </c>
      <c r="L458" s="1" t="str">
        <f>IF($H458="",ROW(458:458),"")</f>
        <v/>
      </c>
    </row>
    <row r="459" spans="1:12" ht="27" customHeight="1" x14ac:dyDescent="0.35">
      <c r="A459" s="4" t="s">
        <v>1500</v>
      </c>
      <c r="B459" s="4" t="s">
        <v>1501</v>
      </c>
      <c r="C459" s="5" t="s">
        <v>15</v>
      </c>
      <c r="D459" s="5" t="s">
        <v>16</v>
      </c>
      <c r="E459" s="5" t="s">
        <v>17</v>
      </c>
      <c r="F459" s="4" t="s">
        <v>104</v>
      </c>
      <c r="G459" s="5" t="s">
        <v>25</v>
      </c>
      <c r="H459" s="4" t="s">
        <v>1502</v>
      </c>
      <c r="I459" s="8" t="s">
        <v>1503</v>
      </c>
      <c r="J459" s="11">
        <f t="shared" si="14"/>
        <v>0</v>
      </c>
      <c r="K459" s="13">
        <f t="shared" si="15"/>
        <v>0</v>
      </c>
      <c r="L459" s="1" t="str">
        <f>IF($H459="",ROW(459:459),"")</f>
        <v/>
      </c>
    </row>
    <row r="460" spans="1:12" ht="15.75" customHeight="1" x14ac:dyDescent="0.35">
      <c r="A460" s="4" t="s">
        <v>1504</v>
      </c>
      <c r="B460" s="4" t="s">
        <v>1505</v>
      </c>
      <c r="C460" s="5" t="s">
        <v>23</v>
      </c>
      <c r="D460" s="5" t="s">
        <v>16</v>
      </c>
      <c r="E460" s="5" t="s">
        <v>17</v>
      </c>
      <c r="F460" s="4" t="s">
        <v>47</v>
      </c>
      <c r="G460" s="5" t="s">
        <v>25</v>
      </c>
      <c r="H460" s="4" t="s">
        <v>1506</v>
      </c>
      <c r="I460" s="8" t="s">
        <v>1507</v>
      </c>
      <c r="J460" s="11">
        <f t="shared" si="14"/>
        <v>0</v>
      </c>
      <c r="K460" s="13">
        <f t="shared" si="15"/>
        <v>0</v>
      </c>
      <c r="L460" s="1" t="str">
        <f>IF($H460="",ROW(460:460),"")</f>
        <v/>
      </c>
    </row>
    <row r="461" spans="1:12" ht="15" customHeight="1" x14ac:dyDescent="0.35">
      <c r="A461" s="4" t="s">
        <v>1508</v>
      </c>
      <c r="B461" s="4" t="s">
        <v>1509</v>
      </c>
      <c r="C461" s="5" t="s">
        <v>58</v>
      </c>
      <c r="D461" s="5" t="s">
        <v>16</v>
      </c>
      <c r="E461" s="5" t="s">
        <v>185</v>
      </c>
      <c r="F461" s="4" t="s">
        <v>47</v>
      </c>
      <c r="G461" s="5" t="s">
        <v>135</v>
      </c>
      <c r="H461" s="4" t="s">
        <v>1510</v>
      </c>
      <c r="I461" s="9"/>
      <c r="J461" s="11">
        <f t="shared" si="14"/>
        <v>0</v>
      </c>
      <c r="K461" s="13">
        <f t="shared" si="15"/>
        <v>0</v>
      </c>
      <c r="L461" s="1" t="str">
        <f>IF($H461="",ROW(461:461),"")</f>
        <v/>
      </c>
    </row>
    <row r="462" spans="1:12" ht="15.75" customHeight="1" x14ac:dyDescent="0.35">
      <c r="A462" s="4" t="s">
        <v>1511</v>
      </c>
      <c r="B462" s="4" t="s">
        <v>1512</v>
      </c>
      <c r="C462" s="5" t="s">
        <v>357</v>
      </c>
      <c r="D462" s="5" t="s">
        <v>16</v>
      </c>
      <c r="E462" s="5" t="s">
        <v>185</v>
      </c>
      <c r="F462" s="4" t="s">
        <v>47</v>
      </c>
      <c r="G462" s="5" t="s">
        <v>135</v>
      </c>
      <c r="H462" s="4" t="s">
        <v>1513</v>
      </c>
      <c r="I462" s="9"/>
      <c r="J462" s="11">
        <f t="shared" si="14"/>
        <v>0</v>
      </c>
      <c r="K462" s="13">
        <f t="shared" si="15"/>
        <v>1</v>
      </c>
      <c r="L462" s="1" t="str">
        <f>IF($H462="",ROW(462:462),"")</f>
        <v/>
      </c>
    </row>
    <row r="463" spans="1:12" ht="15.75" customHeight="1" x14ac:dyDescent="0.35">
      <c r="A463" s="4" t="s">
        <v>1514</v>
      </c>
      <c r="B463" s="6"/>
      <c r="C463" s="5" t="s">
        <v>58</v>
      </c>
      <c r="D463" s="5" t="s">
        <v>16</v>
      </c>
      <c r="E463" s="5" t="s">
        <v>185</v>
      </c>
      <c r="F463" s="4" t="s">
        <v>47</v>
      </c>
      <c r="G463" s="5" t="s">
        <v>135</v>
      </c>
      <c r="H463" s="4" t="s">
        <v>1515</v>
      </c>
      <c r="I463" s="9"/>
      <c r="J463" s="11">
        <f t="shared" si="14"/>
        <v>0</v>
      </c>
      <c r="K463" s="13">
        <f t="shared" si="15"/>
        <v>0</v>
      </c>
      <c r="L463" s="1" t="str">
        <f>IF($H463="",ROW(463:463),"")</f>
        <v/>
      </c>
    </row>
    <row r="464" spans="1:12" ht="15" customHeight="1" x14ac:dyDescent="0.35">
      <c r="A464" s="4" t="s">
        <v>1516</v>
      </c>
      <c r="B464" s="6"/>
      <c r="C464" s="5" t="s">
        <v>15</v>
      </c>
      <c r="D464" s="5" t="s">
        <v>16</v>
      </c>
      <c r="E464" s="5" t="s">
        <v>185</v>
      </c>
      <c r="F464" s="4" t="s">
        <v>47</v>
      </c>
      <c r="G464" s="5" t="s">
        <v>135</v>
      </c>
      <c r="H464" s="4" t="s">
        <v>1517</v>
      </c>
      <c r="I464" s="9"/>
      <c r="J464" s="11">
        <f t="shared" si="14"/>
        <v>0</v>
      </c>
      <c r="K464" s="13">
        <f t="shared" si="15"/>
        <v>0</v>
      </c>
      <c r="L464" s="1" t="str">
        <f>IF($H464="",ROW(464:464),"")</f>
        <v/>
      </c>
    </row>
    <row r="465" spans="1:12" ht="15.75" customHeight="1" x14ac:dyDescent="0.35">
      <c r="A465" s="4" t="s">
        <v>1518</v>
      </c>
      <c r="B465" s="6"/>
      <c r="C465" s="5" t="s">
        <v>58</v>
      </c>
      <c r="D465" s="5" t="s">
        <v>16</v>
      </c>
      <c r="E465" s="5" t="s">
        <v>185</v>
      </c>
      <c r="F465" s="4" t="s">
        <v>47</v>
      </c>
      <c r="G465" s="5" t="s">
        <v>135</v>
      </c>
      <c r="H465" s="4" t="s">
        <v>1519</v>
      </c>
      <c r="I465" s="8" t="s">
        <v>1074</v>
      </c>
      <c r="J465" s="11">
        <f t="shared" si="14"/>
        <v>0</v>
      </c>
      <c r="K465" s="13">
        <f t="shared" si="15"/>
        <v>0</v>
      </c>
      <c r="L465" s="1" t="str">
        <f>IF($H465="",ROW(465:465),"")</f>
        <v/>
      </c>
    </row>
    <row r="466" spans="1:12" ht="15.75" customHeight="1" x14ac:dyDescent="0.35">
      <c r="A466" s="4" t="s">
        <v>1520</v>
      </c>
      <c r="B466" s="4" t="s">
        <v>1521</v>
      </c>
      <c r="C466" s="5" t="s">
        <v>58</v>
      </c>
      <c r="D466" s="5" t="s">
        <v>16</v>
      </c>
      <c r="E466" s="5" t="s">
        <v>185</v>
      </c>
      <c r="F466" s="4" t="s">
        <v>47</v>
      </c>
      <c r="G466" s="5" t="s">
        <v>135</v>
      </c>
      <c r="H466" s="4" t="s">
        <v>1522</v>
      </c>
      <c r="I466" s="9"/>
      <c r="J466" s="11">
        <f t="shared" si="14"/>
        <v>0</v>
      </c>
      <c r="K466" s="13">
        <f t="shared" si="15"/>
        <v>0</v>
      </c>
      <c r="L466" s="1" t="str">
        <f>IF($H466="",ROW(466:466),"")</f>
        <v/>
      </c>
    </row>
    <row r="467" spans="1:12" ht="15" customHeight="1" x14ac:dyDescent="0.35">
      <c r="A467" s="4" t="s">
        <v>1523</v>
      </c>
      <c r="B467" s="6"/>
      <c r="C467" s="5" t="s">
        <v>58</v>
      </c>
      <c r="D467" s="5" t="s">
        <v>16</v>
      </c>
      <c r="E467" s="5" t="s">
        <v>185</v>
      </c>
      <c r="F467" s="4" t="s">
        <v>47</v>
      </c>
      <c r="G467" s="5" t="s">
        <v>135</v>
      </c>
      <c r="H467" s="4" t="s">
        <v>1524</v>
      </c>
      <c r="I467" s="9"/>
      <c r="J467" s="11">
        <f t="shared" si="14"/>
        <v>0</v>
      </c>
      <c r="K467" s="13">
        <f t="shared" si="15"/>
        <v>0</v>
      </c>
      <c r="L467" s="1" t="str">
        <f>IF($H467="",ROW(467:467),"")</f>
        <v/>
      </c>
    </row>
    <row r="468" spans="1:12" ht="15.75" customHeight="1" x14ac:dyDescent="0.35">
      <c r="A468" s="4" t="s">
        <v>1525</v>
      </c>
      <c r="B468" s="6"/>
      <c r="C468" s="5" t="s">
        <v>357</v>
      </c>
      <c r="D468" s="5" t="s">
        <v>16</v>
      </c>
      <c r="E468" s="5" t="s">
        <v>185</v>
      </c>
      <c r="F468" s="4" t="s">
        <v>47</v>
      </c>
      <c r="G468" s="5" t="s">
        <v>135</v>
      </c>
      <c r="H468" s="6"/>
      <c r="I468" s="9"/>
      <c r="J468" s="11">
        <f t="shared" si="14"/>
        <v>0</v>
      </c>
      <c r="K468" s="13">
        <f t="shared" si="15"/>
        <v>0</v>
      </c>
      <c r="L468" s="1">
        <f>IF($H468="",ROW(468:468),"")</f>
        <v>468</v>
      </c>
    </row>
    <row r="469" spans="1:12" ht="15.75" customHeight="1" x14ac:dyDescent="0.35">
      <c r="A469" s="4" t="s">
        <v>1526</v>
      </c>
      <c r="B469" s="6"/>
      <c r="C469" s="5" t="s">
        <v>357</v>
      </c>
      <c r="D469" s="5" t="s">
        <v>16</v>
      </c>
      <c r="E469" s="5" t="s">
        <v>185</v>
      </c>
      <c r="F469" s="4" t="s">
        <v>47</v>
      </c>
      <c r="G469" s="5" t="s">
        <v>135</v>
      </c>
      <c r="H469" s="4" t="s">
        <v>1527</v>
      </c>
      <c r="I469" s="9"/>
      <c r="J469" s="11">
        <f t="shared" si="14"/>
        <v>0</v>
      </c>
      <c r="K469" s="13">
        <f t="shared" si="15"/>
        <v>0</v>
      </c>
      <c r="L469" s="1" t="str">
        <f>IF($H469="",ROW(469:469),"")</f>
        <v/>
      </c>
    </row>
    <row r="470" spans="1:12" ht="15" customHeight="1" x14ac:dyDescent="0.35">
      <c r="A470" s="4" t="s">
        <v>1528</v>
      </c>
      <c r="B470" s="4" t="s">
        <v>1529</v>
      </c>
      <c r="C470" s="5" t="s">
        <v>357</v>
      </c>
      <c r="D470" s="5" t="s">
        <v>16</v>
      </c>
      <c r="E470" s="5" t="s">
        <v>185</v>
      </c>
      <c r="F470" s="4" t="s">
        <v>47</v>
      </c>
      <c r="G470" s="5" t="s">
        <v>135</v>
      </c>
      <c r="H470" s="4" t="s">
        <v>1530</v>
      </c>
      <c r="I470" s="9"/>
      <c r="J470" s="11">
        <f t="shared" si="14"/>
        <v>0</v>
      </c>
      <c r="K470" s="13">
        <f t="shared" si="15"/>
        <v>0</v>
      </c>
      <c r="L470" s="1" t="str">
        <f>IF($H470="",ROW(470:470),"")</f>
        <v/>
      </c>
    </row>
    <row r="471" spans="1:12" ht="15.75" customHeight="1" x14ac:dyDescent="0.35">
      <c r="A471" s="4" t="s">
        <v>1531</v>
      </c>
      <c r="B471" s="6"/>
      <c r="C471" s="5" t="s">
        <v>357</v>
      </c>
      <c r="D471" s="5" t="s">
        <v>16</v>
      </c>
      <c r="E471" s="5" t="s">
        <v>185</v>
      </c>
      <c r="F471" s="4" t="s">
        <v>47</v>
      </c>
      <c r="G471" s="5" t="s">
        <v>135</v>
      </c>
      <c r="H471" s="4" t="s">
        <v>1532</v>
      </c>
      <c r="I471" s="9"/>
      <c r="J471" s="11">
        <f t="shared" si="14"/>
        <v>0</v>
      </c>
      <c r="K471" s="13">
        <f t="shared" si="15"/>
        <v>0</v>
      </c>
      <c r="L471" s="1" t="str">
        <f>IF($H471="",ROW(471:471),"")</f>
        <v/>
      </c>
    </row>
    <row r="472" spans="1:12" ht="15" customHeight="1" x14ac:dyDescent="0.35">
      <c r="A472" s="4" t="s">
        <v>1533</v>
      </c>
      <c r="B472" s="6"/>
      <c r="C472" s="5" t="s">
        <v>58</v>
      </c>
      <c r="D472" s="5" t="s">
        <v>16</v>
      </c>
      <c r="E472" s="5" t="s">
        <v>185</v>
      </c>
      <c r="F472" s="4" t="s">
        <v>47</v>
      </c>
      <c r="G472" s="5" t="s">
        <v>135</v>
      </c>
      <c r="H472" s="4" t="s">
        <v>1534</v>
      </c>
      <c r="I472" s="9"/>
      <c r="J472" s="11">
        <f t="shared" si="14"/>
        <v>0</v>
      </c>
      <c r="K472" s="13">
        <f t="shared" si="15"/>
        <v>0</v>
      </c>
      <c r="L472" s="1" t="str">
        <f>IF($H472="",ROW(472:472),"")</f>
        <v/>
      </c>
    </row>
    <row r="473" spans="1:12" ht="15" customHeight="1" x14ac:dyDescent="0.35">
      <c r="A473" s="4" t="s">
        <v>1535</v>
      </c>
      <c r="B473" s="6"/>
      <c r="C473" s="5" t="s">
        <v>357</v>
      </c>
      <c r="D473" s="5" t="s">
        <v>16</v>
      </c>
      <c r="E473" s="5" t="s">
        <v>185</v>
      </c>
      <c r="F473" s="4" t="s">
        <v>47</v>
      </c>
      <c r="G473" s="5" t="s">
        <v>135</v>
      </c>
      <c r="H473" s="4" t="s">
        <v>186</v>
      </c>
      <c r="I473" s="9"/>
      <c r="J473" s="11">
        <f t="shared" si="14"/>
        <v>0</v>
      </c>
      <c r="K473" s="13">
        <f t="shared" si="15"/>
        <v>0</v>
      </c>
      <c r="L473" s="1" t="str">
        <f>IF($H473="",ROW(473:473),"")</f>
        <v/>
      </c>
    </row>
    <row r="474" spans="1:12" ht="15" customHeight="1" x14ac:dyDescent="0.35">
      <c r="A474" s="4" t="s">
        <v>1536</v>
      </c>
      <c r="B474" s="4" t="s">
        <v>1537</v>
      </c>
      <c r="C474" s="5" t="s">
        <v>58</v>
      </c>
      <c r="D474" s="5" t="s">
        <v>16</v>
      </c>
      <c r="E474" s="5" t="s">
        <v>185</v>
      </c>
      <c r="F474" s="4" t="s">
        <v>47</v>
      </c>
      <c r="G474" s="5" t="s">
        <v>135</v>
      </c>
      <c r="H474" s="6"/>
      <c r="I474" s="9"/>
      <c r="J474" s="11">
        <f t="shared" si="14"/>
        <v>0</v>
      </c>
      <c r="K474" s="13">
        <f t="shared" si="15"/>
        <v>0</v>
      </c>
      <c r="L474" s="1">
        <f>IF($H474="",ROW(474:474),"")</f>
        <v>474</v>
      </c>
    </row>
    <row r="475" spans="1:12" ht="15.75" customHeight="1" x14ac:dyDescent="0.35">
      <c r="A475" s="4" t="s">
        <v>1538</v>
      </c>
      <c r="B475" s="4" t="s">
        <v>1539</v>
      </c>
      <c r="C475" s="5" t="s">
        <v>357</v>
      </c>
      <c r="D475" s="5" t="s">
        <v>16</v>
      </c>
      <c r="E475" s="5" t="s">
        <v>185</v>
      </c>
      <c r="F475" s="4" t="s">
        <v>1540</v>
      </c>
      <c r="G475" s="5" t="s">
        <v>135</v>
      </c>
      <c r="H475" s="4" t="s">
        <v>1541</v>
      </c>
      <c r="I475" s="9"/>
      <c r="J475" s="11">
        <f t="shared" si="14"/>
        <v>0</v>
      </c>
      <c r="K475" s="13">
        <f t="shared" si="15"/>
        <v>0</v>
      </c>
      <c r="L475" s="1" t="str">
        <f>IF($H475="",ROW(475:475),"")</f>
        <v/>
      </c>
    </row>
    <row r="476" spans="1:12" ht="15" customHeight="1" x14ac:dyDescent="0.35">
      <c r="A476" s="4" t="s">
        <v>1542</v>
      </c>
      <c r="B476" s="4" t="s">
        <v>1543</v>
      </c>
      <c r="C476" s="5" t="s">
        <v>357</v>
      </c>
      <c r="D476" s="5" t="s">
        <v>16</v>
      </c>
      <c r="E476" s="5" t="s">
        <v>185</v>
      </c>
      <c r="F476" s="4" t="s">
        <v>47</v>
      </c>
      <c r="G476" s="5" t="s">
        <v>135</v>
      </c>
      <c r="H476" s="4" t="s">
        <v>1544</v>
      </c>
      <c r="I476" s="9"/>
      <c r="J476" s="11">
        <f t="shared" si="14"/>
        <v>0</v>
      </c>
      <c r="K476" s="13">
        <f t="shared" si="15"/>
        <v>0</v>
      </c>
      <c r="L476" s="1" t="str">
        <f>IF($H476="",ROW(476:476),"")</f>
        <v/>
      </c>
    </row>
    <row r="477" spans="1:12" ht="15" customHeight="1" x14ac:dyDescent="0.35">
      <c r="A477" s="4" t="s">
        <v>1545</v>
      </c>
      <c r="B477" s="6"/>
      <c r="C477" s="5" t="s">
        <v>357</v>
      </c>
      <c r="D477" s="5" t="s">
        <v>16</v>
      </c>
      <c r="E477" s="5" t="s">
        <v>185</v>
      </c>
      <c r="F477" s="4" t="s">
        <v>47</v>
      </c>
      <c r="G477" s="5" t="s">
        <v>135</v>
      </c>
      <c r="H477" s="4" t="s">
        <v>1013</v>
      </c>
      <c r="I477" s="9"/>
      <c r="J477" s="11">
        <f t="shared" si="14"/>
        <v>0</v>
      </c>
      <c r="K477" s="13">
        <f t="shared" si="15"/>
        <v>0</v>
      </c>
      <c r="L477" s="1" t="str">
        <f>IF($H477="",ROW(477:477),"")</f>
        <v/>
      </c>
    </row>
    <row r="478" spans="1:12" ht="15" customHeight="1" x14ac:dyDescent="0.35">
      <c r="A478" s="4" t="s">
        <v>1546</v>
      </c>
      <c r="B478" s="6"/>
      <c r="C478" s="5" t="s">
        <v>58</v>
      </c>
      <c r="D478" s="5" t="s">
        <v>16</v>
      </c>
      <c r="E478" s="5" t="s">
        <v>185</v>
      </c>
      <c r="F478" s="4" t="s">
        <v>47</v>
      </c>
      <c r="G478" s="5" t="s">
        <v>135</v>
      </c>
      <c r="H478" s="4" t="s">
        <v>1547</v>
      </c>
      <c r="I478" s="9"/>
      <c r="J478" s="11">
        <f t="shared" si="14"/>
        <v>0</v>
      </c>
      <c r="K478" s="13">
        <f t="shared" si="15"/>
        <v>0</v>
      </c>
      <c r="L478" s="1" t="str">
        <f>IF($H478="",ROW(478:478),"")</f>
        <v/>
      </c>
    </row>
    <row r="479" spans="1:12" ht="15.75" customHeight="1" x14ac:dyDescent="0.35">
      <c r="A479" s="4" t="s">
        <v>1548</v>
      </c>
      <c r="B479" s="4" t="s">
        <v>1549</v>
      </c>
      <c r="C479" s="5" t="s">
        <v>52</v>
      </c>
      <c r="D479" s="5" t="s">
        <v>16</v>
      </c>
      <c r="E479" s="5" t="s">
        <v>185</v>
      </c>
      <c r="F479" s="4" t="s">
        <v>47</v>
      </c>
      <c r="G479" s="5" t="s">
        <v>135</v>
      </c>
      <c r="H479" s="4" t="s">
        <v>1180</v>
      </c>
      <c r="I479" s="9"/>
      <c r="J479" s="11">
        <f t="shared" si="14"/>
        <v>0</v>
      </c>
      <c r="K479" s="13">
        <f t="shared" si="15"/>
        <v>0</v>
      </c>
      <c r="L479" s="1" t="str">
        <f>IF($H479="",ROW(479:479),"")</f>
        <v/>
      </c>
    </row>
    <row r="480" spans="1:12" ht="15.75" customHeight="1" x14ac:dyDescent="0.35">
      <c r="A480" s="4" t="s">
        <v>1550</v>
      </c>
      <c r="B480" s="6"/>
      <c r="C480" s="5" t="s">
        <v>58</v>
      </c>
      <c r="D480" s="5" t="s">
        <v>16</v>
      </c>
      <c r="E480" s="5" t="s">
        <v>185</v>
      </c>
      <c r="F480" s="4" t="s">
        <v>47</v>
      </c>
      <c r="G480" s="5" t="s">
        <v>135</v>
      </c>
      <c r="H480" s="4" t="s">
        <v>1551</v>
      </c>
      <c r="I480" s="9"/>
      <c r="J480" s="11">
        <f t="shared" si="14"/>
        <v>0</v>
      </c>
      <c r="K480" s="13">
        <f t="shared" si="15"/>
        <v>0</v>
      </c>
      <c r="L480" s="1" t="str">
        <f>IF($H480="",ROW(480:480),"")</f>
        <v/>
      </c>
    </row>
    <row r="481" spans="1:12" ht="15.75" customHeight="1" x14ac:dyDescent="0.35">
      <c r="A481" s="4" t="s">
        <v>1552</v>
      </c>
      <c r="B481" s="6"/>
      <c r="C481" s="5" t="s">
        <v>357</v>
      </c>
      <c r="D481" s="5" t="s">
        <v>16</v>
      </c>
      <c r="E481" s="5" t="s">
        <v>185</v>
      </c>
      <c r="F481" s="4" t="s">
        <v>47</v>
      </c>
      <c r="G481" s="5" t="s">
        <v>135</v>
      </c>
      <c r="H481" s="6"/>
      <c r="I481" s="9"/>
      <c r="J481" s="11">
        <f t="shared" si="14"/>
        <v>0</v>
      </c>
      <c r="K481" s="13">
        <f t="shared" si="15"/>
        <v>0</v>
      </c>
      <c r="L481" s="1">
        <f>IF($H481="",ROW(481:481),"")</f>
        <v>481</v>
      </c>
    </row>
    <row r="482" spans="1:12" ht="15" customHeight="1" x14ac:dyDescent="0.35">
      <c r="A482" s="4" t="s">
        <v>1553</v>
      </c>
      <c r="B482" s="6"/>
      <c r="C482" s="5" t="s">
        <v>357</v>
      </c>
      <c r="D482" s="5" t="s">
        <v>16</v>
      </c>
      <c r="E482" s="5" t="s">
        <v>185</v>
      </c>
      <c r="F482" s="4" t="s">
        <v>47</v>
      </c>
      <c r="G482" s="5" t="s">
        <v>135</v>
      </c>
      <c r="H482" s="6"/>
      <c r="I482" s="9"/>
      <c r="J482" s="11">
        <f t="shared" si="14"/>
        <v>0</v>
      </c>
      <c r="K482" s="13">
        <f t="shared" si="15"/>
        <v>0</v>
      </c>
      <c r="L482" s="1">
        <f>IF($H482="",ROW(482:482),"")</f>
        <v>482</v>
      </c>
    </row>
    <row r="483" spans="1:12" ht="15" customHeight="1" x14ac:dyDescent="0.35">
      <c r="A483" s="4" t="s">
        <v>1554</v>
      </c>
      <c r="B483" s="6"/>
      <c r="C483" s="5" t="s">
        <v>357</v>
      </c>
      <c r="D483" s="5" t="s">
        <v>16</v>
      </c>
      <c r="E483" s="5" t="s">
        <v>185</v>
      </c>
      <c r="F483" s="4" t="s">
        <v>47</v>
      </c>
      <c r="G483" s="5" t="s">
        <v>135</v>
      </c>
      <c r="H483" s="4" t="s">
        <v>1013</v>
      </c>
      <c r="I483" s="9"/>
      <c r="J483" s="11">
        <f t="shared" si="14"/>
        <v>0</v>
      </c>
      <c r="K483" s="13">
        <f t="shared" si="15"/>
        <v>0</v>
      </c>
      <c r="L483" s="1" t="str">
        <f>IF($H483="",ROW(483:483),"")</f>
        <v/>
      </c>
    </row>
    <row r="484" spans="1:12" ht="15.75" customHeight="1" x14ac:dyDescent="0.35">
      <c r="A484" s="4" t="s">
        <v>1555</v>
      </c>
      <c r="B484" s="6"/>
      <c r="C484" s="5" t="s">
        <v>357</v>
      </c>
      <c r="D484" s="5" t="s">
        <v>16</v>
      </c>
      <c r="E484" s="5" t="s">
        <v>185</v>
      </c>
      <c r="F484" s="4" t="s">
        <v>47</v>
      </c>
      <c r="G484" s="5" t="s">
        <v>135</v>
      </c>
      <c r="H484" s="4" t="s">
        <v>1556</v>
      </c>
      <c r="I484" s="9"/>
      <c r="J484" s="11">
        <f t="shared" si="14"/>
        <v>0</v>
      </c>
      <c r="K484" s="13">
        <f t="shared" si="15"/>
        <v>0</v>
      </c>
      <c r="L484" s="1" t="str">
        <f>IF($H484="",ROW(484:484),"")</f>
        <v/>
      </c>
    </row>
    <row r="485" spans="1:12" ht="15.75" customHeight="1" x14ac:dyDescent="0.35">
      <c r="A485" s="4" t="s">
        <v>1557</v>
      </c>
      <c r="B485" s="6"/>
      <c r="C485" s="5" t="s">
        <v>357</v>
      </c>
      <c r="D485" s="5" t="s">
        <v>16</v>
      </c>
      <c r="E485" s="5" t="s">
        <v>185</v>
      </c>
      <c r="F485" s="4" t="s">
        <v>47</v>
      </c>
      <c r="G485" s="5" t="s">
        <v>135</v>
      </c>
      <c r="H485" s="4" t="s">
        <v>1558</v>
      </c>
      <c r="I485" s="9"/>
      <c r="J485" s="11">
        <f t="shared" si="14"/>
        <v>0</v>
      </c>
      <c r="K485" s="13">
        <f t="shared" si="15"/>
        <v>0</v>
      </c>
      <c r="L485" s="1" t="str">
        <f>IF($H485="",ROW(485:485),"")</f>
        <v/>
      </c>
    </row>
    <row r="486" spans="1:12" ht="15.75" customHeight="1" x14ac:dyDescent="0.35">
      <c r="A486" s="4" t="s">
        <v>1559</v>
      </c>
      <c r="B486" s="4" t="s">
        <v>1560</v>
      </c>
      <c r="C486" s="5" t="s">
        <v>357</v>
      </c>
      <c r="D486" s="5" t="s">
        <v>16</v>
      </c>
      <c r="E486" s="5" t="s">
        <v>17</v>
      </c>
      <c r="F486" s="4" t="s">
        <v>47</v>
      </c>
      <c r="G486" s="5" t="s">
        <v>135</v>
      </c>
      <c r="H486" s="4" t="s">
        <v>1561</v>
      </c>
      <c r="I486" s="9"/>
      <c r="J486" s="11">
        <f t="shared" si="14"/>
        <v>0</v>
      </c>
      <c r="K486" s="13">
        <f t="shared" si="15"/>
        <v>0</v>
      </c>
      <c r="L486" s="1" t="str">
        <f>IF($H486="",ROW(486:486),"")</f>
        <v/>
      </c>
    </row>
    <row r="487" spans="1:12" ht="15" customHeight="1" x14ac:dyDescent="0.35">
      <c r="A487" s="4" t="s">
        <v>1562</v>
      </c>
      <c r="B487" s="4" t="s">
        <v>1563</v>
      </c>
      <c r="C487" s="5" t="s">
        <v>52</v>
      </c>
      <c r="D487" s="5" t="s">
        <v>16</v>
      </c>
      <c r="E487" s="5" t="s">
        <v>185</v>
      </c>
      <c r="F487" s="4" t="s">
        <v>47</v>
      </c>
      <c r="G487" s="5" t="s">
        <v>135</v>
      </c>
      <c r="H487" s="4" t="s">
        <v>1564</v>
      </c>
      <c r="I487" s="9"/>
      <c r="J487" s="11">
        <f t="shared" si="14"/>
        <v>0</v>
      </c>
      <c r="K487" s="13">
        <f t="shared" si="15"/>
        <v>0</v>
      </c>
      <c r="L487" s="1" t="str">
        <f>IF($H487="",ROW(487:487),"")</f>
        <v/>
      </c>
    </row>
    <row r="488" spans="1:12" ht="15" customHeight="1" x14ac:dyDescent="0.35">
      <c r="A488" s="4" t="s">
        <v>1565</v>
      </c>
      <c r="B488" s="6"/>
      <c r="C488" s="5" t="s">
        <v>58</v>
      </c>
      <c r="D488" s="5" t="s">
        <v>16</v>
      </c>
      <c r="E488" s="5" t="s">
        <v>185</v>
      </c>
      <c r="F488" s="4" t="s">
        <v>47</v>
      </c>
      <c r="G488" s="5" t="s">
        <v>135</v>
      </c>
      <c r="H488" s="4" t="s">
        <v>1566</v>
      </c>
      <c r="I488" s="9"/>
      <c r="J488" s="11">
        <f t="shared" si="14"/>
        <v>0</v>
      </c>
      <c r="K488" s="13">
        <f t="shared" si="15"/>
        <v>0</v>
      </c>
      <c r="L488" s="1" t="str">
        <f>IF($H488="",ROW(488:488),"")</f>
        <v/>
      </c>
    </row>
    <row r="489" spans="1:12" ht="15" customHeight="1" x14ac:dyDescent="0.35">
      <c r="A489" s="4" t="s">
        <v>1567</v>
      </c>
      <c r="B489" s="6"/>
      <c r="C489" s="5" t="s">
        <v>357</v>
      </c>
      <c r="D489" s="5" t="s">
        <v>16</v>
      </c>
      <c r="E489" s="5" t="s">
        <v>185</v>
      </c>
      <c r="F489" s="4" t="s">
        <v>47</v>
      </c>
      <c r="G489" s="5" t="s">
        <v>135</v>
      </c>
      <c r="H489" s="4" t="s">
        <v>1568</v>
      </c>
      <c r="I489" s="9"/>
      <c r="J489" s="11">
        <f t="shared" si="14"/>
        <v>0</v>
      </c>
      <c r="K489" s="13">
        <f t="shared" si="15"/>
        <v>0</v>
      </c>
      <c r="L489" s="1" t="str">
        <f>IF($H489="",ROW(489:489),"")</f>
        <v/>
      </c>
    </row>
    <row r="490" spans="1:12" ht="15.75" customHeight="1" x14ac:dyDescent="0.35">
      <c r="A490" s="4" t="s">
        <v>1569</v>
      </c>
      <c r="B490" s="4" t="s">
        <v>1570</v>
      </c>
      <c r="C490" s="5" t="s">
        <v>357</v>
      </c>
      <c r="D490" s="5" t="s">
        <v>16</v>
      </c>
      <c r="E490" s="5" t="s">
        <v>185</v>
      </c>
      <c r="F490" s="4" t="s">
        <v>47</v>
      </c>
      <c r="G490" s="5" t="s">
        <v>135</v>
      </c>
      <c r="H490" s="4" t="s">
        <v>1571</v>
      </c>
      <c r="I490" s="9"/>
      <c r="J490" s="11">
        <f t="shared" si="14"/>
        <v>0</v>
      </c>
      <c r="K490" s="13">
        <f t="shared" si="15"/>
        <v>0</v>
      </c>
      <c r="L490" s="1" t="str">
        <f>IF($H490="",ROW(490:490),"")</f>
        <v/>
      </c>
    </row>
    <row r="491" spans="1:12" ht="15.75" customHeight="1" x14ac:dyDescent="0.35">
      <c r="A491" s="4" t="s">
        <v>1572</v>
      </c>
      <c r="B491" s="6"/>
      <c r="C491" s="5" t="s">
        <v>15</v>
      </c>
      <c r="D491" s="5" t="s">
        <v>16</v>
      </c>
      <c r="E491" s="5" t="s">
        <v>17</v>
      </c>
      <c r="F491" s="4" t="s">
        <v>1495</v>
      </c>
      <c r="G491" s="5" t="s">
        <v>25</v>
      </c>
      <c r="H491" s="4" t="s">
        <v>1573</v>
      </c>
      <c r="I491" s="8" t="s">
        <v>297</v>
      </c>
      <c r="J491" s="11">
        <f t="shared" si="14"/>
        <v>0</v>
      </c>
      <c r="K491" s="13">
        <f t="shared" si="15"/>
        <v>0</v>
      </c>
      <c r="L491" s="1" t="str">
        <f>IF($H491="",ROW(491:491),"")</f>
        <v/>
      </c>
    </row>
    <row r="492" spans="1:12" ht="15.75" customHeight="1" x14ac:dyDescent="0.35">
      <c r="A492" s="4" t="s">
        <v>1574</v>
      </c>
      <c r="B492" s="6"/>
      <c r="C492" s="5" t="s">
        <v>58</v>
      </c>
      <c r="D492" s="5" t="s">
        <v>16</v>
      </c>
      <c r="E492" s="5" t="s">
        <v>17</v>
      </c>
      <c r="F492" s="4" t="s">
        <v>1495</v>
      </c>
      <c r="G492" s="5" t="s">
        <v>25</v>
      </c>
      <c r="H492" s="4" t="s">
        <v>1575</v>
      </c>
      <c r="I492" s="8" t="s">
        <v>297</v>
      </c>
      <c r="J492" s="11">
        <f t="shared" si="14"/>
        <v>0</v>
      </c>
      <c r="K492" s="13">
        <f t="shared" si="15"/>
        <v>0</v>
      </c>
      <c r="L492" s="1" t="str">
        <f>IF($H492="",ROW(492:492),"")</f>
        <v/>
      </c>
    </row>
    <row r="493" spans="1:12" ht="15.75" customHeight="1" x14ac:dyDescent="0.35">
      <c r="A493" s="4" t="s">
        <v>1576</v>
      </c>
      <c r="B493" s="4" t="s">
        <v>1577</v>
      </c>
      <c r="C493" s="5" t="s">
        <v>23</v>
      </c>
      <c r="D493" s="5" t="s">
        <v>16</v>
      </c>
      <c r="E493" s="5" t="s">
        <v>17</v>
      </c>
      <c r="F493" s="4" t="s">
        <v>47</v>
      </c>
      <c r="G493" s="5" t="s">
        <v>25</v>
      </c>
      <c r="H493" s="4" t="s">
        <v>1578</v>
      </c>
      <c r="I493" s="8" t="s">
        <v>1579</v>
      </c>
      <c r="J493" s="11">
        <f t="shared" si="14"/>
        <v>0</v>
      </c>
      <c r="K493" s="13">
        <f t="shared" si="15"/>
        <v>0</v>
      </c>
      <c r="L493" s="1" t="str">
        <f>IF($H493="",ROW(493:493),"")</f>
        <v/>
      </c>
    </row>
    <row r="494" spans="1:12" ht="15.75" customHeight="1" x14ac:dyDescent="0.35">
      <c r="A494" s="4" t="s">
        <v>1580</v>
      </c>
      <c r="B494" s="4" t="s">
        <v>1581</v>
      </c>
      <c r="C494" s="5" t="s">
        <v>58</v>
      </c>
      <c r="D494" s="5" t="s">
        <v>16</v>
      </c>
      <c r="E494" s="5" t="s">
        <v>17</v>
      </c>
      <c r="F494" s="4" t="s">
        <v>30</v>
      </c>
      <c r="G494" s="5" t="s">
        <v>25</v>
      </c>
      <c r="H494" s="4" t="s">
        <v>1582</v>
      </c>
      <c r="I494" s="8" t="s">
        <v>116</v>
      </c>
      <c r="J494" s="11">
        <f t="shared" si="14"/>
        <v>0</v>
      </c>
      <c r="K494" s="13">
        <f t="shared" si="15"/>
        <v>0</v>
      </c>
      <c r="L494" s="1" t="str">
        <f>IF($H494="",ROW(494:494),"")</f>
        <v/>
      </c>
    </row>
    <row r="495" spans="1:12" ht="15.75" customHeight="1" x14ac:dyDescent="0.35">
      <c r="A495" s="4" t="s">
        <v>1583</v>
      </c>
      <c r="B495" s="4" t="s">
        <v>1584</v>
      </c>
      <c r="C495" s="5" t="s">
        <v>23</v>
      </c>
      <c r="D495" s="5" t="s">
        <v>16</v>
      </c>
      <c r="E495" s="5" t="s">
        <v>17</v>
      </c>
      <c r="F495" s="4" t="s">
        <v>143</v>
      </c>
      <c r="G495" s="5" t="s">
        <v>25</v>
      </c>
      <c r="H495" s="4" t="s">
        <v>1585</v>
      </c>
      <c r="I495" s="8" t="s">
        <v>1586</v>
      </c>
      <c r="J495" s="11">
        <f t="shared" si="14"/>
        <v>0</v>
      </c>
      <c r="K495" s="13">
        <f t="shared" si="15"/>
        <v>0</v>
      </c>
      <c r="L495" s="1" t="str">
        <f>IF($H495="",ROW(495:495),"")</f>
        <v/>
      </c>
    </row>
    <row r="496" spans="1:12" ht="15.75" customHeight="1" x14ac:dyDescent="0.35">
      <c r="A496" s="4" t="s">
        <v>1587</v>
      </c>
      <c r="B496" s="4" t="s">
        <v>1588</v>
      </c>
      <c r="C496" s="5" t="s">
        <v>1589</v>
      </c>
      <c r="D496" s="5" t="s">
        <v>16</v>
      </c>
      <c r="E496" s="5" t="s">
        <v>17</v>
      </c>
      <c r="F496" s="4" t="s">
        <v>53</v>
      </c>
      <c r="G496" s="5" t="s">
        <v>25</v>
      </c>
      <c r="H496" s="4" t="s">
        <v>1134</v>
      </c>
      <c r="I496" s="8" t="s">
        <v>1590</v>
      </c>
      <c r="J496" s="11">
        <f t="shared" si="14"/>
        <v>0</v>
      </c>
      <c r="K496" s="13">
        <f t="shared" si="15"/>
        <v>0</v>
      </c>
      <c r="L496" s="1" t="str">
        <f>IF($H496="",ROW(496:496),"")</f>
        <v/>
      </c>
    </row>
    <row r="497" spans="1:12" ht="27.75" customHeight="1" x14ac:dyDescent="0.35">
      <c r="A497" s="4" t="s">
        <v>1591</v>
      </c>
      <c r="B497" s="6"/>
      <c r="C497" s="5" t="s">
        <v>23</v>
      </c>
      <c r="D497" s="5" t="s">
        <v>16</v>
      </c>
      <c r="E497" s="5" t="s">
        <v>17</v>
      </c>
      <c r="F497" s="4" t="s">
        <v>828</v>
      </c>
      <c r="G497" s="5" t="s">
        <v>25</v>
      </c>
      <c r="H497" s="4" t="s">
        <v>1592</v>
      </c>
      <c r="I497" s="8" t="s">
        <v>1593</v>
      </c>
      <c r="J497" s="11">
        <f t="shared" si="14"/>
        <v>0</v>
      </c>
      <c r="K497" s="13">
        <f t="shared" si="15"/>
        <v>0</v>
      </c>
      <c r="L497" s="1" t="str">
        <f>IF($H497="",ROW(497:497),"")</f>
        <v/>
      </c>
    </row>
    <row r="498" spans="1:12" ht="15" customHeight="1" x14ac:dyDescent="0.35">
      <c r="A498" s="4" t="s">
        <v>1594</v>
      </c>
      <c r="B498" s="6"/>
      <c r="C498" s="5" t="s">
        <v>58</v>
      </c>
      <c r="D498" s="5" t="s">
        <v>16</v>
      </c>
      <c r="E498" s="5" t="s">
        <v>185</v>
      </c>
      <c r="F498" s="4" t="s">
        <v>47</v>
      </c>
      <c r="G498" s="5" t="s">
        <v>135</v>
      </c>
      <c r="H498" s="4" t="s">
        <v>1595</v>
      </c>
      <c r="I498" s="9"/>
      <c r="J498" s="11">
        <f t="shared" si="14"/>
        <v>0</v>
      </c>
      <c r="K498" s="13">
        <f t="shared" si="15"/>
        <v>0</v>
      </c>
      <c r="L498" s="1" t="str">
        <f>IF($H498="",ROW(498:498),"")</f>
        <v/>
      </c>
    </row>
    <row r="499" spans="1:12" ht="15.75" customHeight="1" x14ac:dyDescent="0.35">
      <c r="A499" s="4" t="s">
        <v>1596</v>
      </c>
      <c r="B499" s="6"/>
      <c r="C499" s="5" t="s">
        <v>52</v>
      </c>
      <c r="D499" s="5" t="s">
        <v>16</v>
      </c>
      <c r="E499" s="5" t="s">
        <v>185</v>
      </c>
      <c r="F499" s="4" t="s">
        <v>47</v>
      </c>
      <c r="G499" s="5" t="s">
        <v>135</v>
      </c>
      <c r="H499" s="6"/>
      <c r="I499" s="9"/>
      <c r="J499" s="11">
        <f t="shared" si="14"/>
        <v>0</v>
      </c>
      <c r="K499" s="13">
        <f t="shared" si="15"/>
        <v>0</v>
      </c>
      <c r="L499" s="1">
        <f>IF($H499="",ROW(499:499),"")</f>
        <v>499</v>
      </c>
    </row>
    <row r="500" spans="1:12" ht="15.75" customHeight="1" x14ac:dyDescent="0.35">
      <c r="A500" s="4" t="s">
        <v>1597</v>
      </c>
      <c r="B500" s="4" t="s">
        <v>1598</v>
      </c>
      <c r="C500" s="5" t="s">
        <v>58</v>
      </c>
      <c r="D500" s="5" t="s">
        <v>16</v>
      </c>
      <c r="E500" s="5" t="s">
        <v>185</v>
      </c>
      <c r="F500" s="4" t="s">
        <v>47</v>
      </c>
      <c r="G500" s="5" t="s">
        <v>135</v>
      </c>
      <c r="H500" s="6"/>
      <c r="I500" s="9"/>
      <c r="J500" s="11">
        <f t="shared" si="14"/>
        <v>0</v>
      </c>
      <c r="K500" s="13">
        <f t="shared" si="15"/>
        <v>0</v>
      </c>
      <c r="L500" s="1">
        <f>IF($H500="",ROW(500:500),"")</f>
        <v>500</v>
      </c>
    </row>
    <row r="501" spans="1:12" ht="15" customHeight="1" x14ac:dyDescent="0.35">
      <c r="A501" s="4" t="s">
        <v>1599</v>
      </c>
      <c r="B501" s="6"/>
      <c r="C501" s="5" t="s">
        <v>58</v>
      </c>
      <c r="D501" s="5" t="s">
        <v>16</v>
      </c>
      <c r="E501" s="5" t="s">
        <v>185</v>
      </c>
      <c r="F501" s="4" t="s">
        <v>47</v>
      </c>
      <c r="G501" s="5" t="s">
        <v>135</v>
      </c>
      <c r="H501" s="4" t="s">
        <v>1600</v>
      </c>
      <c r="I501" s="9"/>
      <c r="J501" s="11">
        <f t="shared" si="14"/>
        <v>0</v>
      </c>
      <c r="K501" s="13">
        <f t="shared" si="15"/>
        <v>0</v>
      </c>
      <c r="L501" s="1" t="str">
        <f>IF($H501="",ROW(501:501),"")</f>
        <v/>
      </c>
    </row>
    <row r="502" spans="1:12" ht="15.75" customHeight="1" x14ac:dyDescent="0.35">
      <c r="A502" s="4" t="s">
        <v>1601</v>
      </c>
      <c r="B502" s="4" t="s">
        <v>1602</v>
      </c>
      <c r="C502" s="5" t="s">
        <v>357</v>
      </c>
      <c r="D502" s="5" t="s">
        <v>16</v>
      </c>
      <c r="E502" s="5" t="s">
        <v>185</v>
      </c>
      <c r="F502" s="4" t="s">
        <v>47</v>
      </c>
      <c r="G502" s="5" t="s">
        <v>135</v>
      </c>
      <c r="H502" s="4" t="s">
        <v>1603</v>
      </c>
      <c r="I502" s="9"/>
      <c r="J502" s="11">
        <f t="shared" si="14"/>
        <v>0</v>
      </c>
      <c r="K502" s="13">
        <f t="shared" si="15"/>
        <v>0</v>
      </c>
      <c r="L502" s="1" t="str">
        <f>IF($H502="",ROW(502:502),"")</f>
        <v/>
      </c>
    </row>
    <row r="503" spans="1:12" ht="15.75" customHeight="1" x14ac:dyDescent="0.35">
      <c r="A503" s="4" t="s">
        <v>1604</v>
      </c>
      <c r="B503" s="4" t="s">
        <v>1605</v>
      </c>
      <c r="C503" s="5" t="s">
        <v>23</v>
      </c>
      <c r="D503" s="5" t="s">
        <v>16</v>
      </c>
      <c r="E503" s="5" t="s">
        <v>185</v>
      </c>
      <c r="F503" s="4" t="s">
        <v>490</v>
      </c>
      <c r="G503" s="5" t="s">
        <v>135</v>
      </c>
      <c r="H503" s="4" t="s">
        <v>1606</v>
      </c>
      <c r="I503" s="9"/>
      <c r="J503" s="11">
        <f t="shared" si="14"/>
        <v>0</v>
      </c>
      <c r="K503" s="13">
        <f t="shared" si="15"/>
        <v>0</v>
      </c>
      <c r="L503" s="1" t="str">
        <f>IF($H503="",ROW(503:503),"")</f>
        <v/>
      </c>
    </row>
    <row r="504" spans="1:12" ht="15.75" customHeight="1" x14ac:dyDescent="0.35">
      <c r="A504" s="4" t="s">
        <v>1607</v>
      </c>
      <c r="B504" s="4" t="s">
        <v>1608</v>
      </c>
      <c r="C504" s="5" t="s">
        <v>58</v>
      </c>
      <c r="D504" s="5" t="s">
        <v>16</v>
      </c>
      <c r="E504" s="5" t="s">
        <v>185</v>
      </c>
      <c r="F504" s="4" t="s">
        <v>47</v>
      </c>
      <c r="G504" s="5" t="s">
        <v>135</v>
      </c>
      <c r="H504" s="6"/>
      <c r="I504" s="9"/>
      <c r="J504" s="11">
        <f t="shared" si="14"/>
        <v>0</v>
      </c>
      <c r="K504" s="13">
        <f t="shared" si="15"/>
        <v>0</v>
      </c>
      <c r="L504" s="1">
        <f>IF($H504="",ROW(504:504),"")</f>
        <v>504</v>
      </c>
    </row>
    <row r="505" spans="1:12" ht="15" customHeight="1" x14ac:dyDescent="0.35">
      <c r="A505" s="4" t="s">
        <v>1609</v>
      </c>
      <c r="B505" s="4" t="s">
        <v>1610</v>
      </c>
      <c r="C505" s="5" t="s">
        <v>23</v>
      </c>
      <c r="D505" s="5" t="s">
        <v>16</v>
      </c>
      <c r="E505" s="5" t="s">
        <v>185</v>
      </c>
      <c r="F505" s="4" t="s">
        <v>47</v>
      </c>
      <c r="G505" s="5" t="s">
        <v>135</v>
      </c>
      <c r="H505" s="6"/>
      <c r="I505" s="9"/>
      <c r="J505" s="11">
        <f t="shared" si="14"/>
        <v>0</v>
      </c>
      <c r="K505" s="13">
        <f t="shared" si="15"/>
        <v>0</v>
      </c>
      <c r="L505" s="1">
        <f>IF($H505="",ROW(505:505),"")</f>
        <v>505</v>
      </c>
    </row>
    <row r="506" spans="1:12" ht="15.75" customHeight="1" x14ac:dyDescent="0.35">
      <c r="A506" s="4" t="s">
        <v>1611</v>
      </c>
      <c r="B506" s="4" t="s">
        <v>1612</v>
      </c>
      <c r="C506" s="5" t="s">
        <v>58</v>
      </c>
      <c r="D506" s="5" t="s">
        <v>16</v>
      </c>
      <c r="E506" s="5" t="s">
        <v>185</v>
      </c>
      <c r="F506" s="4" t="s">
        <v>47</v>
      </c>
      <c r="G506" s="5" t="s">
        <v>135</v>
      </c>
      <c r="H506" s="6"/>
      <c r="I506" s="9"/>
      <c r="J506" s="11">
        <f t="shared" si="14"/>
        <v>0</v>
      </c>
      <c r="K506" s="13">
        <f t="shared" si="15"/>
        <v>0</v>
      </c>
      <c r="L506" s="1">
        <f>IF($H506="",ROW(506:506),"")</f>
        <v>506</v>
      </c>
    </row>
    <row r="507" spans="1:12" ht="15.75" customHeight="1" x14ac:dyDescent="0.35">
      <c r="A507" s="4" t="s">
        <v>1613</v>
      </c>
      <c r="B507" s="4" t="s">
        <v>1614</v>
      </c>
      <c r="C507" s="5" t="s">
        <v>52</v>
      </c>
      <c r="D507" s="5" t="s">
        <v>16</v>
      </c>
      <c r="E507" s="5" t="s">
        <v>185</v>
      </c>
      <c r="F507" s="4" t="s">
        <v>99</v>
      </c>
      <c r="G507" s="5" t="s">
        <v>135</v>
      </c>
      <c r="H507" s="4" t="s">
        <v>922</v>
      </c>
      <c r="I507" s="9"/>
      <c r="J507" s="11">
        <f t="shared" si="14"/>
        <v>0</v>
      </c>
      <c r="K507" s="13">
        <f t="shared" si="15"/>
        <v>0</v>
      </c>
      <c r="L507" s="1" t="str">
        <f>IF($H507="",ROW(507:507),"")</f>
        <v/>
      </c>
    </row>
    <row r="508" spans="1:12" ht="15" customHeight="1" x14ac:dyDescent="0.35">
      <c r="A508" s="4" t="s">
        <v>1615</v>
      </c>
      <c r="B508" s="4" t="s">
        <v>1616</v>
      </c>
      <c r="C508" s="5" t="s">
        <v>58</v>
      </c>
      <c r="D508" s="5" t="s">
        <v>16</v>
      </c>
      <c r="E508" s="5" t="s">
        <v>185</v>
      </c>
      <c r="F508" s="4" t="s">
        <v>99</v>
      </c>
      <c r="G508" s="5" t="s">
        <v>135</v>
      </c>
      <c r="H508" s="4" t="s">
        <v>1617</v>
      </c>
      <c r="I508" s="9"/>
      <c r="J508" s="11">
        <f t="shared" si="14"/>
        <v>0</v>
      </c>
      <c r="K508" s="13">
        <f t="shared" si="15"/>
        <v>0</v>
      </c>
      <c r="L508" s="1" t="str">
        <f>IF($H508="",ROW(508:508),"")</f>
        <v/>
      </c>
    </row>
    <row r="509" spans="1:12" ht="15.75" customHeight="1" x14ac:dyDescent="0.35">
      <c r="A509" s="4" t="s">
        <v>1618</v>
      </c>
      <c r="B509" s="4" t="s">
        <v>1619</v>
      </c>
      <c r="C509" s="5" t="s">
        <v>357</v>
      </c>
      <c r="D509" s="5" t="s">
        <v>16</v>
      </c>
      <c r="E509" s="5" t="s">
        <v>185</v>
      </c>
      <c r="F509" s="4" t="s">
        <v>47</v>
      </c>
      <c r="G509" s="5" t="s">
        <v>135</v>
      </c>
      <c r="H509" s="4" t="s">
        <v>1620</v>
      </c>
      <c r="I509" s="9"/>
      <c r="J509" s="11">
        <f t="shared" si="14"/>
        <v>0</v>
      </c>
      <c r="K509" s="13">
        <f t="shared" si="15"/>
        <v>0</v>
      </c>
      <c r="L509" s="1" t="str">
        <f>IF($H509="",ROW(509:509),"")</f>
        <v/>
      </c>
    </row>
    <row r="510" spans="1:12" ht="15.75" customHeight="1" x14ac:dyDescent="0.35">
      <c r="A510" s="4" t="s">
        <v>1621</v>
      </c>
      <c r="B510" s="4" t="s">
        <v>1622</v>
      </c>
      <c r="C510" s="5" t="s">
        <v>357</v>
      </c>
      <c r="D510" s="5" t="s">
        <v>16</v>
      </c>
      <c r="E510" s="5" t="s">
        <v>185</v>
      </c>
      <c r="F510" s="4" t="s">
        <v>78</v>
      </c>
      <c r="G510" s="5" t="s">
        <v>135</v>
      </c>
      <c r="H510" s="4" t="s">
        <v>1620</v>
      </c>
      <c r="I510" s="9"/>
      <c r="J510" s="11">
        <f t="shared" si="14"/>
        <v>0</v>
      </c>
      <c r="K510" s="13">
        <f t="shared" si="15"/>
        <v>0</v>
      </c>
      <c r="L510" s="1" t="str">
        <f>IF($H510="",ROW(510:510),"")</f>
        <v/>
      </c>
    </row>
    <row r="511" spans="1:12" ht="27.75" customHeight="1" x14ac:dyDescent="0.35">
      <c r="A511" s="4" t="s">
        <v>1623</v>
      </c>
      <c r="B511" s="4" t="s">
        <v>1624</v>
      </c>
      <c r="C511" s="5" t="s">
        <v>58</v>
      </c>
      <c r="D511" s="5" t="s">
        <v>16</v>
      </c>
      <c r="E511" s="5" t="s">
        <v>185</v>
      </c>
      <c r="F511" s="4" t="s">
        <v>1625</v>
      </c>
      <c r="G511" s="5" t="s">
        <v>135</v>
      </c>
      <c r="H511" s="4" t="s">
        <v>1626</v>
      </c>
      <c r="I511" s="9"/>
      <c r="J511" s="11">
        <f t="shared" si="14"/>
        <v>0</v>
      </c>
      <c r="K511" s="13">
        <f t="shared" si="15"/>
        <v>0</v>
      </c>
      <c r="L511" s="1" t="str">
        <f>IF($H511="",ROW(511:511),"")</f>
        <v/>
      </c>
    </row>
    <row r="512" spans="1:12" ht="15.75" customHeight="1" x14ac:dyDescent="0.35">
      <c r="A512" s="4" t="s">
        <v>1627</v>
      </c>
      <c r="B512" s="4" t="s">
        <v>1628</v>
      </c>
      <c r="C512" s="5" t="s">
        <v>58</v>
      </c>
      <c r="D512" s="5" t="s">
        <v>16</v>
      </c>
      <c r="E512" s="5" t="s">
        <v>185</v>
      </c>
      <c r="F512" s="4" t="s">
        <v>1629</v>
      </c>
      <c r="G512" s="5" t="s">
        <v>135</v>
      </c>
      <c r="H512" s="6"/>
      <c r="I512" s="9"/>
      <c r="J512" s="11">
        <f t="shared" si="14"/>
        <v>0</v>
      </c>
      <c r="K512" s="13">
        <f t="shared" si="15"/>
        <v>0</v>
      </c>
      <c r="L512" s="1">
        <f>IF($H512="",ROW(512:512),"")</f>
        <v>512</v>
      </c>
    </row>
    <row r="513" spans="1:12" ht="15.75" customHeight="1" x14ac:dyDescent="0.35">
      <c r="A513" s="4" t="s">
        <v>1630</v>
      </c>
      <c r="B513" s="6"/>
      <c r="C513" s="5" t="s">
        <v>15</v>
      </c>
      <c r="D513" s="5" t="s">
        <v>16</v>
      </c>
      <c r="E513" s="5" t="s">
        <v>17</v>
      </c>
      <c r="F513" s="4" t="s">
        <v>47</v>
      </c>
      <c r="G513" s="5" t="s">
        <v>25</v>
      </c>
      <c r="H513" s="4" t="s">
        <v>215</v>
      </c>
      <c r="I513" s="8" t="s">
        <v>216</v>
      </c>
      <c r="J513" s="11">
        <f t="shared" si="14"/>
        <v>0</v>
      </c>
      <c r="K513" s="13">
        <f t="shared" si="15"/>
        <v>0</v>
      </c>
      <c r="L513" s="1" t="str">
        <f>IF($H513="",ROW(513:513),"")</f>
        <v/>
      </c>
    </row>
    <row r="514" spans="1:12" ht="15.75" customHeight="1" x14ac:dyDescent="0.35">
      <c r="A514" s="4" t="s">
        <v>1631</v>
      </c>
      <c r="B514" s="6"/>
      <c r="C514" s="5" t="s">
        <v>15</v>
      </c>
      <c r="D514" s="5" t="s">
        <v>16</v>
      </c>
      <c r="E514" s="5" t="s">
        <v>17</v>
      </c>
      <c r="F514" s="4" t="s">
        <v>47</v>
      </c>
      <c r="G514" s="5" t="s">
        <v>25</v>
      </c>
      <c r="H514" s="4" t="s">
        <v>1632</v>
      </c>
      <c r="I514" s="8" t="s">
        <v>1633</v>
      </c>
      <c r="J514" s="11">
        <f t="shared" si="14"/>
        <v>0</v>
      </c>
      <c r="K514" s="13">
        <f t="shared" si="15"/>
        <v>0</v>
      </c>
      <c r="L514" s="1" t="str">
        <f>IF($H514="",ROW(514:514),"")</f>
        <v/>
      </c>
    </row>
    <row r="515" spans="1:12" ht="27.75" customHeight="1" x14ac:dyDescent="0.35">
      <c r="A515" s="4" t="s">
        <v>1634</v>
      </c>
      <c r="B515" s="4" t="s">
        <v>1635</v>
      </c>
      <c r="C515" s="5" t="s">
        <v>58</v>
      </c>
      <c r="D515" s="5" t="s">
        <v>16</v>
      </c>
      <c r="E515" s="5" t="s">
        <v>17</v>
      </c>
      <c r="F515" s="4" t="s">
        <v>1636</v>
      </c>
      <c r="G515" s="5" t="s">
        <v>25</v>
      </c>
      <c r="H515" s="4" t="s">
        <v>1637</v>
      </c>
      <c r="I515" s="8" t="s">
        <v>1638</v>
      </c>
      <c r="J515" s="11">
        <f t="shared" si="14"/>
        <v>0</v>
      </c>
      <c r="K515" s="13">
        <f t="shared" si="15"/>
        <v>0</v>
      </c>
      <c r="L515" s="1" t="str">
        <f>IF($H515="",ROW(515:515),"")</f>
        <v/>
      </c>
    </row>
    <row r="516" spans="1:12" ht="15.75" customHeight="1" x14ac:dyDescent="0.35">
      <c r="A516" s="4" t="s">
        <v>1639</v>
      </c>
      <c r="B516" s="4" t="s">
        <v>1640</v>
      </c>
      <c r="C516" s="5" t="s">
        <v>46</v>
      </c>
      <c r="D516" s="5" t="s">
        <v>16</v>
      </c>
      <c r="E516" s="5" t="s">
        <v>17</v>
      </c>
      <c r="F516" s="4" t="s">
        <v>143</v>
      </c>
      <c r="G516" s="5" t="s">
        <v>25</v>
      </c>
      <c r="H516" s="4" t="s">
        <v>1641</v>
      </c>
      <c r="I516" s="9"/>
      <c r="J516" s="11">
        <f t="shared" si="14"/>
        <v>0</v>
      </c>
      <c r="K516" s="13">
        <f t="shared" si="15"/>
        <v>0</v>
      </c>
      <c r="L516" s="1" t="str">
        <f>IF($H516="",ROW(516:516),"")</f>
        <v/>
      </c>
    </row>
    <row r="517" spans="1:12" ht="15.75" customHeight="1" x14ac:dyDescent="0.35">
      <c r="A517" s="4" t="s">
        <v>1642</v>
      </c>
      <c r="B517" s="6"/>
      <c r="C517" s="5" t="s">
        <v>58</v>
      </c>
      <c r="D517" s="5" t="s">
        <v>16</v>
      </c>
      <c r="E517" s="5" t="s">
        <v>17</v>
      </c>
      <c r="F517" s="4" t="s">
        <v>47</v>
      </c>
      <c r="G517" s="5" t="s">
        <v>25</v>
      </c>
      <c r="H517" s="4" t="s">
        <v>1641</v>
      </c>
      <c r="I517" s="9"/>
      <c r="J517" s="11">
        <f t="shared" si="14"/>
        <v>0</v>
      </c>
      <c r="K517" s="13">
        <f t="shared" si="15"/>
        <v>0</v>
      </c>
      <c r="L517" s="1" t="str">
        <f>IF($H517="",ROW(517:517),"")</f>
        <v/>
      </c>
    </row>
    <row r="518" spans="1:12" ht="15.75" customHeight="1" x14ac:dyDescent="0.35">
      <c r="A518" s="4" t="s">
        <v>1643</v>
      </c>
      <c r="B518" s="4" t="s">
        <v>1644</v>
      </c>
      <c r="C518" s="5" t="s">
        <v>23</v>
      </c>
      <c r="D518" s="5" t="s">
        <v>16</v>
      </c>
      <c r="E518" s="5" t="s">
        <v>17</v>
      </c>
      <c r="F518" s="4" t="s">
        <v>47</v>
      </c>
      <c r="G518" s="5" t="s">
        <v>25</v>
      </c>
      <c r="H518" s="4" t="s">
        <v>1645</v>
      </c>
      <c r="I518" s="8" t="s">
        <v>1006</v>
      </c>
      <c r="J518" s="11">
        <f t="shared" si="14"/>
        <v>0</v>
      </c>
      <c r="K518" s="13">
        <f t="shared" si="15"/>
        <v>0</v>
      </c>
      <c r="L518" s="1" t="str">
        <f>IF($H518="",ROW(518:518),"")</f>
        <v/>
      </c>
    </row>
    <row r="519" spans="1:12" ht="15.75" customHeight="1" x14ac:dyDescent="0.35">
      <c r="A519" s="4" t="s">
        <v>1646</v>
      </c>
      <c r="B519" s="4" t="s">
        <v>1647</v>
      </c>
      <c r="C519" s="5" t="s">
        <v>15</v>
      </c>
      <c r="D519" s="5" t="s">
        <v>16</v>
      </c>
      <c r="E519" s="5" t="s">
        <v>17</v>
      </c>
      <c r="F519" s="4" t="s">
        <v>47</v>
      </c>
      <c r="G519" s="5" t="s">
        <v>25</v>
      </c>
      <c r="H519" s="4" t="s">
        <v>560</v>
      </c>
      <c r="I519" s="8" t="s">
        <v>1648</v>
      </c>
      <c r="J519" s="11">
        <f t="shared" ref="J519:J582" si="16">IF(ISNUMBER(SEARCH("성인물(에로)", F519)), 1, 0)</f>
        <v>0</v>
      </c>
      <c r="K519" s="13">
        <f t="shared" ref="K519:K582" si="17">IF(ISNUMBER(SEARCH(",", H519)), 1, 0)</f>
        <v>0</v>
      </c>
      <c r="L519" s="1" t="str">
        <f>IF($H519="",ROW(519:519),"")</f>
        <v/>
      </c>
    </row>
    <row r="520" spans="1:12" ht="15.75" customHeight="1" x14ac:dyDescent="0.35">
      <c r="A520" s="4" t="s">
        <v>1649</v>
      </c>
      <c r="B520" s="4" t="s">
        <v>1650</v>
      </c>
      <c r="C520" s="5" t="s">
        <v>23</v>
      </c>
      <c r="D520" s="5" t="s">
        <v>16</v>
      </c>
      <c r="E520" s="5" t="s">
        <v>17</v>
      </c>
      <c r="F520" s="4" t="s">
        <v>47</v>
      </c>
      <c r="G520" s="5" t="s">
        <v>25</v>
      </c>
      <c r="H520" s="4" t="s">
        <v>1651</v>
      </c>
      <c r="I520" s="8" t="s">
        <v>1652</v>
      </c>
      <c r="J520" s="11">
        <f t="shared" si="16"/>
        <v>0</v>
      </c>
      <c r="K520" s="13">
        <f t="shared" si="17"/>
        <v>0</v>
      </c>
      <c r="L520" s="1" t="str">
        <f>IF($H520="",ROW(520:520),"")</f>
        <v/>
      </c>
    </row>
    <row r="521" spans="1:12" ht="15.75" customHeight="1" x14ac:dyDescent="0.35">
      <c r="A521" s="4" t="s">
        <v>1653</v>
      </c>
      <c r="B521" s="4" t="s">
        <v>1654</v>
      </c>
      <c r="C521" s="5" t="s">
        <v>15</v>
      </c>
      <c r="D521" s="5" t="s">
        <v>16</v>
      </c>
      <c r="E521" s="5" t="s">
        <v>17</v>
      </c>
      <c r="F521" s="4" t="s">
        <v>265</v>
      </c>
      <c r="G521" s="5" t="s">
        <v>25</v>
      </c>
      <c r="H521" s="4" t="s">
        <v>1655</v>
      </c>
      <c r="I521" s="8" t="s">
        <v>1656</v>
      </c>
      <c r="J521" s="11">
        <f t="shared" si="16"/>
        <v>0</v>
      </c>
      <c r="K521" s="13">
        <f t="shared" si="17"/>
        <v>0</v>
      </c>
      <c r="L521" s="1" t="str">
        <f>IF($H521="",ROW(521:521),"")</f>
        <v/>
      </c>
    </row>
    <row r="522" spans="1:12" ht="15.75" customHeight="1" x14ac:dyDescent="0.35">
      <c r="A522" s="4" t="s">
        <v>1657</v>
      </c>
      <c r="B522" s="4" t="s">
        <v>1658</v>
      </c>
      <c r="C522" s="5" t="s">
        <v>357</v>
      </c>
      <c r="D522" s="5" t="s">
        <v>16</v>
      </c>
      <c r="E522" s="5" t="s">
        <v>185</v>
      </c>
      <c r="F522" s="4" t="s">
        <v>47</v>
      </c>
      <c r="G522" s="5" t="s">
        <v>135</v>
      </c>
      <c r="H522" s="4" t="s">
        <v>1659</v>
      </c>
      <c r="I522" s="9"/>
      <c r="J522" s="11">
        <f t="shared" si="16"/>
        <v>0</v>
      </c>
      <c r="K522" s="13">
        <f t="shared" si="17"/>
        <v>0</v>
      </c>
      <c r="L522" s="1" t="str">
        <f>IF($H522="",ROW(522:522),"")</f>
        <v/>
      </c>
    </row>
    <row r="523" spans="1:12" ht="15" customHeight="1" x14ac:dyDescent="0.35">
      <c r="A523" s="4" t="s">
        <v>1660</v>
      </c>
      <c r="B523" s="4" t="s">
        <v>1661</v>
      </c>
      <c r="C523" s="5" t="s">
        <v>52</v>
      </c>
      <c r="D523" s="5" t="s">
        <v>16</v>
      </c>
      <c r="E523" s="5" t="s">
        <v>185</v>
      </c>
      <c r="F523" s="4" t="s">
        <v>99</v>
      </c>
      <c r="G523" s="5" t="s">
        <v>135</v>
      </c>
      <c r="H523" s="4" t="s">
        <v>1662</v>
      </c>
      <c r="I523" s="9"/>
      <c r="J523" s="11">
        <f t="shared" si="16"/>
        <v>0</v>
      </c>
      <c r="K523" s="13">
        <f t="shared" si="17"/>
        <v>0</v>
      </c>
      <c r="L523" s="1" t="str">
        <f>IF($H523="",ROW(523:523),"")</f>
        <v/>
      </c>
    </row>
    <row r="524" spans="1:12" ht="15" customHeight="1" x14ac:dyDescent="0.35">
      <c r="A524" s="4" t="s">
        <v>1663</v>
      </c>
      <c r="B524" s="6"/>
      <c r="C524" s="5" t="s">
        <v>58</v>
      </c>
      <c r="D524" s="5" t="s">
        <v>16</v>
      </c>
      <c r="E524" s="5" t="s">
        <v>185</v>
      </c>
      <c r="F524" s="4" t="s">
        <v>47</v>
      </c>
      <c r="G524" s="5" t="s">
        <v>135</v>
      </c>
      <c r="H524" s="6"/>
      <c r="I524" s="8" t="s">
        <v>1664</v>
      </c>
      <c r="J524" s="11">
        <f t="shared" si="16"/>
        <v>0</v>
      </c>
      <c r="K524" s="13">
        <f t="shared" si="17"/>
        <v>0</v>
      </c>
      <c r="L524" s="1">
        <f>IF($H524="",ROW(524:524),"")</f>
        <v>524</v>
      </c>
    </row>
    <row r="525" spans="1:12" ht="15.75" customHeight="1" x14ac:dyDescent="0.35">
      <c r="A525" s="4" t="s">
        <v>1665</v>
      </c>
      <c r="B525" s="4" t="s">
        <v>1666</v>
      </c>
      <c r="C525" s="5" t="s">
        <v>58</v>
      </c>
      <c r="D525" s="5" t="s">
        <v>16</v>
      </c>
      <c r="E525" s="5" t="s">
        <v>185</v>
      </c>
      <c r="F525" s="4" t="s">
        <v>47</v>
      </c>
      <c r="G525" s="5" t="s">
        <v>135</v>
      </c>
      <c r="H525" s="4" t="s">
        <v>1262</v>
      </c>
      <c r="I525" s="9"/>
      <c r="J525" s="11">
        <f t="shared" si="16"/>
        <v>0</v>
      </c>
      <c r="K525" s="13">
        <f t="shared" si="17"/>
        <v>0</v>
      </c>
      <c r="L525" s="1" t="str">
        <f>IF($H525="",ROW(525:525),"")</f>
        <v/>
      </c>
    </row>
    <row r="526" spans="1:12" ht="15" customHeight="1" x14ac:dyDescent="0.35">
      <c r="A526" s="4" t="s">
        <v>1667</v>
      </c>
      <c r="B526" s="4" t="s">
        <v>1668</v>
      </c>
      <c r="C526" s="5" t="s">
        <v>58</v>
      </c>
      <c r="D526" s="5" t="s">
        <v>16</v>
      </c>
      <c r="E526" s="5" t="s">
        <v>185</v>
      </c>
      <c r="F526" s="4" t="s">
        <v>47</v>
      </c>
      <c r="G526" s="5" t="s">
        <v>135</v>
      </c>
      <c r="H526" s="4" t="s">
        <v>1669</v>
      </c>
      <c r="I526" s="9"/>
      <c r="J526" s="11">
        <f t="shared" si="16"/>
        <v>0</v>
      </c>
      <c r="K526" s="13">
        <f t="shared" si="17"/>
        <v>0</v>
      </c>
      <c r="L526" s="1" t="str">
        <f>IF($H526="",ROW(526:526),"")</f>
        <v/>
      </c>
    </row>
    <row r="527" spans="1:12" ht="15" customHeight="1" x14ac:dyDescent="0.35">
      <c r="A527" s="4" t="s">
        <v>1670</v>
      </c>
      <c r="B527" s="4" t="s">
        <v>1671</v>
      </c>
      <c r="C527" s="5" t="s">
        <v>357</v>
      </c>
      <c r="D527" s="5" t="s">
        <v>16</v>
      </c>
      <c r="E527" s="5" t="s">
        <v>185</v>
      </c>
      <c r="F527" s="4" t="s">
        <v>47</v>
      </c>
      <c r="G527" s="5" t="s">
        <v>135</v>
      </c>
      <c r="H527" s="4" t="s">
        <v>1672</v>
      </c>
      <c r="I527" s="9"/>
      <c r="J527" s="11">
        <f t="shared" si="16"/>
        <v>0</v>
      </c>
      <c r="K527" s="13">
        <f t="shared" si="17"/>
        <v>0</v>
      </c>
      <c r="L527" s="1" t="str">
        <f>IF($H527="",ROW(527:527),"")</f>
        <v/>
      </c>
    </row>
    <row r="528" spans="1:12" ht="15.75" customHeight="1" x14ac:dyDescent="0.35">
      <c r="A528" s="4" t="s">
        <v>1673</v>
      </c>
      <c r="B528" s="4" t="s">
        <v>1674</v>
      </c>
      <c r="C528" s="5" t="s">
        <v>15</v>
      </c>
      <c r="D528" s="5" t="s">
        <v>16</v>
      </c>
      <c r="E528" s="5" t="s">
        <v>17</v>
      </c>
      <c r="F528" s="4" t="s">
        <v>1675</v>
      </c>
      <c r="G528" s="5" t="s">
        <v>25</v>
      </c>
      <c r="H528" s="4" t="s">
        <v>1676</v>
      </c>
      <c r="I528" s="8" t="s">
        <v>1677</v>
      </c>
      <c r="J528" s="11">
        <f t="shared" si="16"/>
        <v>0</v>
      </c>
      <c r="K528" s="13">
        <f t="shared" si="17"/>
        <v>0</v>
      </c>
      <c r="L528" s="1" t="str">
        <f>IF($H528="",ROW(528:528),"")</f>
        <v/>
      </c>
    </row>
    <row r="529" spans="1:12" ht="15.75" customHeight="1" x14ac:dyDescent="0.35">
      <c r="A529" s="4" t="s">
        <v>1678</v>
      </c>
      <c r="B529" s="4" t="s">
        <v>1679</v>
      </c>
      <c r="C529" s="5" t="s">
        <v>58</v>
      </c>
      <c r="D529" s="5" t="s">
        <v>16</v>
      </c>
      <c r="E529" s="5" t="s">
        <v>17</v>
      </c>
      <c r="F529" s="4" t="s">
        <v>404</v>
      </c>
      <c r="G529" s="5" t="s">
        <v>25</v>
      </c>
      <c r="H529" s="4" t="s">
        <v>1680</v>
      </c>
      <c r="I529" s="8" t="s">
        <v>1681</v>
      </c>
      <c r="J529" s="11">
        <f t="shared" si="16"/>
        <v>0</v>
      </c>
      <c r="K529" s="13">
        <f t="shared" si="17"/>
        <v>0</v>
      </c>
      <c r="L529" s="1" t="str">
        <f>IF($H529="",ROW(529:529),"")</f>
        <v/>
      </c>
    </row>
    <row r="530" spans="1:12" ht="15.75" customHeight="1" x14ac:dyDescent="0.35">
      <c r="A530" s="4" t="s">
        <v>1682</v>
      </c>
      <c r="B530" s="4" t="s">
        <v>1683</v>
      </c>
      <c r="C530" s="5" t="s">
        <v>552</v>
      </c>
      <c r="D530" s="5" t="s">
        <v>16</v>
      </c>
      <c r="E530" s="5" t="s">
        <v>17</v>
      </c>
      <c r="F530" s="4" t="s">
        <v>143</v>
      </c>
      <c r="G530" s="5" t="s">
        <v>25</v>
      </c>
      <c r="H530" s="4" t="s">
        <v>1684</v>
      </c>
      <c r="I530" s="8" t="s">
        <v>1685</v>
      </c>
      <c r="J530" s="11">
        <f t="shared" si="16"/>
        <v>0</v>
      </c>
      <c r="K530" s="13">
        <f t="shared" si="17"/>
        <v>0</v>
      </c>
      <c r="L530" s="1" t="str">
        <f>IF($H530="",ROW(530:530),"")</f>
        <v/>
      </c>
    </row>
    <row r="531" spans="1:12" ht="15.75" customHeight="1" x14ac:dyDescent="0.35">
      <c r="A531" s="4" t="s">
        <v>1686</v>
      </c>
      <c r="B531" s="4" t="s">
        <v>1687</v>
      </c>
      <c r="C531" s="5" t="s">
        <v>15</v>
      </c>
      <c r="D531" s="5" t="s">
        <v>16</v>
      </c>
      <c r="E531" s="5" t="s">
        <v>17</v>
      </c>
      <c r="F531" s="4" t="s">
        <v>143</v>
      </c>
      <c r="G531" s="5" t="s">
        <v>25</v>
      </c>
      <c r="H531" s="4" t="s">
        <v>1688</v>
      </c>
      <c r="I531" s="8" t="s">
        <v>1689</v>
      </c>
      <c r="J531" s="11">
        <f t="shared" si="16"/>
        <v>0</v>
      </c>
      <c r="K531" s="13">
        <f t="shared" si="17"/>
        <v>0</v>
      </c>
      <c r="L531" s="1" t="str">
        <f>IF($H531="",ROW(531:531),"")</f>
        <v/>
      </c>
    </row>
    <row r="532" spans="1:12" ht="15.75" customHeight="1" x14ac:dyDescent="0.35">
      <c r="A532" s="4" t="s">
        <v>1690</v>
      </c>
      <c r="B532" s="4" t="s">
        <v>1691</v>
      </c>
      <c r="C532" s="5" t="s">
        <v>23</v>
      </c>
      <c r="D532" s="5" t="s">
        <v>16</v>
      </c>
      <c r="E532" s="5" t="s">
        <v>17</v>
      </c>
      <c r="F532" s="4" t="s">
        <v>47</v>
      </c>
      <c r="G532" s="5" t="s">
        <v>25</v>
      </c>
      <c r="H532" s="4" t="s">
        <v>1692</v>
      </c>
      <c r="I532" s="8" t="s">
        <v>1693</v>
      </c>
      <c r="J532" s="11">
        <f t="shared" si="16"/>
        <v>0</v>
      </c>
      <c r="K532" s="13">
        <f t="shared" si="17"/>
        <v>0</v>
      </c>
      <c r="L532" s="1" t="str">
        <f>IF($H532="",ROW(532:532),"")</f>
        <v/>
      </c>
    </row>
    <row r="533" spans="1:12" ht="27.75" customHeight="1" x14ac:dyDescent="0.35">
      <c r="A533" s="4" t="s">
        <v>1694</v>
      </c>
      <c r="B533" s="4" t="s">
        <v>1695</v>
      </c>
      <c r="C533" s="5" t="s">
        <v>23</v>
      </c>
      <c r="D533" s="5" t="s">
        <v>16</v>
      </c>
      <c r="E533" s="5" t="s">
        <v>17</v>
      </c>
      <c r="F533" s="4" t="s">
        <v>1625</v>
      </c>
      <c r="G533" s="5" t="s">
        <v>25</v>
      </c>
      <c r="H533" s="4" t="s">
        <v>1696</v>
      </c>
      <c r="I533" s="8" t="s">
        <v>992</v>
      </c>
      <c r="J533" s="11">
        <f t="shared" si="16"/>
        <v>0</v>
      </c>
      <c r="K533" s="13">
        <f t="shared" si="17"/>
        <v>0</v>
      </c>
      <c r="L533" s="1" t="str">
        <f>IF($H533="",ROW(533:533),"")</f>
        <v/>
      </c>
    </row>
    <row r="534" spans="1:12" ht="15.75" customHeight="1" x14ac:dyDescent="0.35">
      <c r="A534" s="4" t="s">
        <v>1697</v>
      </c>
      <c r="B534" s="6"/>
      <c r="C534" s="5" t="s">
        <v>15</v>
      </c>
      <c r="D534" s="5" t="s">
        <v>16</v>
      </c>
      <c r="E534" s="5" t="s">
        <v>17</v>
      </c>
      <c r="F534" s="4" t="s">
        <v>1698</v>
      </c>
      <c r="G534" s="5" t="s">
        <v>25</v>
      </c>
      <c r="H534" s="4" t="s">
        <v>1699</v>
      </c>
      <c r="I534" s="8" t="s">
        <v>1700</v>
      </c>
      <c r="J534" s="11">
        <f t="shared" si="16"/>
        <v>0</v>
      </c>
      <c r="K534" s="13">
        <f t="shared" si="17"/>
        <v>0</v>
      </c>
      <c r="L534" s="1" t="str">
        <f>IF($H534="",ROW(534:534),"")</f>
        <v/>
      </c>
    </row>
    <row r="535" spans="1:12" ht="15.75" customHeight="1" x14ac:dyDescent="0.35">
      <c r="A535" s="4" t="s">
        <v>1701</v>
      </c>
      <c r="B535" s="6"/>
      <c r="C535" s="5" t="s">
        <v>15</v>
      </c>
      <c r="D535" s="5" t="s">
        <v>16</v>
      </c>
      <c r="E535" s="5" t="s">
        <v>17</v>
      </c>
      <c r="F535" s="4" t="s">
        <v>47</v>
      </c>
      <c r="G535" s="5" t="s">
        <v>25</v>
      </c>
      <c r="H535" s="4" t="s">
        <v>1702</v>
      </c>
      <c r="I535" s="8" t="s">
        <v>1703</v>
      </c>
      <c r="J535" s="11">
        <f t="shared" si="16"/>
        <v>0</v>
      </c>
      <c r="K535" s="13">
        <f t="shared" si="17"/>
        <v>0</v>
      </c>
      <c r="L535" s="1" t="str">
        <f>IF($H535="",ROW(535:535),"")</f>
        <v/>
      </c>
    </row>
    <row r="536" spans="1:12" ht="15.75" customHeight="1" x14ac:dyDescent="0.35">
      <c r="A536" s="4" t="s">
        <v>1704</v>
      </c>
      <c r="B536" s="4" t="s">
        <v>1705</v>
      </c>
      <c r="C536" s="5" t="s">
        <v>23</v>
      </c>
      <c r="D536" s="5" t="s">
        <v>16</v>
      </c>
      <c r="E536" s="5" t="s">
        <v>17</v>
      </c>
      <c r="F536" s="4" t="s">
        <v>143</v>
      </c>
      <c r="G536" s="5" t="s">
        <v>25</v>
      </c>
      <c r="H536" s="4" t="s">
        <v>1706</v>
      </c>
      <c r="I536" s="8" t="s">
        <v>116</v>
      </c>
      <c r="J536" s="11">
        <f t="shared" si="16"/>
        <v>0</v>
      </c>
      <c r="K536" s="13">
        <f t="shared" si="17"/>
        <v>0</v>
      </c>
      <c r="L536" s="1" t="str">
        <f>IF($H536="",ROW(536:536),"")</f>
        <v/>
      </c>
    </row>
    <row r="537" spans="1:12" ht="15" customHeight="1" x14ac:dyDescent="0.35">
      <c r="A537" s="4" t="s">
        <v>1707</v>
      </c>
      <c r="B537" s="4" t="s">
        <v>1708</v>
      </c>
      <c r="C537" s="5" t="s">
        <v>58</v>
      </c>
      <c r="D537" s="5" t="s">
        <v>16</v>
      </c>
      <c r="E537" s="5" t="s">
        <v>185</v>
      </c>
      <c r="F537" s="4" t="s">
        <v>47</v>
      </c>
      <c r="G537" s="5" t="s">
        <v>135</v>
      </c>
      <c r="H537" s="4" t="s">
        <v>1709</v>
      </c>
      <c r="I537" s="9"/>
      <c r="J537" s="11">
        <f t="shared" si="16"/>
        <v>0</v>
      </c>
      <c r="K537" s="13">
        <f t="shared" si="17"/>
        <v>0</v>
      </c>
      <c r="L537" s="1" t="str">
        <f>IF($H537="",ROW(537:537),"")</f>
        <v/>
      </c>
    </row>
    <row r="538" spans="1:12" ht="15.75" customHeight="1" x14ac:dyDescent="0.35">
      <c r="A538" s="4" t="s">
        <v>1710</v>
      </c>
      <c r="B538" s="4" t="s">
        <v>1711</v>
      </c>
      <c r="C538" s="5" t="s">
        <v>23</v>
      </c>
      <c r="D538" s="5" t="s">
        <v>16</v>
      </c>
      <c r="E538" s="5" t="s">
        <v>17</v>
      </c>
      <c r="F538" s="4" t="s">
        <v>1712</v>
      </c>
      <c r="G538" s="5" t="s">
        <v>25</v>
      </c>
      <c r="H538" s="4" t="s">
        <v>1713</v>
      </c>
      <c r="I538" s="8" t="s">
        <v>1714</v>
      </c>
      <c r="J538" s="11">
        <f t="shared" si="16"/>
        <v>0</v>
      </c>
      <c r="K538" s="13">
        <f t="shared" si="17"/>
        <v>0</v>
      </c>
      <c r="L538" s="1" t="str">
        <f>IF($H538="",ROW(538:538),"")</f>
        <v/>
      </c>
    </row>
    <row r="539" spans="1:12" ht="27.75" customHeight="1" x14ac:dyDescent="0.35">
      <c r="A539" s="4" t="s">
        <v>1715</v>
      </c>
      <c r="B539" s="4" t="s">
        <v>1716</v>
      </c>
      <c r="C539" s="5" t="s">
        <v>15</v>
      </c>
      <c r="D539" s="5" t="s">
        <v>16</v>
      </c>
      <c r="E539" s="5" t="s">
        <v>17</v>
      </c>
      <c r="F539" s="4" t="s">
        <v>36</v>
      </c>
      <c r="G539" s="5" t="s">
        <v>25</v>
      </c>
      <c r="H539" s="4" t="s">
        <v>1717</v>
      </c>
      <c r="I539" s="8" t="s">
        <v>243</v>
      </c>
      <c r="J539" s="11">
        <f t="shared" si="16"/>
        <v>0</v>
      </c>
      <c r="K539" s="13">
        <f t="shared" si="17"/>
        <v>0</v>
      </c>
      <c r="L539" s="1" t="str">
        <f>IF($H539="",ROW(539:539),"")</f>
        <v/>
      </c>
    </row>
    <row r="540" spans="1:12" ht="15.75" customHeight="1" x14ac:dyDescent="0.35">
      <c r="A540" s="4" t="s">
        <v>1718</v>
      </c>
      <c r="B540" s="4" t="s">
        <v>1719</v>
      </c>
      <c r="C540" s="5" t="s">
        <v>23</v>
      </c>
      <c r="D540" s="5" t="s">
        <v>16</v>
      </c>
      <c r="E540" s="5" t="s">
        <v>17</v>
      </c>
      <c r="F540" s="4" t="s">
        <v>68</v>
      </c>
      <c r="G540" s="5" t="s">
        <v>135</v>
      </c>
      <c r="H540" s="4" t="s">
        <v>1720</v>
      </c>
      <c r="I540" s="8" t="s">
        <v>1721</v>
      </c>
      <c r="J540" s="11">
        <f t="shared" si="16"/>
        <v>0</v>
      </c>
      <c r="K540" s="13">
        <f t="shared" si="17"/>
        <v>0</v>
      </c>
      <c r="L540" s="1" t="str">
        <f>IF($H540="",ROW(540:540),"")</f>
        <v/>
      </c>
    </row>
    <row r="541" spans="1:12" ht="27.75" customHeight="1" x14ac:dyDescent="0.35">
      <c r="A541" s="4" t="s">
        <v>1722</v>
      </c>
      <c r="B541" s="4" t="s">
        <v>1723</v>
      </c>
      <c r="C541" s="5" t="s">
        <v>52</v>
      </c>
      <c r="D541" s="5" t="s">
        <v>16</v>
      </c>
      <c r="E541" s="5" t="s">
        <v>17</v>
      </c>
      <c r="F541" s="4" t="s">
        <v>176</v>
      </c>
      <c r="G541" s="5" t="s">
        <v>25</v>
      </c>
      <c r="H541" s="4" t="s">
        <v>1724</v>
      </c>
      <c r="I541" s="8" t="s">
        <v>1725</v>
      </c>
      <c r="J541" s="11">
        <f t="shared" si="16"/>
        <v>0</v>
      </c>
      <c r="K541" s="13">
        <f t="shared" si="17"/>
        <v>0</v>
      </c>
      <c r="L541" s="1" t="str">
        <f>IF($H541="",ROW(541:541),"")</f>
        <v/>
      </c>
    </row>
    <row r="542" spans="1:12" ht="15.75" customHeight="1" x14ac:dyDescent="0.35">
      <c r="A542" s="4" t="s">
        <v>1726</v>
      </c>
      <c r="B542" s="4" t="s">
        <v>1727</v>
      </c>
      <c r="C542" s="5" t="s">
        <v>171</v>
      </c>
      <c r="D542" s="5" t="s">
        <v>16</v>
      </c>
      <c r="E542" s="5" t="s">
        <v>17</v>
      </c>
      <c r="F542" s="4" t="s">
        <v>143</v>
      </c>
      <c r="G542" s="5" t="s">
        <v>25</v>
      </c>
      <c r="H542" s="4" t="s">
        <v>1728</v>
      </c>
      <c r="I542" s="8" t="s">
        <v>1729</v>
      </c>
      <c r="J542" s="11">
        <f t="shared" si="16"/>
        <v>0</v>
      </c>
      <c r="K542" s="13">
        <f t="shared" si="17"/>
        <v>0</v>
      </c>
      <c r="L542" s="1" t="str">
        <f>IF($H542="",ROW(542:542),"")</f>
        <v/>
      </c>
    </row>
    <row r="543" spans="1:12" ht="15.75" customHeight="1" x14ac:dyDescent="0.35">
      <c r="A543" s="4" t="s">
        <v>1730</v>
      </c>
      <c r="B543" s="6"/>
      <c r="C543" s="5" t="s">
        <v>23</v>
      </c>
      <c r="D543" s="5" t="s">
        <v>16</v>
      </c>
      <c r="E543" s="5" t="s">
        <v>17</v>
      </c>
      <c r="F543" s="4" t="s">
        <v>348</v>
      </c>
      <c r="G543" s="5" t="s">
        <v>25</v>
      </c>
      <c r="H543" s="4" t="s">
        <v>1731</v>
      </c>
      <c r="I543" s="8" t="s">
        <v>1732</v>
      </c>
      <c r="J543" s="11">
        <f t="shared" si="16"/>
        <v>0</v>
      </c>
      <c r="K543" s="13">
        <f t="shared" si="17"/>
        <v>0</v>
      </c>
      <c r="L543" s="1" t="str">
        <f>IF($H543="",ROW(543:543),"")</f>
        <v/>
      </c>
    </row>
    <row r="544" spans="1:12" ht="15.75" customHeight="1" x14ac:dyDescent="0.35">
      <c r="A544" s="4" t="s">
        <v>1733</v>
      </c>
      <c r="B544" s="4" t="s">
        <v>1734</v>
      </c>
      <c r="C544" s="5" t="s">
        <v>15</v>
      </c>
      <c r="D544" s="5" t="s">
        <v>16</v>
      </c>
      <c r="E544" s="5" t="s">
        <v>17</v>
      </c>
      <c r="F544" s="4" t="s">
        <v>47</v>
      </c>
      <c r="G544" s="5" t="s">
        <v>135</v>
      </c>
      <c r="H544" s="4" t="s">
        <v>1735</v>
      </c>
      <c r="I544" s="8" t="s">
        <v>1736</v>
      </c>
      <c r="J544" s="11">
        <f t="shared" si="16"/>
        <v>0</v>
      </c>
      <c r="K544" s="13">
        <f t="shared" si="17"/>
        <v>0</v>
      </c>
      <c r="L544" s="1" t="str">
        <f>IF($H544="",ROW(544:544),"")</f>
        <v/>
      </c>
    </row>
    <row r="545" spans="1:12" ht="15.75" customHeight="1" x14ac:dyDescent="0.35">
      <c r="A545" s="4" t="s">
        <v>1737</v>
      </c>
      <c r="B545" s="6"/>
      <c r="C545" s="5" t="s">
        <v>15</v>
      </c>
      <c r="D545" s="5" t="s">
        <v>16</v>
      </c>
      <c r="E545" s="5" t="s">
        <v>17</v>
      </c>
      <c r="F545" s="4" t="s">
        <v>47</v>
      </c>
      <c r="G545" s="5" t="s">
        <v>135</v>
      </c>
      <c r="H545" s="6"/>
      <c r="I545" s="8" t="s">
        <v>1738</v>
      </c>
      <c r="J545" s="11">
        <f t="shared" si="16"/>
        <v>0</v>
      </c>
      <c r="K545" s="13">
        <f t="shared" si="17"/>
        <v>0</v>
      </c>
      <c r="L545" s="1">
        <f>IF($H545="",ROW(545:545),"")</f>
        <v>545</v>
      </c>
    </row>
    <row r="546" spans="1:12" ht="15.75" customHeight="1" x14ac:dyDescent="0.35">
      <c r="A546" s="4" t="s">
        <v>1739</v>
      </c>
      <c r="B546" s="6"/>
      <c r="C546" s="5" t="s">
        <v>15</v>
      </c>
      <c r="D546" s="5" t="s">
        <v>16</v>
      </c>
      <c r="E546" s="5" t="s">
        <v>17</v>
      </c>
      <c r="F546" s="4" t="s">
        <v>1740</v>
      </c>
      <c r="G546" s="5" t="s">
        <v>135</v>
      </c>
      <c r="H546" s="4" t="s">
        <v>1741</v>
      </c>
      <c r="I546" s="8" t="s">
        <v>1742</v>
      </c>
      <c r="J546" s="11">
        <f t="shared" si="16"/>
        <v>0</v>
      </c>
      <c r="K546" s="13">
        <f t="shared" si="17"/>
        <v>0</v>
      </c>
      <c r="L546" s="1" t="str">
        <f>IF($H546="",ROW(546:546),"")</f>
        <v/>
      </c>
    </row>
    <row r="547" spans="1:12" ht="15.75" customHeight="1" x14ac:dyDescent="0.35">
      <c r="A547" s="4" t="s">
        <v>1743</v>
      </c>
      <c r="B547" s="6"/>
      <c r="C547" s="5" t="s">
        <v>23</v>
      </c>
      <c r="D547" s="5" t="s">
        <v>16</v>
      </c>
      <c r="E547" s="5" t="s">
        <v>17</v>
      </c>
      <c r="F547" s="4" t="s">
        <v>404</v>
      </c>
      <c r="G547" s="5" t="s">
        <v>135</v>
      </c>
      <c r="H547" s="6"/>
      <c r="I547" s="8" t="s">
        <v>1744</v>
      </c>
      <c r="J547" s="11">
        <f t="shared" si="16"/>
        <v>0</v>
      </c>
      <c r="K547" s="13">
        <f t="shared" si="17"/>
        <v>0</v>
      </c>
      <c r="L547" s="1">
        <f>IF($H547="",ROW(547:547),"")</f>
        <v>547</v>
      </c>
    </row>
    <row r="548" spans="1:12" ht="15.75" customHeight="1" x14ac:dyDescent="0.35">
      <c r="A548" s="4" t="s">
        <v>1745</v>
      </c>
      <c r="B548" s="6"/>
      <c r="C548" s="5" t="s">
        <v>15</v>
      </c>
      <c r="D548" s="5" t="s">
        <v>16</v>
      </c>
      <c r="E548" s="5" t="s">
        <v>17</v>
      </c>
      <c r="F548" s="4" t="s">
        <v>1746</v>
      </c>
      <c r="G548" s="5" t="s">
        <v>25</v>
      </c>
      <c r="H548" s="4" t="s">
        <v>1747</v>
      </c>
      <c r="I548" s="8" t="s">
        <v>197</v>
      </c>
      <c r="J548" s="11">
        <f t="shared" si="16"/>
        <v>0</v>
      </c>
      <c r="K548" s="13">
        <f t="shared" si="17"/>
        <v>0</v>
      </c>
      <c r="L548" s="1" t="str">
        <f>IF($H548="",ROW(548:548),"")</f>
        <v/>
      </c>
    </row>
    <row r="549" spans="1:12" ht="15.75" customHeight="1" x14ac:dyDescent="0.35">
      <c r="A549" s="4" t="s">
        <v>1748</v>
      </c>
      <c r="B549" s="6"/>
      <c r="C549" s="5" t="s">
        <v>15</v>
      </c>
      <c r="D549" s="5" t="s">
        <v>16</v>
      </c>
      <c r="E549" s="5" t="s">
        <v>17</v>
      </c>
      <c r="F549" s="4" t="s">
        <v>172</v>
      </c>
      <c r="G549" s="5" t="s">
        <v>25</v>
      </c>
      <c r="H549" s="4" t="s">
        <v>1749</v>
      </c>
      <c r="I549" s="8" t="s">
        <v>1750</v>
      </c>
      <c r="J549" s="11">
        <f t="shared" si="16"/>
        <v>0</v>
      </c>
      <c r="K549" s="13">
        <f t="shared" si="17"/>
        <v>0</v>
      </c>
      <c r="L549" s="1" t="str">
        <f>IF($H549="",ROW(549:549),"")</f>
        <v/>
      </c>
    </row>
    <row r="550" spans="1:12" ht="15.75" customHeight="1" x14ac:dyDescent="0.35">
      <c r="A550" s="4" t="s">
        <v>1751</v>
      </c>
      <c r="B550" s="4" t="s">
        <v>1752</v>
      </c>
      <c r="C550" s="5" t="s">
        <v>23</v>
      </c>
      <c r="D550" s="5" t="s">
        <v>16</v>
      </c>
      <c r="E550" s="5" t="s">
        <v>17</v>
      </c>
      <c r="F550" s="4" t="s">
        <v>94</v>
      </c>
      <c r="G550" s="5" t="s">
        <v>25</v>
      </c>
      <c r="H550" s="4" t="s">
        <v>1753</v>
      </c>
      <c r="I550" s="8" t="s">
        <v>1754</v>
      </c>
      <c r="J550" s="11">
        <f t="shared" si="16"/>
        <v>0</v>
      </c>
      <c r="K550" s="13">
        <f t="shared" si="17"/>
        <v>0</v>
      </c>
      <c r="L550" s="1" t="str">
        <f>IF($H550="",ROW(550:550),"")</f>
        <v/>
      </c>
    </row>
    <row r="551" spans="1:12" ht="15.75" customHeight="1" x14ac:dyDescent="0.35">
      <c r="A551" s="4" t="s">
        <v>1755</v>
      </c>
      <c r="B551" s="6"/>
      <c r="C551" s="5" t="s">
        <v>58</v>
      </c>
      <c r="D551" s="5" t="s">
        <v>16</v>
      </c>
      <c r="E551" s="5" t="s">
        <v>17</v>
      </c>
      <c r="F551" s="4" t="s">
        <v>172</v>
      </c>
      <c r="G551" s="5" t="s">
        <v>25</v>
      </c>
      <c r="H551" s="4" t="s">
        <v>1165</v>
      </c>
      <c r="I551" s="8" t="s">
        <v>1166</v>
      </c>
      <c r="J551" s="11">
        <f t="shared" si="16"/>
        <v>0</v>
      </c>
      <c r="K551" s="13">
        <f t="shared" si="17"/>
        <v>0</v>
      </c>
      <c r="L551" s="1" t="str">
        <f>IF($H551="",ROW(551:551),"")</f>
        <v/>
      </c>
    </row>
    <row r="552" spans="1:12" ht="15.75" customHeight="1" x14ac:dyDescent="0.35">
      <c r="A552" s="4" t="s">
        <v>1756</v>
      </c>
      <c r="B552" s="4" t="s">
        <v>1757</v>
      </c>
      <c r="C552" s="5" t="s">
        <v>1589</v>
      </c>
      <c r="D552" s="5" t="s">
        <v>16</v>
      </c>
      <c r="E552" s="5" t="s">
        <v>17</v>
      </c>
      <c r="F552" s="4" t="s">
        <v>348</v>
      </c>
      <c r="G552" s="5" t="s">
        <v>25</v>
      </c>
      <c r="H552" s="4" t="s">
        <v>1758</v>
      </c>
      <c r="I552" s="8" t="s">
        <v>1759</v>
      </c>
      <c r="J552" s="11">
        <f t="shared" si="16"/>
        <v>0</v>
      </c>
      <c r="K552" s="13">
        <f t="shared" si="17"/>
        <v>0</v>
      </c>
      <c r="L552" s="1" t="str">
        <f>IF($H552="",ROW(552:552),"")</f>
        <v/>
      </c>
    </row>
    <row r="553" spans="1:12" ht="15.75" customHeight="1" x14ac:dyDescent="0.35">
      <c r="A553" s="4" t="s">
        <v>1760</v>
      </c>
      <c r="B553" s="4" t="s">
        <v>1761</v>
      </c>
      <c r="C553" s="5" t="s">
        <v>1589</v>
      </c>
      <c r="D553" s="5" t="s">
        <v>16</v>
      </c>
      <c r="E553" s="5" t="s">
        <v>17</v>
      </c>
      <c r="F553" s="4" t="s">
        <v>180</v>
      </c>
      <c r="G553" s="5" t="s">
        <v>25</v>
      </c>
      <c r="H553" s="4" t="s">
        <v>939</v>
      </c>
      <c r="I553" s="8" t="s">
        <v>1762</v>
      </c>
      <c r="J553" s="11">
        <f t="shared" si="16"/>
        <v>0</v>
      </c>
      <c r="K553" s="13">
        <f t="shared" si="17"/>
        <v>0</v>
      </c>
      <c r="L553" s="1" t="str">
        <f>IF($H553="",ROW(553:553),"")</f>
        <v/>
      </c>
    </row>
    <row r="554" spans="1:12" ht="15.75" customHeight="1" x14ac:dyDescent="0.35">
      <c r="A554" s="4" t="s">
        <v>1763</v>
      </c>
      <c r="B554" s="4" t="s">
        <v>1764</v>
      </c>
      <c r="C554" s="5" t="s">
        <v>1589</v>
      </c>
      <c r="D554" s="5" t="s">
        <v>16</v>
      </c>
      <c r="E554" s="5" t="s">
        <v>17</v>
      </c>
      <c r="F554" s="4" t="s">
        <v>47</v>
      </c>
      <c r="G554" s="5" t="s">
        <v>25</v>
      </c>
      <c r="H554" s="4" t="s">
        <v>1765</v>
      </c>
      <c r="I554" s="8" t="s">
        <v>1766</v>
      </c>
      <c r="J554" s="11">
        <f t="shared" si="16"/>
        <v>0</v>
      </c>
      <c r="K554" s="13">
        <f t="shared" si="17"/>
        <v>0</v>
      </c>
      <c r="L554" s="1" t="str">
        <f>IF($H554="",ROW(554:554),"")</f>
        <v/>
      </c>
    </row>
    <row r="555" spans="1:12" ht="27.75" customHeight="1" x14ac:dyDescent="0.35">
      <c r="A555" s="4" t="s">
        <v>1767</v>
      </c>
      <c r="B555" s="4" t="s">
        <v>1768</v>
      </c>
      <c r="C555" s="5" t="s">
        <v>1589</v>
      </c>
      <c r="D555" s="5" t="s">
        <v>16</v>
      </c>
      <c r="E555" s="5" t="s">
        <v>17</v>
      </c>
      <c r="F555" s="4" t="s">
        <v>1769</v>
      </c>
      <c r="G555" s="5" t="s">
        <v>25</v>
      </c>
      <c r="H555" s="4" t="s">
        <v>1770</v>
      </c>
      <c r="I555" s="8" t="s">
        <v>1771</v>
      </c>
      <c r="J555" s="11">
        <f t="shared" si="16"/>
        <v>0</v>
      </c>
      <c r="K555" s="13">
        <f t="shared" si="17"/>
        <v>0</v>
      </c>
      <c r="L555" s="1" t="str">
        <f>IF($H555="",ROW(555:555),"")</f>
        <v/>
      </c>
    </row>
    <row r="556" spans="1:12" ht="15.75" customHeight="1" x14ac:dyDescent="0.35">
      <c r="A556" s="4" t="s">
        <v>1772</v>
      </c>
      <c r="B556" s="4" t="s">
        <v>1773</v>
      </c>
      <c r="C556" s="5" t="s">
        <v>15</v>
      </c>
      <c r="D556" s="5" t="s">
        <v>16</v>
      </c>
      <c r="E556" s="5" t="s">
        <v>17</v>
      </c>
      <c r="F556" s="4" t="s">
        <v>47</v>
      </c>
      <c r="G556" s="5" t="s">
        <v>25</v>
      </c>
      <c r="H556" s="4" t="s">
        <v>516</v>
      </c>
      <c r="I556" s="8" t="s">
        <v>517</v>
      </c>
      <c r="J556" s="11">
        <f t="shared" si="16"/>
        <v>0</v>
      </c>
      <c r="K556" s="13">
        <f t="shared" si="17"/>
        <v>0</v>
      </c>
      <c r="L556" s="1" t="str">
        <f>IF($H556="",ROW(556:556),"")</f>
        <v/>
      </c>
    </row>
    <row r="557" spans="1:12" ht="16.95" customHeight="1" x14ac:dyDescent="0.35">
      <c r="A557" s="4" t="s">
        <v>1774</v>
      </c>
      <c r="B557" s="4" t="s">
        <v>1775</v>
      </c>
      <c r="C557" s="5" t="s">
        <v>1776</v>
      </c>
      <c r="D557" s="5" t="s">
        <v>16</v>
      </c>
      <c r="E557" s="5" t="s">
        <v>17</v>
      </c>
      <c r="F557" s="4" t="s">
        <v>404</v>
      </c>
      <c r="G557" s="5" t="s">
        <v>135</v>
      </c>
      <c r="H557" s="4" t="s">
        <v>1777</v>
      </c>
      <c r="I557" s="8" t="s">
        <v>1778</v>
      </c>
      <c r="J557" s="11">
        <f t="shared" si="16"/>
        <v>0</v>
      </c>
      <c r="K557" s="13">
        <f t="shared" si="17"/>
        <v>0</v>
      </c>
      <c r="L557" s="1" t="str">
        <f>IF($H557="",ROW(557:557),"")</f>
        <v/>
      </c>
    </row>
    <row r="558" spans="1:12" ht="15.75" customHeight="1" x14ac:dyDescent="0.35">
      <c r="A558" s="4" t="s">
        <v>1779</v>
      </c>
      <c r="B558" s="4" t="s">
        <v>1780</v>
      </c>
      <c r="C558" s="5" t="s">
        <v>23</v>
      </c>
      <c r="D558" s="5" t="s">
        <v>16</v>
      </c>
      <c r="E558" s="5" t="s">
        <v>17</v>
      </c>
      <c r="F558" s="4" t="s">
        <v>47</v>
      </c>
      <c r="G558" s="5" t="s">
        <v>25</v>
      </c>
      <c r="H558" s="4" t="s">
        <v>1781</v>
      </c>
      <c r="I558" s="8" t="s">
        <v>1782</v>
      </c>
      <c r="J558" s="11">
        <f t="shared" si="16"/>
        <v>0</v>
      </c>
      <c r="K558" s="13">
        <f t="shared" si="17"/>
        <v>0</v>
      </c>
      <c r="L558" s="1" t="str">
        <f>IF($H558="",ROW(558:558),"")</f>
        <v/>
      </c>
    </row>
    <row r="559" spans="1:12" ht="15.75" customHeight="1" x14ac:dyDescent="0.35">
      <c r="A559" s="4" t="s">
        <v>1783</v>
      </c>
      <c r="B559" s="6"/>
      <c r="C559" s="5" t="s">
        <v>15</v>
      </c>
      <c r="D559" s="5" t="s">
        <v>16</v>
      </c>
      <c r="E559" s="5" t="s">
        <v>17</v>
      </c>
      <c r="F559" s="4" t="s">
        <v>180</v>
      </c>
      <c r="G559" s="5" t="s">
        <v>25</v>
      </c>
      <c r="H559" s="4" t="s">
        <v>1784</v>
      </c>
      <c r="I559" s="8" t="s">
        <v>1785</v>
      </c>
      <c r="J559" s="11">
        <f t="shared" si="16"/>
        <v>0</v>
      </c>
      <c r="K559" s="13">
        <f t="shared" si="17"/>
        <v>0</v>
      </c>
      <c r="L559" s="1" t="str">
        <f>IF($H559="",ROW(559:559),"")</f>
        <v/>
      </c>
    </row>
    <row r="560" spans="1:12" ht="15.75" customHeight="1" x14ac:dyDescent="0.35">
      <c r="A560" s="4" t="s">
        <v>1786</v>
      </c>
      <c r="B560" s="6"/>
      <c r="C560" s="5" t="s">
        <v>15</v>
      </c>
      <c r="D560" s="5" t="s">
        <v>16</v>
      </c>
      <c r="E560" s="5" t="s">
        <v>17</v>
      </c>
      <c r="F560" s="4" t="s">
        <v>47</v>
      </c>
      <c r="G560" s="5" t="s">
        <v>135</v>
      </c>
      <c r="H560" s="4" t="s">
        <v>1787</v>
      </c>
      <c r="I560" s="8" t="s">
        <v>1788</v>
      </c>
      <c r="J560" s="11">
        <f t="shared" si="16"/>
        <v>0</v>
      </c>
      <c r="K560" s="13">
        <f t="shared" si="17"/>
        <v>0</v>
      </c>
      <c r="L560" s="1" t="str">
        <f>IF($H560="",ROW(560:560),"")</f>
        <v/>
      </c>
    </row>
    <row r="561" spans="1:12" ht="15.75" customHeight="1" x14ac:dyDescent="0.35">
      <c r="A561" s="4" t="s">
        <v>1789</v>
      </c>
      <c r="B561" s="4" t="s">
        <v>1790</v>
      </c>
      <c r="C561" s="5" t="s">
        <v>938</v>
      </c>
      <c r="D561" s="5" t="s">
        <v>16</v>
      </c>
      <c r="E561" s="5" t="s">
        <v>17</v>
      </c>
      <c r="F561" s="4" t="s">
        <v>47</v>
      </c>
      <c r="G561" s="5" t="s">
        <v>25</v>
      </c>
      <c r="H561" s="4" t="s">
        <v>1791</v>
      </c>
      <c r="I561" s="8" t="s">
        <v>1792</v>
      </c>
      <c r="J561" s="11">
        <f t="shared" si="16"/>
        <v>0</v>
      </c>
      <c r="K561" s="13">
        <f t="shared" si="17"/>
        <v>0</v>
      </c>
      <c r="L561" s="1" t="str">
        <f>IF($H561="",ROW(561:561),"")</f>
        <v/>
      </c>
    </row>
    <row r="562" spans="1:12" ht="27.75" customHeight="1" x14ac:dyDescent="0.35">
      <c r="A562" s="4" t="s">
        <v>1793</v>
      </c>
      <c r="B562" s="4" t="s">
        <v>1794</v>
      </c>
      <c r="C562" s="5" t="s">
        <v>23</v>
      </c>
      <c r="D562" s="5" t="s">
        <v>16</v>
      </c>
      <c r="E562" s="5" t="s">
        <v>17</v>
      </c>
      <c r="F562" s="4" t="s">
        <v>1133</v>
      </c>
      <c r="G562" s="5" t="s">
        <v>25</v>
      </c>
      <c r="H562" s="4" t="s">
        <v>784</v>
      </c>
      <c r="I562" s="8" t="s">
        <v>1795</v>
      </c>
      <c r="J562" s="11">
        <f t="shared" si="16"/>
        <v>0</v>
      </c>
      <c r="K562" s="13">
        <f t="shared" si="17"/>
        <v>0</v>
      </c>
      <c r="L562" s="1" t="str">
        <f>IF($H562="",ROW(562:562),"")</f>
        <v/>
      </c>
    </row>
    <row r="563" spans="1:12" ht="15" customHeight="1" x14ac:dyDescent="0.35">
      <c r="A563" s="4" t="s">
        <v>1796</v>
      </c>
      <c r="B563" s="6"/>
      <c r="C563" s="5" t="s">
        <v>58</v>
      </c>
      <c r="D563" s="5" t="s">
        <v>16</v>
      </c>
      <c r="E563" s="5" t="s">
        <v>185</v>
      </c>
      <c r="F563" s="4" t="s">
        <v>47</v>
      </c>
      <c r="G563" s="5" t="s">
        <v>135</v>
      </c>
      <c r="H563" s="4" t="s">
        <v>1797</v>
      </c>
      <c r="I563" s="9"/>
      <c r="J563" s="11">
        <f t="shared" si="16"/>
        <v>0</v>
      </c>
      <c r="K563" s="13">
        <f t="shared" si="17"/>
        <v>0</v>
      </c>
      <c r="L563" s="1" t="str">
        <f>IF($H563="",ROW(563:563),"")</f>
        <v/>
      </c>
    </row>
    <row r="564" spans="1:12" ht="15.75" customHeight="1" x14ac:dyDescent="0.35">
      <c r="A564" s="4" t="s">
        <v>1798</v>
      </c>
      <c r="B564" s="4" t="s">
        <v>1799</v>
      </c>
      <c r="C564" s="5" t="s">
        <v>58</v>
      </c>
      <c r="D564" s="5" t="s">
        <v>16</v>
      </c>
      <c r="E564" s="5" t="s">
        <v>185</v>
      </c>
      <c r="F564" s="4" t="s">
        <v>47</v>
      </c>
      <c r="G564" s="5" t="s">
        <v>135</v>
      </c>
      <c r="H564" s="4" t="s">
        <v>1800</v>
      </c>
      <c r="I564" s="9"/>
      <c r="J564" s="11">
        <f t="shared" si="16"/>
        <v>0</v>
      </c>
      <c r="K564" s="13">
        <f t="shared" si="17"/>
        <v>0</v>
      </c>
      <c r="L564" s="1" t="str">
        <f>IF($H564="",ROW(564:564),"")</f>
        <v/>
      </c>
    </row>
    <row r="565" spans="1:12" ht="15" customHeight="1" x14ac:dyDescent="0.35">
      <c r="A565" s="4" t="s">
        <v>1801</v>
      </c>
      <c r="B565" s="6"/>
      <c r="C565" s="5" t="s">
        <v>58</v>
      </c>
      <c r="D565" s="5" t="s">
        <v>16</v>
      </c>
      <c r="E565" s="5" t="s">
        <v>185</v>
      </c>
      <c r="F565" s="4" t="s">
        <v>47</v>
      </c>
      <c r="G565" s="5" t="s">
        <v>135</v>
      </c>
      <c r="H565" s="4" t="s">
        <v>1802</v>
      </c>
      <c r="I565" s="9"/>
      <c r="J565" s="11">
        <f t="shared" si="16"/>
        <v>0</v>
      </c>
      <c r="K565" s="13">
        <f t="shared" si="17"/>
        <v>0</v>
      </c>
      <c r="L565" s="1" t="str">
        <f>IF($H565="",ROW(565:565),"")</f>
        <v/>
      </c>
    </row>
    <row r="566" spans="1:12" ht="15" customHeight="1" x14ac:dyDescent="0.35">
      <c r="A566" s="4" t="s">
        <v>1803</v>
      </c>
      <c r="B566" s="4" t="s">
        <v>1804</v>
      </c>
      <c r="C566" s="5" t="s">
        <v>357</v>
      </c>
      <c r="D566" s="5" t="s">
        <v>16</v>
      </c>
      <c r="E566" s="5" t="s">
        <v>185</v>
      </c>
      <c r="F566" s="4" t="s">
        <v>24</v>
      </c>
      <c r="G566" s="5" t="s">
        <v>135</v>
      </c>
      <c r="H566" s="4" t="s">
        <v>1805</v>
      </c>
      <c r="I566" s="9"/>
      <c r="J566" s="11">
        <f t="shared" si="16"/>
        <v>0</v>
      </c>
      <c r="K566" s="13">
        <f t="shared" si="17"/>
        <v>0</v>
      </c>
      <c r="L566" s="1" t="str">
        <f>IF($H566="",ROW(566:566),"")</f>
        <v/>
      </c>
    </row>
    <row r="567" spans="1:12" ht="15" customHeight="1" x14ac:dyDescent="0.35">
      <c r="A567" s="4" t="s">
        <v>1806</v>
      </c>
      <c r="B567" s="4" t="s">
        <v>1807</v>
      </c>
      <c r="C567" s="5" t="s">
        <v>23</v>
      </c>
      <c r="D567" s="5" t="s">
        <v>16</v>
      </c>
      <c r="E567" s="5" t="s">
        <v>17</v>
      </c>
      <c r="F567" s="4" t="s">
        <v>180</v>
      </c>
      <c r="G567" s="5" t="s">
        <v>25</v>
      </c>
      <c r="H567" s="4" t="s">
        <v>1808</v>
      </c>
      <c r="I567" s="8" t="s">
        <v>1809</v>
      </c>
      <c r="J567" s="11">
        <f t="shared" si="16"/>
        <v>0</v>
      </c>
      <c r="K567" s="13">
        <f t="shared" si="17"/>
        <v>0</v>
      </c>
      <c r="L567" s="1" t="str">
        <f>IF($H567="",ROW(567:567),"")</f>
        <v/>
      </c>
    </row>
    <row r="568" spans="1:12" ht="15.75" customHeight="1" x14ac:dyDescent="0.35">
      <c r="A568" s="4" t="s">
        <v>1810</v>
      </c>
      <c r="B568" s="4" t="s">
        <v>1811</v>
      </c>
      <c r="C568" s="5" t="s">
        <v>58</v>
      </c>
      <c r="D568" s="5" t="s">
        <v>16</v>
      </c>
      <c r="E568" s="5" t="s">
        <v>17</v>
      </c>
      <c r="F568" s="4" t="s">
        <v>1812</v>
      </c>
      <c r="G568" s="5" t="s">
        <v>25</v>
      </c>
      <c r="H568" s="4" t="s">
        <v>1813</v>
      </c>
      <c r="I568" s="8" t="s">
        <v>1814</v>
      </c>
      <c r="J568" s="11">
        <f t="shared" si="16"/>
        <v>0</v>
      </c>
      <c r="K568" s="13">
        <f t="shared" si="17"/>
        <v>0</v>
      </c>
      <c r="L568" s="1" t="str">
        <f>IF($H568="",ROW(568:568),"")</f>
        <v/>
      </c>
    </row>
    <row r="569" spans="1:12" ht="15.75" customHeight="1" x14ac:dyDescent="0.35">
      <c r="A569" s="4" t="s">
        <v>1815</v>
      </c>
      <c r="B569" s="6"/>
      <c r="C569" s="5" t="s">
        <v>15</v>
      </c>
      <c r="D569" s="5" t="s">
        <v>16</v>
      </c>
      <c r="E569" s="5" t="s">
        <v>17</v>
      </c>
      <c r="F569" s="4" t="s">
        <v>172</v>
      </c>
      <c r="G569" s="5" t="s">
        <v>25</v>
      </c>
      <c r="H569" s="4" t="s">
        <v>1816</v>
      </c>
      <c r="I569" s="8" t="s">
        <v>1817</v>
      </c>
      <c r="J569" s="11">
        <f t="shared" si="16"/>
        <v>0</v>
      </c>
      <c r="K569" s="13">
        <f t="shared" si="17"/>
        <v>0</v>
      </c>
      <c r="L569" s="1" t="str">
        <f>IF($H569="",ROW(569:569),"")</f>
        <v/>
      </c>
    </row>
    <row r="570" spans="1:12" ht="15.75" customHeight="1" x14ac:dyDescent="0.35">
      <c r="A570" s="4" t="s">
        <v>1818</v>
      </c>
      <c r="B570" s="6"/>
      <c r="C570" s="5" t="s">
        <v>15</v>
      </c>
      <c r="D570" s="5" t="s">
        <v>16</v>
      </c>
      <c r="E570" s="5" t="s">
        <v>17</v>
      </c>
      <c r="F570" s="4" t="s">
        <v>104</v>
      </c>
      <c r="G570" s="5" t="s">
        <v>25</v>
      </c>
      <c r="H570" s="4" t="s">
        <v>1819</v>
      </c>
      <c r="I570" s="8" t="s">
        <v>1820</v>
      </c>
      <c r="J570" s="11">
        <f t="shared" si="16"/>
        <v>0</v>
      </c>
      <c r="K570" s="13">
        <f t="shared" si="17"/>
        <v>1</v>
      </c>
      <c r="L570" s="1" t="str">
        <f>IF($H570="",ROW(570:570),"")</f>
        <v/>
      </c>
    </row>
    <row r="571" spans="1:12" ht="15.75" customHeight="1" x14ac:dyDescent="0.35">
      <c r="A571" s="4" t="s">
        <v>1821</v>
      </c>
      <c r="B571" s="4" t="s">
        <v>1822</v>
      </c>
      <c r="C571" s="5" t="s">
        <v>15</v>
      </c>
      <c r="D571" s="5" t="s">
        <v>16</v>
      </c>
      <c r="E571" s="5" t="s">
        <v>185</v>
      </c>
      <c r="F571" s="4" t="s">
        <v>180</v>
      </c>
      <c r="G571" s="5" t="s">
        <v>135</v>
      </c>
      <c r="H571" s="4" t="s">
        <v>1823</v>
      </c>
      <c r="I571" s="8" t="s">
        <v>1160</v>
      </c>
      <c r="J571" s="11">
        <f t="shared" si="16"/>
        <v>0</v>
      </c>
      <c r="K571" s="13">
        <f t="shared" si="17"/>
        <v>0</v>
      </c>
      <c r="L571" s="1" t="str">
        <f>IF($H571="",ROW(571:571),"")</f>
        <v/>
      </c>
    </row>
    <row r="572" spans="1:12" ht="15.75" customHeight="1" x14ac:dyDescent="0.35">
      <c r="A572" s="4" t="s">
        <v>1824</v>
      </c>
      <c r="B572" s="4" t="s">
        <v>1825</v>
      </c>
      <c r="C572" s="5" t="s">
        <v>23</v>
      </c>
      <c r="D572" s="5" t="s">
        <v>16</v>
      </c>
      <c r="E572" s="5" t="s">
        <v>17</v>
      </c>
      <c r="F572" s="4" t="s">
        <v>323</v>
      </c>
      <c r="G572" s="5" t="s">
        <v>25</v>
      </c>
      <c r="H572" s="4" t="s">
        <v>1826</v>
      </c>
      <c r="I572" s="8" t="s">
        <v>1331</v>
      </c>
      <c r="J572" s="11">
        <f t="shared" si="16"/>
        <v>0</v>
      </c>
      <c r="K572" s="13">
        <f t="shared" si="17"/>
        <v>0</v>
      </c>
      <c r="L572" s="1" t="str">
        <f>IF($H572="",ROW(572:572),"")</f>
        <v/>
      </c>
    </row>
    <row r="573" spans="1:12" ht="15.75" customHeight="1" x14ac:dyDescent="0.35">
      <c r="A573" s="4" t="s">
        <v>1827</v>
      </c>
      <c r="B573" s="4" t="s">
        <v>1828</v>
      </c>
      <c r="C573" s="5" t="s">
        <v>15</v>
      </c>
      <c r="D573" s="5" t="s">
        <v>16</v>
      </c>
      <c r="E573" s="5" t="s">
        <v>17</v>
      </c>
      <c r="F573" s="4" t="s">
        <v>348</v>
      </c>
      <c r="G573" s="5" t="s">
        <v>25</v>
      </c>
      <c r="H573" s="4" t="s">
        <v>1829</v>
      </c>
      <c r="I573" s="8" t="s">
        <v>1677</v>
      </c>
      <c r="J573" s="11">
        <f t="shared" si="16"/>
        <v>0</v>
      </c>
      <c r="K573" s="13">
        <f t="shared" si="17"/>
        <v>0</v>
      </c>
      <c r="L573" s="1" t="str">
        <f>IF($H573="",ROW(573:573),"")</f>
        <v/>
      </c>
    </row>
    <row r="574" spans="1:12" ht="15" customHeight="1" x14ac:dyDescent="0.35">
      <c r="A574" s="4" t="s">
        <v>1830</v>
      </c>
      <c r="B574" s="4" t="s">
        <v>1831</v>
      </c>
      <c r="C574" s="5" t="s">
        <v>23</v>
      </c>
      <c r="D574" s="5" t="s">
        <v>16</v>
      </c>
      <c r="E574" s="5" t="s">
        <v>185</v>
      </c>
      <c r="F574" s="4" t="s">
        <v>47</v>
      </c>
      <c r="G574" s="5" t="s">
        <v>135</v>
      </c>
      <c r="H574" s="4" t="s">
        <v>1832</v>
      </c>
      <c r="I574" s="9"/>
      <c r="J574" s="11">
        <f t="shared" si="16"/>
        <v>0</v>
      </c>
      <c r="K574" s="13">
        <f t="shared" si="17"/>
        <v>0</v>
      </c>
      <c r="L574" s="1" t="str">
        <f>IF($H574="",ROW(574:574),"")</f>
        <v/>
      </c>
    </row>
    <row r="575" spans="1:12" ht="15.75" customHeight="1" x14ac:dyDescent="0.35">
      <c r="A575" s="4" t="s">
        <v>1833</v>
      </c>
      <c r="B575" s="4" t="s">
        <v>1834</v>
      </c>
      <c r="C575" s="5" t="s">
        <v>15</v>
      </c>
      <c r="D575" s="5" t="s">
        <v>16</v>
      </c>
      <c r="E575" s="5" t="s">
        <v>185</v>
      </c>
      <c r="F575" s="4" t="s">
        <v>36</v>
      </c>
      <c r="G575" s="5" t="s">
        <v>135</v>
      </c>
      <c r="H575" s="4" t="s">
        <v>1835</v>
      </c>
      <c r="I575" s="9"/>
      <c r="J575" s="11">
        <f t="shared" si="16"/>
        <v>0</v>
      </c>
      <c r="K575" s="13">
        <f t="shared" si="17"/>
        <v>0</v>
      </c>
      <c r="L575" s="1" t="str">
        <f>IF($H575="",ROW(575:575),"")</f>
        <v/>
      </c>
    </row>
    <row r="576" spans="1:12" ht="15.75" customHeight="1" x14ac:dyDescent="0.35">
      <c r="A576" s="4" t="s">
        <v>1836</v>
      </c>
      <c r="B576" s="4" t="s">
        <v>1837</v>
      </c>
      <c r="C576" s="5" t="s">
        <v>15</v>
      </c>
      <c r="D576" s="5" t="s">
        <v>16</v>
      </c>
      <c r="E576" s="5" t="s">
        <v>185</v>
      </c>
      <c r="F576" s="4" t="s">
        <v>47</v>
      </c>
      <c r="G576" s="5" t="s">
        <v>135</v>
      </c>
      <c r="H576" s="4" t="s">
        <v>1838</v>
      </c>
      <c r="I576" s="9"/>
      <c r="J576" s="11">
        <f t="shared" si="16"/>
        <v>0</v>
      </c>
      <c r="K576" s="13">
        <f t="shared" si="17"/>
        <v>0</v>
      </c>
      <c r="L576" s="1" t="str">
        <f>IF($H576="",ROW(576:576),"")</f>
        <v/>
      </c>
    </row>
    <row r="577" spans="1:12" ht="15.75" customHeight="1" x14ac:dyDescent="0.35">
      <c r="A577" s="4" t="s">
        <v>1839</v>
      </c>
      <c r="B577" s="4" t="s">
        <v>1840</v>
      </c>
      <c r="C577" s="5" t="s">
        <v>23</v>
      </c>
      <c r="D577" s="5" t="s">
        <v>16</v>
      </c>
      <c r="E577" s="5" t="s">
        <v>185</v>
      </c>
      <c r="F577" s="4" t="s">
        <v>47</v>
      </c>
      <c r="G577" s="5" t="s">
        <v>135</v>
      </c>
      <c r="H577" s="4" t="s">
        <v>1841</v>
      </c>
      <c r="I577" s="9"/>
      <c r="J577" s="11">
        <f t="shared" si="16"/>
        <v>0</v>
      </c>
      <c r="K577" s="13">
        <f t="shared" si="17"/>
        <v>0</v>
      </c>
      <c r="L577" s="1" t="str">
        <f>IF($H577="",ROW(577:577),"")</f>
        <v/>
      </c>
    </row>
    <row r="578" spans="1:12" ht="15" customHeight="1" x14ac:dyDescent="0.35">
      <c r="A578" s="4" t="s">
        <v>1842</v>
      </c>
      <c r="B578" s="4" t="s">
        <v>1843</v>
      </c>
      <c r="C578" s="5" t="s">
        <v>23</v>
      </c>
      <c r="D578" s="5" t="s">
        <v>16</v>
      </c>
      <c r="E578" s="5" t="s">
        <v>185</v>
      </c>
      <c r="F578" s="4" t="s">
        <v>104</v>
      </c>
      <c r="G578" s="5" t="s">
        <v>135</v>
      </c>
      <c r="H578" s="6"/>
      <c r="I578" s="9"/>
      <c r="J578" s="11">
        <f t="shared" si="16"/>
        <v>0</v>
      </c>
      <c r="K578" s="13">
        <f t="shared" si="17"/>
        <v>0</v>
      </c>
      <c r="L578" s="1">
        <f>IF($H578="",ROW(578:578),"")</f>
        <v>578</v>
      </c>
    </row>
    <row r="579" spans="1:12" ht="15" customHeight="1" x14ac:dyDescent="0.35">
      <c r="A579" s="4" t="s">
        <v>1844</v>
      </c>
      <c r="B579" s="4" t="s">
        <v>1845</v>
      </c>
      <c r="C579" s="5" t="s">
        <v>23</v>
      </c>
      <c r="D579" s="5" t="s">
        <v>16</v>
      </c>
      <c r="E579" s="5" t="s">
        <v>185</v>
      </c>
      <c r="F579" s="4" t="s">
        <v>47</v>
      </c>
      <c r="G579" s="5" t="s">
        <v>135</v>
      </c>
      <c r="H579" s="6"/>
      <c r="I579" s="9"/>
      <c r="J579" s="11">
        <f t="shared" si="16"/>
        <v>0</v>
      </c>
      <c r="K579" s="13">
        <f t="shared" si="17"/>
        <v>0</v>
      </c>
      <c r="L579" s="1">
        <f>IF($H579="",ROW(579:579),"")</f>
        <v>579</v>
      </c>
    </row>
    <row r="580" spans="1:12" ht="27" customHeight="1" x14ac:dyDescent="0.35">
      <c r="A580" s="4" t="s">
        <v>1846</v>
      </c>
      <c r="B580" s="4" t="s">
        <v>1847</v>
      </c>
      <c r="C580" s="5" t="s">
        <v>15</v>
      </c>
      <c r="D580" s="5" t="s">
        <v>16</v>
      </c>
      <c r="E580" s="5" t="s">
        <v>17</v>
      </c>
      <c r="F580" s="4" t="s">
        <v>104</v>
      </c>
      <c r="G580" s="5" t="s">
        <v>25</v>
      </c>
      <c r="H580" s="4" t="s">
        <v>1848</v>
      </c>
      <c r="I580" s="8" t="s">
        <v>1849</v>
      </c>
      <c r="J580" s="11">
        <f t="shared" si="16"/>
        <v>0</v>
      </c>
      <c r="K580" s="13">
        <f t="shared" si="17"/>
        <v>0</v>
      </c>
      <c r="L580" s="1" t="str">
        <f>IF($H580="",ROW(580:580),"")</f>
        <v/>
      </c>
    </row>
    <row r="581" spans="1:12" ht="15.75" customHeight="1" x14ac:dyDescent="0.35">
      <c r="A581" s="4" t="s">
        <v>1850</v>
      </c>
      <c r="B581" s="4" t="s">
        <v>1851</v>
      </c>
      <c r="C581" s="5" t="s">
        <v>58</v>
      </c>
      <c r="D581" s="5" t="s">
        <v>16</v>
      </c>
      <c r="E581" s="5" t="s">
        <v>17</v>
      </c>
      <c r="F581" s="4" t="s">
        <v>47</v>
      </c>
      <c r="G581" s="5" t="s">
        <v>25</v>
      </c>
      <c r="H581" s="4" t="s">
        <v>1852</v>
      </c>
      <c r="I581" s="8" t="s">
        <v>1853</v>
      </c>
      <c r="J581" s="11">
        <f t="shared" si="16"/>
        <v>0</v>
      </c>
      <c r="K581" s="13">
        <f t="shared" si="17"/>
        <v>0</v>
      </c>
      <c r="L581" s="1" t="str">
        <f>IF($H581="",ROW(581:581),"")</f>
        <v/>
      </c>
    </row>
    <row r="582" spans="1:12" ht="15" customHeight="1" x14ac:dyDescent="0.35">
      <c r="A582" s="4" t="s">
        <v>1854</v>
      </c>
      <c r="B582" s="6"/>
      <c r="C582" s="5" t="s">
        <v>478</v>
      </c>
      <c r="D582" s="5" t="s">
        <v>16</v>
      </c>
      <c r="E582" s="5" t="s">
        <v>185</v>
      </c>
      <c r="F582" s="4" t="s">
        <v>47</v>
      </c>
      <c r="G582" s="5" t="s">
        <v>135</v>
      </c>
      <c r="H582" s="4" t="s">
        <v>1855</v>
      </c>
      <c r="I582" s="9"/>
      <c r="J582" s="11">
        <f t="shared" si="16"/>
        <v>0</v>
      </c>
      <c r="K582" s="13">
        <f t="shared" si="17"/>
        <v>0</v>
      </c>
      <c r="L582" s="1" t="str">
        <f>IF($H582="",ROW(582:582),"")</f>
        <v/>
      </c>
    </row>
    <row r="583" spans="1:12" ht="15.75" customHeight="1" x14ac:dyDescent="0.35">
      <c r="A583" s="4" t="s">
        <v>1856</v>
      </c>
      <c r="B583" s="4" t="s">
        <v>1857</v>
      </c>
      <c r="C583" s="5" t="s">
        <v>58</v>
      </c>
      <c r="D583" s="5" t="s">
        <v>16</v>
      </c>
      <c r="E583" s="5" t="s">
        <v>17</v>
      </c>
      <c r="F583" s="4" t="s">
        <v>47</v>
      </c>
      <c r="G583" s="5" t="s">
        <v>25</v>
      </c>
      <c r="H583" s="4" t="s">
        <v>408</v>
      </c>
      <c r="I583" s="8" t="s">
        <v>1858</v>
      </c>
      <c r="J583" s="11">
        <f t="shared" ref="J583:J646" si="18">IF(ISNUMBER(SEARCH("성인물(에로)", F583)), 1, 0)</f>
        <v>0</v>
      </c>
      <c r="K583" s="13">
        <f t="shared" ref="K583:K646" si="19">IF(ISNUMBER(SEARCH(",", H583)), 1, 0)</f>
        <v>0</v>
      </c>
      <c r="L583" s="1" t="str">
        <f>IF($H583="",ROW(583:583),"")</f>
        <v/>
      </c>
    </row>
    <row r="584" spans="1:12" ht="15.75" customHeight="1" x14ac:dyDescent="0.35">
      <c r="A584" s="4" t="s">
        <v>1859</v>
      </c>
      <c r="B584" s="4" t="s">
        <v>1860</v>
      </c>
      <c r="C584" s="5" t="s">
        <v>15</v>
      </c>
      <c r="D584" s="5" t="s">
        <v>16</v>
      </c>
      <c r="E584" s="5" t="s">
        <v>17</v>
      </c>
      <c r="F584" s="4" t="s">
        <v>47</v>
      </c>
      <c r="G584" s="5" t="s">
        <v>135</v>
      </c>
      <c r="H584" s="6"/>
      <c r="I584" s="9"/>
      <c r="J584" s="11">
        <f t="shared" si="18"/>
        <v>0</v>
      </c>
      <c r="K584" s="13">
        <f t="shared" si="19"/>
        <v>0</v>
      </c>
      <c r="L584" s="1">
        <f>IF($H584="",ROW(584:584),"")</f>
        <v>584</v>
      </c>
    </row>
    <row r="585" spans="1:12" ht="15.75" customHeight="1" x14ac:dyDescent="0.35">
      <c r="A585" s="4" t="s">
        <v>1861</v>
      </c>
      <c r="B585" s="4" t="s">
        <v>1862</v>
      </c>
      <c r="C585" s="5" t="s">
        <v>1863</v>
      </c>
      <c r="D585" s="5" t="s">
        <v>16</v>
      </c>
      <c r="E585" s="5" t="s">
        <v>17</v>
      </c>
      <c r="F585" s="4" t="s">
        <v>47</v>
      </c>
      <c r="G585" s="5" t="s">
        <v>25</v>
      </c>
      <c r="H585" s="4" t="s">
        <v>1864</v>
      </c>
      <c r="I585" s="8" t="s">
        <v>1865</v>
      </c>
      <c r="J585" s="11">
        <f t="shared" si="18"/>
        <v>0</v>
      </c>
      <c r="K585" s="13">
        <f t="shared" si="19"/>
        <v>0</v>
      </c>
      <c r="L585" s="1" t="str">
        <f>IF($H585="",ROW(585:585),"")</f>
        <v/>
      </c>
    </row>
    <row r="586" spans="1:12" ht="15.75" customHeight="1" x14ac:dyDescent="0.35">
      <c r="A586" s="4" t="s">
        <v>1866</v>
      </c>
      <c r="B586" s="6"/>
      <c r="C586" s="5" t="s">
        <v>15</v>
      </c>
      <c r="D586" s="5" t="s">
        <v>16</v>
      </c>
      <c r="E586" s="5" t="s">
        <v>17</v>
      </c>
      <c r="F586" s="4" t="s">
        <v>172</v>
      </c>
      <c r="G586" s="5" t="s">
        <v>25</v>
      </c>
      <c r="H586" s="4" t="s">
        <v>1867</v>
      </c>
      <c r="I586" s="8" t="s">
        <v>1868</v>
      </c>
      <c r="J586" s="11">
        <f t="shared" si="18"/>
        <v>0</v>
      </c>
      <c r="K586" s="13">
        <f t="shared" si="19"/>
        <v>0</v>
      </c>
      <c r="L586" s="1" t="str">
        <f>IF($H586="",ROW(586:586),"")</f>
        <v/>
      </c>
    </row>
    <row r="587" spans="1:12" ht="15.75" customHeight="1" x14ac:dyDescent="0.35">
      <c r="A587" s="4" t="s">
        <v>1869</v>
      </c>
      <c r="B587" s="4" t="s">
        <v>1870</v>
      </c>
      <c r="C587" s="5" t="s">
        <v>23</v>
      </c>
      <c r="D587" s="5" t="s">
        <v>16</v>
      </c>
      <c r="E587" s="5" t="s">
        <v>17</v>
      </c>
      <c r="F587" s="4" t="s">
        <v>255</v>
      </c>
      <c r="G587" s="5" t="s">
        <v>25</v>
      </c>
      <c r="H587" s="4" t="s">
        <v>1871</v>
      </c>
      <c r="I587" s="8" t="s">
        <v>1732</v>
      </c>
      <c r="J587" s="11">
        <f t="shared" si="18"/>
        <v>0</v>
      </c>
      <c r="K587" s="13">
        <f t="shared" si="19"/>
        <v>0</v>
      </c>
      <c r="L587" s="1" t="str">
        <f>IF($H587="",ROW(587:587),"")</f>
        <v/>
      </c>
    </row>
    <row r="588" spans="1:12" ht="15.75" customHeight="1" x14ac:dyDescent="0.35">
      <c r="A588" s="4" t="s">
        <v>1872</v>
      </c>
      <c r="B588" s="4" t="s">
        <v>1873</v>
      </c>
      <c r="C588" s="5" t="s">
        <v>15</v>
      </c>
      <c r="D588" s="5" t="s">
        <v>16</v>
      </c>
      <c r="E588" s="5" t="s">
        <v>17</v>
      </c>
      <c r="F588" s="4" t="s">
        <v>1495</v>
      </c>
      <c r="G588" s="5" t="s">
        <v>25</v>
      </c>
      <c r="H588" s="4" t="s">
        <v>1874</v>
      </c>
      <c r="I588" s="8" t="s">
        <v>1875</v>
      </c>
      <c r="J588" s="11">
        <f t="shared" si="18"/>
        <v>0</v>
      </c>
      <c r="K588" s="13">
        <f t="shared" si="19"/>
        <v>0</v>
      </c>
      <c r="L588" s="1" t="str">
        <f>IF($H588="",ROW(588:588),"")</f>
        <v/>
      </c>
    </row>
    <row r="589" spans="1:12" ht="15.75" customHeight="1" x14ac:dyDescent="0.35">
      <c r="A589" s="4" t="s">
        <v>1876</v>
      </c>
      <c r="B589" s="4" t="s">
        <v>1877</v>
      </c>
      <c r="C589" s="5" t="s">
        <v>15</v>
      </c>
      <c r="D589" s="5" t="s">
        <v>16</v>
      </c>
      <c r="E589" s="5" t="s">
        <v>17</v>
      </c>
      <c r="F589" s="4" t="s">
        <v>172</v>
      </c>
      <c r="G589" s="5" t="s">
        <v>25</v>
      </c>
      <c r="H589" s="4" t="s">
        <v>1878</v>
      </c>
      <c r="I589" s="8" t="s">
        <v>297</v>
      </c>
      <c r="J589" s="11">
        <f t="shared" si="18"/>
        <v>0</v>
      </c>
      <c r="K589" s="13">
        <f t="shared" si="19"/>
        <v>0</v>
      </c>
      <c r="L589" s="1" t="str">
        <f>IF($H589="",ROW(589:589),"")</f>
        <v/>
      </c>
    </row>
    <row r="590" spans="1:12" ht="15.75" customHeight="1" x14ac:dyDescent="0.35">
      <c r="A590" s="4" t="s">
        <v>1879</v>
      </c>
      <c r="B590" s="4" t="s">
        <v>1880</v>
      </c>
      <c r="C590" s="5" t="s">
        <v>15</v>
      </c>
      <c r="D590" s="5" t="s">
        <v>16</v>
      </c>
      <c r="E590" s="5" t="s">
        <v>17</v>
      </c>
      <c r="F590" s="4" t="s">
        <v>828</v>
      </c>
      <c r="G590" s="5" t="s">
        <v>25</v>
      </c>
      <c r="H590" s="4" t="s">
        <v>1881</v>
      </c>
      <c r="I590" s="8" t="s">
        <v>1882</v>
      </c>
      <c r="J590" s="11">
        <f t="shared" si="18"/>
        <v>0</v>
      </c>
      <c r="K590" s="13">
        <f t="shared" si="19"/>
        <v>0</v>
      </c>
      <c r="L590" s="1" t="str">
        <f>IF($H590="",ROW(590:590),"")</f>
        <v/>
      </c>
    </row>
    <row r="591" spans="1:12" ht="15.75" customHeight="1" x14ac:dyDescent="0.35">
      <c r="A591" s="4" t="s">
        <v>1883</v>
      </c>
      <c r="B591" s="6"/>
      <c r="C591" s="5" t="s">
        <v>15</v>
      </c>
      <c r="D591" s="5" t="s">
        <v>16</v>
      </c>
      <c r="E591" s="5" t="s">
        <v>17</v>
      </c>
      <c r="F591" s="4" t="s">
        <v>172</v>
      </c>
      <c r="G591" s="5" t="s">
        <v>25</v>
      </c>
      <c r="H591" s="4" t="s">
        <v>1165</v>
      </c>
      <c r="I591" s="8" t="s">
        <v>1166</v>
      </c>
      <c r="J591" s="11">
        <f t="shared" si="18"/>
        <v>0</v>
      </c>
      <c r="K591" s="13">
        <f t="shared" si="19"/>
        <v>0</v>
      </c>
      <c r="L591" s="1" t="str">
        <f>IF($H591="",ROW(591:591),"")</f>
        <v/>
      </c>
    </row>
    <row r="592" spans="1:12" ht="15.75" customHeight="1" x14ac:dyDescent="0.35">
      <c r="A592" s="4" t="s">
        <v>1884</v>
      </c>
      <c r="B592" s="4" t="s">
        <v>1885</v>
      </c>
      <c r="C592" s="5" t="s">
        <v>15</v>
      </c>
      <c r="D592" s="5" t="s">
        <v>16</v>
      </c>
      <c r="E592" s="5" t="s">
        <v>17</v>
      </c>
      <c r="F592" s="4" t="s">
        <v>99</v>
      </c>
      <c r="G592" s="5" t="s">
        <v>25</v>
      </c>
      <c r="H592" s="4" t="s">
        <v>1886</v>
      </c>
      <c r="I592" s="8" t="s">
        <v>1887</v>
      </c>
      <c r="J592" s="11">
        <f t="shared" si="18"/>
        <v>0</v>
      </c>
      <c r="K592" s="13">
        <f t="shared" si="19"/>
        <v>0</v>
      </c>
      <c r="L592" s="1" t="str">
        <f>IF($H592="",ROW(592:592),"")</f>
        <v/>
      </c>
    </row>
    <row r="593" spans="1:12" ht="15.75" customHeight="1" x14ac:dyDescent="0.35">
      <c r="A593" s="4" t="s">
        <v>1888</v>
      </c>
      <c r="B593" s="4" t="s">
        <v>1889</v>
      </c>
      <c r="C593" s="5" t="s">
        <v>357</v>
      </c>
      <c r="D593" s="5" t="s">
        <v>16</v>
      </c>
      <c r="E593" s="5" t="s">
        <v>185</v>
      </c>
      <c r="F593" s="4" t="s">
        <v>1890</v>
      </c>
      <c r="G593" s="5" t="s">
        <v>135</v>
      </c>
      <c r="H593" s="4" t="s">
        <v>1891</v>
      </c>
      <c r="I593" s="9"/>
      <c r="J593" s="11">
        <f t="shared" si="18"/>
        <v>0</v>
      </c>
      <c r="K593" s="13">
        <f t="shared" si="19"/>
        <v>0</v>
      </c>
      <c r="L593" s="1" t="str">
        <f>IF($H593="",ROW(593:593),"")</f>
        <v/>
      </c>
    </row>
    <row r="594" spans="1:12" ht="15.75" customHeight="1" x14ac:dyDescent="0.35">
      <c r="A594" s="4" t="s">
        <v>1892</v>
      </c>
      <c r="B594" s="4" t="s">
        <v>1893</v>
      </c>
      <c r="C594" s="5" t="s">
        <v>1894</v>
      </c>
      <c r="D594" s="5" t="s">
        <v>16</v>
      </c>
      <c r="E594" s="5" t="s">
        <v>17</v>
      </c>
      <c r="F594" s="4" t="s">
        <v>47</v>
      </c>
      <c r="G594" s="5" t="s">
        <v>25</v>
      </c>
      <c r="H594" s="4" t="s">
        <v>1895</v>
      </c>
      <c r="I594" s="8" t="s">
        <v>1896</v>
      </c>
      <c r="J594" s="11">
        <f t="shared" si="18"/>
        <v>0</v>
      </c>
      <c r="K594" s="13">
        <f t="shared" si="19"/>
        <v>0</v>
      </c>
      <c r="L594" s="1" t="str">
        <f>IF($H594="",ROW(594:594),"")</f>
        <v/>
      </c>
    </row>
    <row r="595" spans="1:12" ht="15.75" customHeight="1" x14ac:dyDescent="0.35">
      <c r="A595" s="4" t="s">
        <v>1897</v>
      </c>
      <c r="B595" s="4" t="s">
        <v>1898</v>
      </c>
      <c r="C595" s="5" t="s">
        <v>1899</v>
      </c>
      <c r="D595" s="5" t="s">
        <v>16</v>
      </c>
      <c r="E595" s="5" t="s">
        <v>17</v>
      </c>
      <c r="F595" s="4" t="s">
        <v>143</v>
      </c>
      <c r="G595" s="5" t="s">
        <v>25</v>
      </c>
      <c r="H595" s="4" t="s">
        <v>1900</v>
      </c>
      <c r="I595" s="8" t="s">
        <v>1415</v>
      </c>
      <c r="J595" s="11">
        <f t="shared" si="18"/>
        <v>0</v>
      </c>
      <c r="K595" s="13">
        <f t="shared" si="19"/>
        <v>0</v>
      </c>
      <c r="L595" s="1" t="str">
        <f>IF($H595="",ROW(595:595),"")</f>
        <v/>
      </c>
    </row>
    <row r="596" spans="1:12" ht="15.75" customHeight="1" x14ac:dyDescent="0.35">
      <c r="A596" s="4" t="s">
        <v>1901</v>
      </c>
      <c r="B596" s="4" t="s">
        <v>1902</v>
      </c>
      <c r="C596" s="5" t="s">
        <v>15</v>
      </c>
      <c r="D596" s="5" t="s">
        <v>16</v>
      </c>
      <c r="E596" s="5" t="s">
        <v>17</v>
      </c>
      <c r="F596" s="4" t="s">
        <v>109</v>
      </c>
      <c r="G596" s="5" t="s">
        <v>25</v>
      </c>
      <c r="H596" s="4" t="s">
        <v>1903</v>
      </c>
      <c r="I596" s="8" t="s">
        <v>111</v>
      </c>
      <c r="J596" s="11">
        <f t="shared" si="18"/>
        <v>0</v>
      </c>
      <c r="K596" s="13">
        <f t="shared" si="19"/>
        <v>0</v>
      </c>
      <c r="L596" s="1" t="str">
        <f>IF($H596="",ROW(596:596),"")</f>
        <v/>
      </c>
    </row>
    <row r="597" spans="1:12" ht="15.75" customHeight="1" x14ac:dyDescent="0.35">
      <c r="A597" s="4" t="s">
        <v>1904</v>
      </c>
      <c r="B597" s="4" t="s">
        <v>1905</v>
      </c>
      <c r="C597" s="5" t="s">
        <v>52</v>
      </c>
      <c r="D597" s="5" t="s">
        <v>16</v>
      </c>
      <c r="E597" s="5" t="s">
        <v>17</v>
      </c>
      <c r="F597" s="4" t="s">
        <v>47</v>
      </c>
      <c r="G597" s="5" t="s">
        <v>25</v>
      </c>
      <c r="H597" s="4" t="s">
        <v>1316</v>
      </c>
      <c r="I597" s="8" t="s">
        <v>1906</v>
      </c>
      <c r="J597" s="11">
        <f t="shared" si="18"/>
        <v>0</v>
      </c>
      <c r="K597" s="13">
        <f t="shared" si="19"/>
        <v>0</v>
      </c>
      <c r="L597" s="1" t="str">
        <f>IF($H597="",ROW(597:597),"")</f>
        <v/>
      </c>
    </row>
    <row r="598" spans="1:12" ht="15" customHeight="1" x14ac:dyDescent="0.35">
      <c r="A598" s="4" t="s">
        <v>1907</v>
      </c>
      <c r="B598" s="4" t="s">
        <v>1908</v>
      </c>
      <c r="C598" s="5" t="s">
        <v>23</v>
      </c>
      <c r="D598" s="5" t="s">
        <v>16</v>
      </c>
      <c r="E598" s="5" t="s">
        <v>17</v>
      </c>
      <c r="F598" s="4" t="s">
        <v>47</v>
      </c>
      <c r="G598" s="5" t="s">
        <v>25</v>
      </c>
      <c r="H598" s="4" t="s">
        <v>1909</v>
      </c>
      <c r="I598" s="8" t="s">
        <v>116</v>
      </c>
      <c r="J598" s="11">
        <f t="shared" si="18"/>
        <v>0</v>
      </c>
      <c r="K598" s="13">
        <f t="shared" si="19"/>
        <v>0</v>
      </c>
      <c r="L598" s="1" t="str">
        <f>IF($H598="",ROW(598:598),"")</f>
        <v/>
      </c>
    </row>
    <row r="599" spans="1:12" ht="15.75" customHeight="1" x14ac:dyDescent="0.35">
      <c r="A599" s="4" t="s">
        <v>1910</v>
      </c>
      <c r="B599" s="6"/>
      <c r="C599" s="5" t="s">
        <v>15</v>
      </c>
      <c r="D599" s="5" t="s">
        <v>16</v>
      </c>
      <c r="E599" s="5" t="s">
        <v>17</v>
      </c>
      <c r="F599" s="4" t="s">
        <v>1130</v>
      </c>
      <c r="G599" s="5" t="s">
        <v>135</v>
      </c>
      <c r="H599" s="4" t="s">
        <v>215</v>
      </c>
      <c r="I599" s="8" t="s">
        <v>216</v>
      </c>
      <c r="J599" s="11">
        <f t="shared" si="18"/>
        <v>0</v>
      </c>
      <c r="K599" s="13">
        <f t="shared" si="19"/>
        <v>0</v>
      </c>
      <c r="L599" s="1" t="str">
        <f>IF($H599="",ROW(599:599),"")</f>
        <v/>
      </c>
    </row>
    <row r="600" spans="1:12" ht="15.75" customHeight="1" x14ac:dyDescent="0.35">
      <c r="A600" s="4" t="s">
        <v>1911</v>
      </c>
      <c r="B600" s="4" t="s">
        <v>1912</v>
      </c>
      <c r="C600" s="5" t="s">
        <v>23</v>
      </c>
      <c r="D600" s="5" t="s">
        <v>16</v>
      </c>
      <c r="E600" s="5" t="s">
        <v>17</v>
      </c>
      <c r="F600" s="4" t="s">
        <v>47</v>
      </c>
      <c r="G600" s="5" t="s">
        <v>25</v>
      </c>
      <c r="H600" s="4" t="s">
        <v>1913</v>
      </c>
      <c r="I600" s="8" t="s">
        <v>116</v>
      </c>
      <c r="J600" s="11">
        <f t="shared" si="18"/>
        <v>0</v>
      </c>
      <c r="K600" s="13">
        <f t="shared" si="19"/>
        <v>0</v>
      </c>
      <c r="L600" s="1" t="str">
        <f>IF($H600="",ROW(600:600),"")</f>
        <v/>
      </c>
    </row>
    <row r="601" spans="1:12" ht="28.35" customHeight="1" x14ac:dyDescent="0.35">
      <c r="A601" s="4" t="s">
        <v>1914</v>
      </c>
      <c r="B601" s="4" t="s">
        <v>1915</v>
      </c>
      <c r="C601" s="5" t="s">
        <v>357</v>
      </c>
      <c r="D601" s="5" t="s">
        <v>16</v>
      </c>
      <c r="E601" s="5" t="s">
        <v>17</v>
      </c>
      <c r="F601" s="4" t="s">
        <v>1916</v>
      </c>
      <c r="G601" s="5" t="s">
        <v>25</v>
      </c>
      <c r="H601" s="4" t="s">
        <v>1917</v>
      </c>
      <c r="I601" s="8" t="s">
        <v>1918</v>
      </c>
      <c r="J601" s="11">
        <f t="shared" si="18"/>
        <v>0</v>
      </c>
      <c r="K601" s="13">
        <f t="shared" si="19"/>
        <v>1</v>
      </c>
      <c r="L601" s="1" t="str">
        <f>IF($H601="",ROW(601:601),"")</f>
        <v/>
      </c>
    </row>
    <row r="602" spans="1:12" ht="15.75" customHeight="1" x14ac:dyDescent="0.35">
      <c r="A602" s="4" t="s">
        <v>1919</v>
      </c>
      <c r="B602" s="4" t="s">
        <v>1920</v>
      </c>
      <c r="C602" s="5" t="s">
        <v>23</v>
      </c>
      <c r="D602" s="5" t="s">
        <v>16</v>
      </c>
      <c r="E602" s="5" t="s">
        <v>17</v>
      </c>
      <c r="F602" s="4" t="s">
        <v>47</v>
      </c>
      <c r="G602" s="5" t="s">
        <v>25</v>
      </c>
      <c r="H602" s="4" t="s">
        <v>1921</v>
      </c>
      <c r="I602" s="8" t="s">
        <v>1922</v>
      </c>
      <c r="J602" s="11">
        <f t="shared" si="18"/>
        <v>0</v>
      </c>
      <c r="K602" s="13">
        <f t="shared" si="19"/>
        <v>0</v>
      </c>
      <c r="L602" s="1" t="str">
        <f>IF($H602="",ROW(602:602),"")</f>
        <v/>
      </c>
    </row>
    <row r="603" spans="1:12" ht="15.75" customHeight="1" x14ac:dyDescent="0.35">
      <c r="A603" s="4" t="s">
        <v>1923</v>
      </c>
      <c r="B603" s="4" t="s">
        <v>1924</v>
      </c>
      <c r="C603" s="5" t="s">
        <v>15</v>
      </c>
      <c r="D603" s="5" t="s">
        <v>16</v>
      </c>
      <c r="E603" s="5" t="s">
        <v>17</v>
      </c>
      <c r="F603" s="4" t="s">
        <v>47</v>
      </c>
      <c r="G603" s="5" t="s">
        <v>25</v>
      </c>
      <c r="H603" s="4" t="s">
        <v>1925</v>
      </c>
      <c r="I603" s="8" t="s">
        <v>1926</v>
      </c>
      <c r="J603" s="11">
        <f t="shared" si="18"/>
        <v>0</v>
      </c>
      <c r="K603" s="13">
        <f t="shared" si="19"/>
        <v>0</v>
      </c>
      <c r="L603" s="1" t="str">
        <f>IF($H603="",ROW(603:603),"")</f>
        <v/>
      </c>
    </row>
    <row r="604" spans="1:12" ht="15.75" customHeight="1" x14ac:dyDescent="0.35">
      <c r="A604" s="4" t="s">
        <v>1927</v>
      </c>
      <c r="B604" s="4" t="s">
        <v>1928</v>
      </c>
      <c r="C604" s="5" t="s">
        <v>15</v>
      </c>
      <c r="D604" s="5" t="s">
        <v>16</v>
      </c>
      <c r="E604" s="5" t="s">
        <v>17</v>
      </c>
      <c r="F604" s="4" t="s">
        <v>1929</v>
      </c>
      <c r="G604" s="5" t="s">
        <v>25</v>
      </c>
      <c r="H604" s="4" t="s">
        <v>1930</v>
      </c>
      <c r="I604" s="8" t="s">
        <v>1931</v>
      </c>
      <c r="J604" s="11">
        <f t="shared" si="18"/>
        <v>0</v>
      </c>
      <c r="K604" s="13">
        <f t="shared" si="19"/>
        <v>0</v>
      </c>
      <c r="L604" s="1" t="str">
        <f>IF($H604="",ROW(604:604),"")</f>
        <v/>
      </c>
    </row>
    <row r="605" spans="1:12" ht="15.75" customHeight="1" x14ac:dyDescent="0.35">
      <c r="A605" s="4" t="s">
        <v>1932</v>
      </c>
      <c r="B605" s="4" t="s">
        <v>1933</v>
      </c>
      <c r="C605" s="5" t="s">
        <v>23</v>
      </c>
      <c r="D605" s="5" t="s">
        <v>16</v>
      </c>
      <c r="E605" s="5" t="s">
        <v>17</v>
      </c>
      <c r="F605" s="4" t="s">
        <v>94</v>
      </c>
      <c r="G605" s="5" t="s">
        <v>25</v>
      </c>
      <c r="H605" s="4" t="s">
        <v>1753</v>
      </c>
      <c r="I605" s="8" t="s">
        <v>1754</v>
      </c>
      <c r="J605" s="11">
        <f t="shared" si="18"/>
        <v>0</v>
      </c>
      <c r="K605" s="13">
        <f t="shared" si="19"/>
        <v>0</v>
      </c>
      <c r="L605" s="1" t="str">
        <f>IF($H605="",ROW(605:605),"")</f>
        <v/>
      </c>
    </row>
    <row r="606" spans="1:12" ht="15.75" customHeight="1" x14ac:dyDescent="0.35">
      <c r="A606" s="4" t="s">
        <v>1934</v>
      </c>
      <c r="B606" s="6"/>
      <c r="C606" s="5" t="s">
        <v>357</v>
      </c>
      <c r="D606" s="5" t="s">
        <v>16</v>
      </c>
      <c r="E606" s="5" t="s">
        <v>185</v>
      </c>
      <c r="F606" s="4" t="s">
        <v>47</v>
      </c>
      <c r="G606" s="5" t="s">
        <v>135</v>
      </c>
      <c r="H606" s="4" t="s">
        <v>1935</v>
      </c>
      <c r="I606" s="9"/>
      <c r="J606" s="11">
        <f t="shared" si="18"/>
        <v>0</v>
      </c>
      <c r="K606" s="13">
        <f t="shared" si="19"/>
        <v>0</v>
      </c>
      <c r="L606" s="1" t="str">
        <f>IF($H606="",ROW(606:606),"")</f>
        <v/>
      </c>
    </row>
    <row r="607" spans="1:12" ht="15" customHeight="1" x14ac:dyDescent="0.35">
      <c r="A607" s="4" t="s">
        <v>1936</v>
      </c>
      <c r="B607" s="6"/>
      <c r="C607" s="5" t="s">
        <v>58</v>
      </c>
      <c r="D607" s="5" t="s">
        <v>16</v>
      </c>
      <c r="E607" s="5" t="s">
        <v>185</v>
      </c>
      <c r="F607" s="4" t="s">
        <v>47</v>
      </c>
      <c r="G607" s="5" t="s">
        <v>135</v>
      </c>
      <c r="H607" s="4" t="s">
        <v>1937</v>
      </c>
      <c r="I607" s="9"/>
      <c r="J607" s="11">
        <f t="shared" si="18"/>
        <v>0</v>
      </c>
      <c r="K607" s="13">
        <f t="shared" si="19"/>
        <v>0</v>
      </c>
      <c r="L607" s="1" t="str">
        <f>IF($H607="",ROW(607:607),"")</f>
        <v/>
      </c>
    </row>
    <row r="608" spans="1:12" ht="15.75" customHeight="1" x14ac:dyDescent="0.35">
      <c r="A608" s="4" t="s">
        <v>1938</v>
      </c>
      <c r="B608" s="4" t="s">
        <v>1939</v>
      </c>
      <c r="C608" s="5" t="s">
        <v>52</v>
      </c>
      <c r="D608" s="5" t="s">
        <v>16</v>
      </c>
      <c r="E608" s="5" t="s">
        <v>185</v>
      </c>
      <c r="F608" s="4" t="s">
        <v>47</v>
      </c>
      <c r="G608" s="5" t="s">
        <v>135</v>
      </c>
      <c r="H608" s="6"/>
      <c r="I608" s="9"/>
      <c r="J608" s="11">
        <f t="shared" si="18"/>
        <v>0</v>
      </c>
      <c r="K608" s="13">
        <f t="shared" si="19"/>
        <v>0</v>
      </c>
      <c r="L608" s="1">
        <f>IF($H608="",ROW(608:608),"")</f>
        <v>608</v>
      </c>
    </row>
    <row r="609" spans="1:12" ht="15" customHeight="1" x14ac:dyDescent="0.35">
      <c r="A609" s="4" t="s">
        <v>1940</v>
      </c>
      <c r="B609" s="6"/>
      <c r="C609" s="5" t="s">
        <v>52</v>
      </c>
      <c r="D609" s="5" t="s">
        <v>16</v>
      </c>
      <c r="E609" s="5" t="s">
        <v>185</v>
      </c>
      <c r="F609" s="4" t="s">
        <v>47</v>
      </c>
      <c r="G609" s="5" t="s">
        <v>135</v>
      </c>
      <c r="H609" s="4" t="s">
        <v>1941</v>
      </c>
      <c r="I609" s="9"/>
      <c r="J609" s="11">
        <f t="shared" si="18"/>
        <v>0</v>
      </c>
      <c r="K609" s="13">
        <f t="shared" si="19"/>
        <v>0</v>
      </c>
      <c r="L609" s="1" t="str">
        <f>IF($H609="",ROW(609:609),"")</f>
        <v/>
      </c>
    </row>
    <row r="610" spans="1:12" ht="15.75" customHeight="1" x14ac:dyDescent="0.35">
      <c r="A610" s="4" t="s">
        <v>1942</v>
      </c>
      <c r="B610" s="4" t="s">
        <v>1943</v>
      </c>
      <c r="C610" s="5" t="s">
        <v>52</v>
      </c>
      <c r="D610" s="5" t="s">
        <v>16</v>
      </c>
      <c r="E610" s="5" t="s">
        <v>185</v>
      </c>
      <c r="F610" s="4" t="s">
        <v>47</v>
      </c>
      <c r="G610" s="5" t="s">
        <v>135</v>
      </c>
      <c r="H610" s="4" t="s">
        <v>1944</v>
      </c>
      <c r="I610" s="9"/>
      <c r="J610" s="11">
        <f t="shared" si="18"/>
        <v>0</v>
      </c>
      <c r="K610" s="13">
        <f t="shared" si="19"/>
        <v>0</v>
      </c>
      <c r="L610" s="1" t="str">
        <f>IF($H610="",ROW(610:610),"")</f>
        <v/>
      </c>
    </row>
    <row r="611" spans="1:12" ht="15.75" customHeight="1" x14ac:dyDescent="0.35">
      <c r="A611" s="4" t="s">
        <v>1945</v>
      </c>
      <c r="B611" s="4" t="s">
        <v>1946</v>
      </c>
      <c r="C611" s="5" t="s">
        <v>357</v>
      </c>
      <c r="D611" s="5" t="s">
        <v>16</v>
      </c>
      <c r="E611" s="5" t="s">
        <v>185</v>
      </c>
      <c r="F611" s="4" t="s">
        <v>348</v>
      </c>
      <c r="G611" s="5" t="s">
        <v>135</v>
      </c>
      <c r="H611" s="4" t="s">
        <v>1947</v>
      </c>
      <c r="I611" s="9"/>
      <c r="J611" s="11">
        <f t="shared" si="18"/>
        <v>0</v>
      </c>
      <c r="K611" s="13">
        <f t="shared" si="19"/>
        <v>0</v>
      </c>
      <c r="L611" s="1" t="str">
        <f>IF($H611="",ROW(611:611),"")</f>
        <v/>
      </c>
    </row>
    <row r="612" spans="1:12" ht="15.75" customHeight="1" x14ac:dyDescent="0.35">
      <c r="A612" s="4" t="s">
        <v>1948</v>
      </c>
      <c r="B612" s="4" t="s">
        <v>1949</v>
      </c>
      <c r="C612" s="5" t="s">
        <v>52</v>
      </c>
      <c r="D612" s="5" t="s">
        <v>16</v>
      </c>
      <c r="E612" s="5" t="s">
        <v>185</v>
      </c>
      <c r="F612" s="4" t="s">
        <v>47</v>
      </c>
      <c r="G612" s="5" t="s">
        <v>135</v>
      </c>
      <c r="H612" s="4" t="s">
        <v>1950</v>
      </c>
      <c r="I612" s="9"/>
      <c r="J612" s="11">
        <f t="shared" si="18"/>
        <v>0</v>
      </c>
      <c r="K612" s="13">
        <f t="shared" si="19"/>
        <v>0</v>
      </c>
      <c r="L612" s="1" t="str">
        <f>IF($H612="",ROW(612:612),"")</f>
        <v/>
      </c>
    </row>
    <row r="613" spans="1:12" ht="15" customHeight="1" x14ac:dyDescent="0.35">
      <c r="A613" s="4" t="s">
        <v>1154</v>
      </c>
      <c r="B613" s="4" t="s">
        <v>1951</v>
      </c>
      <c r="C613" s="5" t="s">
        <v>58</v>
      </c>
      <c r="D613" s="5" t="s">
        <v>16</v>
      </c>
      <c r="E613" s="5" t="s">
        <v>185</v>
      </c>
      <c r="F613" s="4" t="s">
        <v>47</v>
      </c>
      <c r="G613" s="5" t="s">
        <v>135</v>
      </c>
      <c r="H613" s="4" t="s">
        <v>684</v>
      </c>
      <c r="I613" s="9"/>
      <c r="J613" s="11">
        <f t="shared" si="18"/>
        <v>0</v>
      </c>
      <c r="K613" s="13">
        <f t="shared" si="19"/>
        <v>0</v>
      </c>
      <c r="L613" s="1" t="str">
        <f>IF($H613="",ROW(613:613),"")</f>
        <v/>
      </c>
    </row>
    <row r="614" spans="1:12" ht="15.75" customHeight="1" x14ac:dyDescent="0.35">
      <c r="A614" s="4" t="s">
        <v>1952</v>
      </c>
      <c r="B614" s="6"/>
      <c r="C614" s="5" t="s">
        <v>357</v>
      </c>
      <c r="D614" s="5" t="s">
        <v>16</v>
      </c>
      <c r="E614" s="5" t="s">
        <v>185</v>
      </c>
      <c r="F614" s="4" t="s">
        <v>348</v>
      </c>
      <c r="G614" s="5" t="s">
        <v>135</v>
      </c>
      <c r="H614" s="6"/>
      <c r="I614" s="9"/>
      <c r="J614" s="11">
        <f t="shared" si="18"/>
        <v>0</v>
      </c>
      <c r="K614" s="13">
        <f t="shared" si="19"/>
        <v>0</v>
      </c>
      <c r="L614" s="1">
        <f>IF($H614="",ROW(614:614),"")</f>
        <v>614</v>
      </c>
    </row>
    <row r="615" spans="1:12" ht="27" customHeight="1" x14ac:dyDescent="0.35">
      <c r="A615" s="4" t="s">
        <v>1953</v>
      </c>
      <c r="B615" s="4" t="s">
        <v>1954</v>
      </c>
      <c r="C615" s="5" t="s">
        <v>15</v>
      </c>
      <c r="D615" s="5" t="s">
        <v>16</v>
      </c>
      <c r="E615" s="5" t="s">
        <v>17</v>
      </c>
      <c r="F615" s="4" t="s">
        <v>104</v>
      </c>
      <c r="G615" s="5" t="s">
        <v>25</v>
      </c>
      <c r="H615" s="4" t="s">
        <v>1955</v>
      </c>
      <c r="I615" s="8" t="s">
        <v>1956</v>
      </c>
      <c r="J615" s="11">
        <f t="shared" si="18"/>
        <v>0</v>
      </c>
      <c r="K615" s="13">
        <f t="shared" si="19"/>
        <v>0</v>
      </c>
      <c r="L615" s="1" t="str">
        <f>IF($H615="",ROW(615:615),"")</f>
        <v/>
      </c>
    </row>
    <row r="616" spans="1:12" ht="15.75" customHeight="1" x14ac:dyDescent="0.35">
      <c r="A616" s="4" t="s">
        <v>1957</v>
      </c>
      <c r="B616" s="4" t="s">
        <v>1958</v>
      </c>
      <c r="C616" s="5" t="s">
        <v>58</v>
      </c>
      <c r="D616" s="5" t="s">
        <v>16</v>
      </c>
      <c r="E616" s="5" t="s">
        <v>17</v>
      </c>
      <c r="F616" s="4" t="s">
        <v>94</v>
      </c>
      <c r="G616" s="5" t="s">
        <v>25</v>
      </c>
      <c r="H616" s="4" t="s">
        <v>1959</v>
      </c>
      <c r="I616" s="8" t="s">
        <v>1960</v>
      </c>
      <c r="J616" s="11">
        <f t="shared" si="18"/>
        <v>0</v>
      </c>
      <c r="K616" s="13">
        <f t="shared" si="19"/>
        <v>0</v>
      </c>
      <c r="L616" s="1" t="str">
        <f>IF($H616="",ROW(616:616),"")</f>
        <v/>
      </c>
    </row>
    <row r="617" spans="1:12" ht="15.75" customHeight="1" x14ac:dyDescent="0.35">
      <c r="A617" s="4" t="s">
        <v>1961</v>
      </c>
      <c r="B617" s="4" t="s">
        <v>1962</v>
      </c>
      <c r="C617" s="5" t="s">
        <v>23</v>
      </c>
      <c r="D617" s="5" t="s">
        <v>16</v>
      </c>
      <c r="E617" s="5" t="s">
        <v>17</v>
      </c>
      <c r="F617" s="4" t="s">
        <v>431</v>
      </c>
      <c r="G617" s="5" t="s">
        <v>25</v>
      </c>
      <c r="H617" s="4" t="s">
        <v>1963</v>
      </c>
      <c r="I617" s="8" t="s">
        <v>1744</v>
      </c>
      <c r="J617" s="11">
        <f t="shared" si="18"/>
        <v>0</v>
      </c>
      <c r="K617" s="13">
        <f t="shared" si="19"/>
        <v>0</v>
      </c>
      <c r="L617" s="1" t="str">
        <f>IF($H617="",ROW(617:617),"")</f>
        <v/>
      </c>
    </row>
    <row r="618" spans="1:12" ht="15.75" customHeight="1" x14ac:dyDescent="0.35">
      <c r="A618" s="4" t="s">
        <v>1964</v>
      </c>
      <c r="B618" s="4" t="s">
        <v>1965</v>
      </c>
      <c r="C618" s="5" t="s">
        <v>357</v>
      </c>
      <c r="D618" s="5" t="s">
        <v>16</v>
      </c>
      <c r="E618" s="5" t="s">
        <v>17</v>
      </c>
      <c r="F618" s="4" t="s">
        <v>104</v>
      </c>
      <c r="G618" s="5" t="s">
        <v>25</v>
      </c>
      <c r="H618" s="4" t="s">
        <v>168</v>
      </c>
      <c r="I618" s="8" t="s">
        <v>169</v>
      </c>
      <c r="J618" s="11">
        <f t="shared" si="18"/>
        <v>0</v>
      </c>
      <c r="K618" s="13">
        <f t="shared" si="19"/>
        <v>0</v>
      </c>
      <c r="L618" s="1" t="str">
        <f>IF($H618="",ROW(618:618),"")</f>
        <v/>
      </c>
    </row>
    <row r="619" spans="1:12" ht="15.75" customHeight="1" x14ac:dyDescent="0.35">
      <c r="A619" s="4" t="s">
        <v>1966</v>
      </c>
      <c r="B619" s="4" t="s">
        <v>1967</v>
      </c>
      <c r="C619" s="5" t="s">
        <v>23</v>
      </c>
      <c r="D619" s="5" t="s">
        <v>16</v>
      </c>
      <c r="E619" s="5" t="s">
        <v>17</v>
      </c>
      <c r="F619" s="4" t="s">
        <v>47</v>
      </c>
      <c r="G619" s="5" t="s">
        <v>25</v>
      </c>
      <c r="H619" s="4" t="s">
        <v>1968</v>
      </c>
      <c r="I619" s="8" t="s">
        <v>1969</v>
      </c>
      <c r="J619" s="11">
        <f t="shared" si="18"/>
        <v>0</v>
      </c>
      <c r="K619" s="13">
        <f t="shared" si="19"/>
        <v>0</v>
      </c>
      <c r="L619" s="1" t="str">
        <f>IF($H619="",ROW(619:619),"")</f>
        <v/>
      </c>
    </row>
    <row r="620" spans="1:12" ht="28.35" customHeight="1" x14ac:dyDescent="0.35">
      <c r="A620" s="4" t="s">
        <v>1970</v>
      </c>
      <c r="B620" s="4" t="s">
        <v>1971</v>
      </c>
      <c r="C620" s="5" t="s">
        <v>15</v>
      </c>
      <c r="D620" s="5" t="s">
        <v>16</v>
      </c>
      <c r="E620" s="5" t="s">
        <v>17</v>
      </c>
      <c r="F620" s="4" t="s">
        <v>104</v>
      </c>
      <c r="G620" s="5" t="s">
        <v>25</v>
      </c>
      <c r="H620" s="4" t="s">
        <v>1972</v>
      </c>
      <c r="I620" s="8" t="s">
        <v>1973</v>
      </c>
      <c r="J620" s="11">
        <f t="shared" si="18"/>
        <v>0</v>
      </c>
      <c r="K620" s="13">
        <f t="shared" si="19"/>
        <v>1</v>
      </c>
      <c r="L620" s="1" t="str">
        <f>IF($H620="",ROW(620:620),"")</f>
        <v/>
      </c>
    </row>
    <row r="621" spans="1:12" ht="15.75" customHeight="1" x14ac:dyDescent="0.35">
      <c r="A621" s="4" t="s">
        <v>1974</v>
      </c>
      <c r="B621" s="4" t="s">
        <v>1975</v>
      </c>
      <c r="C621" s="5" t="s">
        <v>15</v>
      </c>
      <c r="D621" s="5" t="s">
        <v>16</v>
      </c>
      <c r="E621" s="5" t="s">
        <v>17</v>
      </c>
      <c r="F621" s="4" t="s">
        <v>873</v>
      </c>
      <c r="G621" s="5" t="s">
        <v>25</v>
      </c>
      <c r="H621" s="4" t="s">
        <v>1976</v>
      </c>
      <c r="I621" s="8" t="s">
        <v>1977</v>
      </c>
      <c r="J621" s="11">
        <f t="shared" si="18"/>
        <v>0</v>
      </c>
      <c r="K621" s="13">
        <f t="shared" si="19"/>
        <v>0</v>
      </c>
      <c r="L621" s="1" t="str">
        <f>IF($H621="",ROW(621:621),"")</f>
        <v/>
      </c>
    </row>
    <row r="622" spans="1:12" ht="27.75" customHeight="1" x14ac:dyDescent="0.35">
      <c r="A622" s="4" t="s">
        <v>1978</v>
      </c>
      <c r="B622" s="4" t="s">
        <v>1979</v>
      </c>
      <c r="C622" s="5" t="s">
        <v>15</v>
      </c>
      <c r="D622" s="5" t="s">
        <v>16</v>
      </c>
      <c r="E622" s="5" t="s">
        <v>17</v>
      </c>
      <c r="F622" s="4" t="s">
        <v>1980</v>
      </c>
      <c r="G622" s="5" t="s">
        <v>25</v>
      </c>
      <c r="H622" s="4" t="s">
        <v>1981</v>
      </c>
      <c r="I622" s="8" t="s">
        <v>1982</v>
      </c>
      <c r="J622" s="11">
        <f t="shared" si="18"/>
        <v>0</v>
      </c>
      <c r="K622" s="13">
        <f t="shared" si="19"/>
        <v>0</v>
      </c>
      <c r="L622" s="1" t="str">
        <f>IF($H622="",ROW(622:622),"")</f>
        <v/>
      </c>
    </row>
    <row r="623" spans="1:12" ht="15.75" customHeight="1" x14ac:dyDescent="0.35">
      <c r="A623" s="4" t="s">
        <v>1983</v>
      </c>
      <c r="B623" s="6"/>
      <c r="C623" s="5" t="s">
        <v>15</v>
      </c>
      <c r="D623" s="5" t="s">
        <v>16</v>
      </c>
      <c r="E623" s="5" t="s">
        <v>185</v>
      </c>
      <c r="F623" s="4" t="s">
        <v>47</v>
      </c>
      <c r="G623" s="5" t="s">
        <v>135</v>
      </c>
      <c r="H623" s="6"/>
      <c r="I623" s="8" t="s">
        <v>1984</v>
      </c>
      <c r="J623" s="11">
        <f t="shared" si="18"/>
        <v>0</v>
      </c>
      <c r="K623" s="13">
        <f t="shared" si="19"/>
        <v>0</v>
      </c>
      <c r="L623" s="1">
        <f>IF($H623="",ROW(623:623),"")</f>
        <v>623</v>
      </c>
    </row>
    <row r="624" spans="1:12" ht="27.75" customHeight="1" x14ac:dyDescent="0.35">
      <c r="A624" s="4" t="s">
        <v>1985</v>
      </c>
      <c r="B624" s="4" t="s">
        <v>1986</v>
      </c>
      <c r="C624" s="5" t="s">
        <v>58</v>
      </c>
      <c r="D624" s="5" t="s">
        <v>16</v>
      </c>
      <c r="E624" s="5" t="s">
        <v>17</v>
      </c>
      <c r="F624" s="4" t="s">
        <v>123</v>
      </c>
      <c r="G624" s="5" t="s">
        <v>25</v>
      </c>
      <c r="H624" s="4" t="s">
        <v>1987</v>
      </c>
      <c r="I624" s="8" t="s">
        <v>1988</v>
      </c>
      <c r="J624" s="11">
        <f t="shared" si="18"/>
        <v>0</v>
      </c>
      <c r="K624" s="13">
        <f t="shared" si="19"/>
        <v>0</v>
      </c>
      <c r="L624" s="1" t="str">
        <f>IF($H624="",ROW(624:624),"")</f>
        <v/>
      </c>
    </row>
    <row r="625" spans="1:12" ht="15.75" customHeight="1" x14ac:dyDescent="0.35">
      <c r="A625" s="4" t="s">
        <v>1989</v>
      </c>
      <c r="B625" s="4" t="s">
        <v>1990</v>
      </c>
      <c r="C625" s="5" t="s">
        <v>46</v>
      </c>
      <c r="D625" s="5" t="s">
        <v>16</v>
      </c>
      <c r="E625" s="5" t="s">
        <v>17</v>
      </c>
      <c r="F625" s="4" t="s">
        <v>47</v>
      </c>
      <c r="G625" s="5" t="s">
        <v>25</v>
      </c>
      <c r="H625" s="4" t="s">
        <v>1991</v>
      </c>
      <c r="I625" s="8" t="s">
        <v>1992</v>
      </c>
      <c r="J625" s="11">
        <f t="shared" si="18"/>
        <v>0</v>
      </c>
      <c r="K625" s="13">
        <f t="shared" si="19"/>
        <v>0</v>
      </c>
      <c r="L625" s="1" t="str">
        <f>IF($H625="",ROW(625:625),"")</f>
        <v/>
      </c>
    </row>
    <row r="626" spans="1:12" ht="15.75" customHeight="1" x14ac:dyDescent="0.35">
      <c r="A626" s="4" t="s">
        <v>1993</v>
      </c>
      <c r="B626" s="4" t="s">
        <v>1994</v>
      </c>
      <c r="C626" s="5" t="s">
        <v>52</v>
      </c>
      <c r="D626" s="5" t="s">
        <v>16</v>
      </c>
      <c r="E626" s="5" t="s">
        <v>17</v>
      </c>
      <c r="F626" s="4" t="s">
        <v>47</v>
      </c>
      <c r="G626" s="5" t="s">
        <v>25</v>
      </c>
      <c r="H626" s="4" t="s">
        <v>1995</v>
      </c>
      <c r="I626" s="8" t="s">
        <v>116</v>
      </c>
      <c r="J626" s="11">
        <f t="shared" si="18"/>
        <v>0</v>
      </c>
      <c r="K626" s="13">
        <f t="shared" si="19"/>
        <v>0</v>
      </c>
      <c r="L626" s="1" t="str">
        <f>IF($H626="",ROW(626:626),"")</f>
        <v/>
      </c>
    </row>
    <row r="627" spans="1:12" ht="15" customHeight="1" x14ac:dyDescent="0.35">
      <c r="A627" s="4" t="s">
        <v>1996</v>
      </c>
      <c r="B627" s="4" t="s">
        <v>1997</v>
      </c>
      <c r="C627" s="5" t="s">
        <v>52</v>
      </c>
      <c r="D627" s="5" t="s">
        <v>16</v>
      </c>
      <c r="E627" s="5" t="s">
        <v>17</v>
      </c>
      <c r="F627" s="4" t="s">
        <v>47</v>
      </c>
      <c r="G627" s="5" t="s">
        <v>25</v>
      </c>
      <c r="H627" s="4" t="s">
        <v>1998</v>
      </c>
      <c r="I627" s="8" t="s">
        <v>1999</v>
      </c>
      <c r="J627" s="11">
        <f t="shared" si="18"/>
        <v>0</v>
      </c>
      <c r="K627" s="13">
        <f t="shared" si="19"/>
        <v>0</v>
      </c>
      <c r="L627" s="1" t="str">
        <f>IF($H627="",ROW(627:627),"")</f>
        <v/>
      </c>
    </row>
    <row r="628" spans="1:12" ht="15.75" customHeight="1" x14ac:dyDescent="0.35">
      <c r="A628" s="4" t="s">
        <v>2000</v>
      </c>
      <c r="B628" s="4" t="s">
        <v>2001</v>
      </c>
      <c r="C628" s="5" t="s">
        <v>368</v>
      </c>
      <c r="D628" s="5" t="s">
        <v>16</v>
      </c>
      <c r="E628" s="5" t="s">
        <v>17</v>
      </c>
      <c r="F628" s="4" t="s">
        <v>537</v>
      </c>
      <c r="G628" s="5" t="s">
        <v>25</v>
      </c>
      <c r="H628" s="4" t="s">
        <v>2002</v>
      </c>
      <c r="I628" s="8" t="s">
        <v>2003</v>
      </c>
      <c r="J628" s="11">
        <f t="shared" si="18"/>
        <v>0</v>
      </c>
      <c r="K628" s="13">
        <f t="shared" si="19"/>
        <v>0</v>
      </c>
      <c r="L628" s="1" t="str">
        <f>IF($H628="",ROW(628:628),"")</f>
        <v/>
      </c>
    </row>
    <row r="629" spans="1:12" ht="15.75" customHeight="1" x14ac:dyDescent="0.35">
      <c r="A629" s="4" t="s">
        <v>2004</v>
      </c>
      <c r="B629" s="4" t="s">
        <v>2005</v>
      </c>
      <c r="C629" s="5" t="s">
        <v>205</v>
      </c>
      <c r="D629" s="5" t="s">
        <v>16</v>
      </c>
      <c r="E629" s="5" t="s">
        <v>17</v>
      </c>
      <c r="F629" s="4" t="s">
        <v>47</v>
      </c>
      <c r="G629" s="5" t="s">
        <v>25</v>
      </c>
      <c r="H629" s="4" t="s">
        <v>1316</v>
      </c>
      <c r="I629" s="8" t="s">
        <v>2006</v>
      </c>
      <c r="J629" s="11">
        <f t="shared" si="18"/>
        <v>0</v>
      </c>
      <c r="K629" s="13">
        <f t="shared" si="19"/>
        <v>0</v>
      </c>
      <c r="L629" s="1" t="str">
        <f>IF($H629="",ROW(629:629),"")</f>
        <v/>
      </c>
    </row>
    <row r="630" spans="1:12" ht="16.95" customHeight="1" x14ac:dyDescent="0.35">
      <c r="A630" s="4" t="s">
        <v>2007</v>
      </c>
      <c r="B630" s="4" t="s">
        <v>2008</v>
      </c>
      <c r="C630" s="5" t="s">
        <v>46</v>
      </c>
      <c r="D630" s="5" t="s">
        <v>16</v>
      </c>
      <c r="E630" s="5" t="s">
        <v>17</v>
      </c>
      <c r="F630" s="4" t="s">
        <v>1120</v>
      </c>
      <c r="G630" s="5" t="s">
        <v>25</v>
      </c>
      <c r="H630" s="4" t="s">
        <v>2009</v>
      </c>
      <c r="I630" s="8" t="s">
        <v>2010</v>
      </c>
      <c r="J630" s="11">
        <f t="shared" si="18"/>
        <v>0</v>
      </c>
      <c r="K630" s="13">
        <f t="shared" si="19"/>
        <v>0</v>
      </c>
      <c r="L630" s="1" t="str">
        <f>IF($H630="",ROW(630:630),"")</f>
        <v/>
      </c>
    </row>
    <row r="631" spans="1:12" ht="15.75" customHeight="1" x14ac:dyDescent="0.35">
      <c r="A631" s="4" t="s">
        <v>2011</v>
      </c>
      <c r="B631" s="4" t="s">
        <v>2012</v>
      </c>
      <c r="C631" s="5" t="s">
        <v>2013</v>
      </c>
      <c r="D631" s="5" t="s">
        <v>16</v>
      </c>
      <c r="E631" s="5" t="s">
        <v>17</v>
      </c>
      <c r="F631" s="4" t="s">
        <v>99</v>
      </c>
      <c r="G631" s="5" t="s">
        <v>25</v>
      </c>
      <c r="H631" s="4" t="s">
        <v>2014</v>
      </c>
      <c r="I631" s="8" t="s">
        <v>2015</v>
      </c>
      <c r="J631" s="11">
        <f t="shared" si="18"/>
        <v>0</v>
      </c>
      <c r="K631" s="13">
        <f t="shared" si="19"/>
        <v>0</v>
      </c>
      <c r="L631" s="1" t="str">
        <f>IF($H631="",ROW(631:631),"")</f>
        <v/>
      </c>
    </row>
    <row r="632" spans="1:12" ht="27.75" customHeight="1" x14ac:dyDescent="0.35">
      <c r="A632" s="4" t="s">
        <v>2016</v>
      </c>
      <c r="B632" s="4" t="s">
        <v>2017</v>
      </c>
      <c r="C632" s="5" t="s">
        <v>357</v>
      </c>
      <c r="D632" s="5" t="s">
        <v>16</v>
      </c>
      <c r="E632" s="5" t="s">
        <v>17</v>
      </c>
      <c r="F632" s="4" t="s">
        <v>2018</v>
      </c>
      <c r="G632" s="5" t="s">
        <v>135</v>
      </c>
      <c r="H632" s="4" t="s">
        <v>2019</v>
      </c>
      <c r="I632" s="9"/>
      <c r="J632" s="11">
        <f t="shared" si="18"/>
        <v>0</v>
      </c>
      <c r="K632" s="13">
        <f t="shared" si="19"/>
        <v>0</v>
      </c>
      <c r="L632" s="1" t="str">
        <f>IF($H632="",ROW(632:632),"")</f>
        <v/>
      </c>
    </row>
    <row r="633" spans="1:12" ht="15.75" customHeight="1" x14ac:dyDescent="0.35">
      <c r="A633" s="4" t="s">
        <v>2020</v>
      </c>
      <c r="B633" s="4" t="s">
        <v>2021</v>
      </c>
      <c r="C633" s="5" t="s">
        <v>2022</v>
      </c>
      <c r="D633" s="5" t="s">
        <v>16</v>
      </c>
      <c r="E633" s="5" t="s">
        <v>17</v>
      </c>
      <c r="F633" s="4" t="s">
        <v>47</v>
      </c>
      <c r="G633" s="5" t="s">
        <v>25</v>
      </c>
      <c r="H633" s="4" t="s">
        <v>2023</v>
      </c>
      <c r="I633" s="8" t="s">
        <v>2024</v>
      </c>
      <c r="J633" s="11">
        <f t="shared" si="18"/>
        <v>0</v>
      </c>
      <c r="K633" s="13">
        <f t="shared" si="19"/>
        <v>0</v>
      </c>
      <c r="L633" s="1" t="str">
        <f>IF($H633="",ROW(633:633),"")</f>
        <v/>
      </c>
    </row>
    <row r="634" spans="1:12" ht="27.75" customHeight="1" x14ac:dyDescent="0.35">
      <c r="A634" s="4" t="s">
        <v>2025</v>
      </c>
      <c r="B634" s="4" t="s">
        <v>2026</v>
      </c>
      <c r="C634" s="5" t="s">
        <v>200</v>
      </c>
      <c r="D634" s="5" t="s">
        <v>16</v>
      </c>
      <c r="E634" s="5" t="s">
        <v>17</v>
      </c>
      <c r="F634" s="4" t="s">
        <v>2027</v>
      </c>
      <c r="G634" s="5" t="s">
        <v>25</v>
      </c>
      <c r="H634" s="4" t="s">
        <v>2028</v>
      </c>
      <c r="I634" s="8" t="s">
        <v>2029</v>
      </c>
      <c r="J634" s="11">
        <f t="shared" si="18"/>
        <v>0</v>
      </c>
      <c r="K634" s="13">
        <f t="shared" si="19"/>
        <v>0</v>
      </c>
      <c r="L634" s="1" t="str">
        <f>IF($H634="",ROW(634:634),"")</f>
        <v/>
      </c>
    </row>
    <row r="635" spans="1:12" ht="15.75" customHeight="1" x14ac:dyDescent="0.35">
      <c r="A635" s="4" t="s">
        <v>2030</v>
      </c>
      <c r="B635" s="4" t="s">
        <v>2031</v>
      </c>
      <c r="C635" s="5" t="s">
        <v>446</v>
      </c>
      <c r="D635" s="5" t="s">
        <v>16</v>
      </c>
      <c r="E635" s="5" t="s">
        <v>17</v>
      </c>
      <c r="F635" s="4" t="s">
        <v>358</v>
      </c>
      <c r="G635" s="5" t="s">
        <v>25</v>
      </c>
      <c r="H635" s="4" t="s">
        <v>2032</v>
      </c>
      <c r="I635" s="8" t="s">
        <v>2033</v>
      </c>
      <c r="J635" s="11">
        <f t="shared" si="18"/>
        <v>0</v>
      </c>
      <c r="K635" s="13">
        <f t="shared" si="19"/>
        <v>0</v>
      </c>
      <c r="L635" s="1" t="str">
        <f>IF($H635="",ROW(635:635),"")</f>
        <v/>
      </c>
    </row>
    <row r="636" spans="1:12" ht="15.75" customHeight="1" x14ac:dyDescent="0.35">
      <c r="A636" s="4" t="s">
        <v>2034</v>
      </c>
      <c r="B636" s="4" t="s">
        <v>2035</v>
      </c>
      <c r="C636" s="5" t="s">
        <v>200</v>
      </c>
      <c r="D636" s="5" t="s">
        <v>16</v>
      </c>
      <c r="E636" s="5" t="s">
        <v>17</v>
      </c>
      <c r="F636" s="4" t="s">
        <v>81</v>
      </c>
      <c r="G636" s="5" t="s">
        <v>25</v>
      </c>
      <c r="H636" s="4" t="s">
        <v>2036</v>
      </c>
      <c r="I636" s="8" t="s">
        <v>2037</v>
      </c>
      <c r="J636" s="11">
        <f t="shared" si="18"/>
        <v>0</v>
      </c>
      <c r="K636" s="13">
        <f t="shared" si="19"/>
        <v>0</v>
      </c>
      <c r="L636" s="1" t="str">
        <f>IF($H636="",ROW(636:636),"")</f>
        <v/>
      </c>
    </row>
    <row r="637" spans="1:12" ht="15.75" customHeight="1" x14ac:dyDescent="0.35">
      <c r="A637" s="4" t="s">
        <v>2038</v>
      </c>
      <c r="B637" s="4" t="s">
        <v>2039</v>
      </c>
      <c r="C637" s="5" t="s">
        <v>357</v>
      </c>
      <c r="D637" s="5" t="s">
        <v>16</v>
      </c>
      <c r="E637" s="5" t="s">
        <v>17</v>
      </c>
      <c r="F637" s="4" t="s">
        <v>81</v>
      </c>
      <c r="G637" s="5" t="s">
        <v>25</v>
      </c>
      <c r="H637" s="4" t="s">
        <v>2032</v>
      </c>
      <c r="I637" s="8" t="s">
        <v>792</v>
      </c>
      <c r="J637" s="11">
        <f t="shared" si="18"/>
        <v>0</v>
      </c>
      <c r="K637" s="13">
        <f t="shared" si="19"/>
        <v>0</v>
      </c>
      <c r="L637" s="1" t="str">
        <f>IF($H637="",ROW(637:637),"")</f>
        <v/>
      </c>
    </row>
    <row r="638" spans="1:12" ht="15.75" customHeight="1" x14ac:dyDescent="0.35">
      <c r="A638" s="4" t="s">
        <v>2040</v>
      </c>
      <c r="B638" s="4" t="s">
        <v>2041</v>
      </c>
      <c r="C638" s="5" t="s">
        <v>552</v>
      </c>
      <c r="D638" s="5" t="s">
        <v>16</v>
      </c>
      <c r="E638" s="5" t="s">
        <v>17</v>
      </c>
      <c r="F638" s="4" t="s">
        <v>47</v>
      </c>
      <c r="G638" s="5" t="s">
        <v>25</v>
      </c>
      <c r="H638" s="4" t="s">
        <v>2032</v>
      </c>
      <c r="I638" s="8" t="s">
        <v>2042</v>
      </c>
      <c r="J638" s="11">
        <f t="shared" si="18"/>
        <v>0</v>
      </c>
      <c r="K638" s="13">
        <f t="shared" si="19"/>
        <v>0</v>
      </c>
      <c r="L638" s="1" t="str">
        <f>IF($H638="",ROW(638:638),"")</f>
        <v/>
      </c>
    </row>
    <row r="639" spans="1:12" ht="15.75" customHeight="1" x14ac:dyDescent="0.35">
      <c r="A639" s="4" t="s">
        <v>2043</v>
      </c>
      <c r="B639" s="4" t="s">
        <v>2044</v>
      </c>
      <c r="C639" s="5" t="s">
        <v>15</v>
      </c>
      <c r="D639" s="5" t="s">
        <v>16</v>
      </c>
      <c r="E639" s="5" t="s">
        <v>17</v>
      </c>
      <c r="F639" s="4" t="s">
        <v>143</v>
      </c>
      <c r="G639" s="5" t="s">
        <v>135</v>
      </c>
      <c r="H639" s="6"/>
      <c r="I639" s="8" t="s">
        <v>2045</v>
      </c>
      <c r="J639" s="11">
        <f t="shared" si="18"/>
        <v>0</v>
      </c>
      <c r="K639" s="13">
        <f t="shared" si="19"/>
        <v>0</v>
      </c>
      <c r="L639" s="1">
        <f>IF($H639="",ROW(639:639),"")</f>
        <v>639</v>
      </c>
    </row>
    <row r="640" spans="1:12" ht="15" customHeight="1" x14ac:dyDescent="0.35">
      <c r="A640" s="4" t="s">
        <v>2046</v>
      </c>
      <c r="B640" s="4" t="s">
        <v>2047</v>
      </c>
      <c r="C640" s="5" t="s">
        <v>23</v>
      </c>
      <c r="D640" s="5" t="s">
        <v>16</v>
      </c>
      <c r="E640" s="5" t="s">
        <v>17</v>
      </c>
      <c r="F640" s="4" t="s">
        <v>47</v>
      </c>
      <c r="G640" s="5" t="s">
        <v>25</v>
      </c>
      <c r="H640" s="4" t="s">
        <v>2048</v>
      </c>
      <c r="I640" s="8" t="s">
        <v>2049</v>
      </c>
      <c r="J640" s="11">
        <f t="shared" si="18"/>
        <v>0</v>
      </c>
      <c r="K640" s="13">
        <f t="shared" si="19"/>
        <v>0</v>
      </c>
      <c r="L640" s="1" t="str">
        <f>IF($H640="",ROW(640:640),"")</f>
        <v/>
      </c>
    </row>
    <row r="641" spans="1:12" ht="15.75" customHeight="1" x14ac:dyDescent="0.35">
      <c r="A641" s="4" t="s">
        <v>2050</v>
      </c>
      <c r="B641" s="4" t="s">
        <v>2051</v>
      </c>
      <c r="C641" s="5" t="s">
        <v>339</v>
      </c>
      <c r="D641" s="5" t="s">
        <v>16</v>
      </c>
      <c r="E641" s="5" t="s">
        <v>17</v>
      </c>
      <c r="F641" s="4" t="s">
        <v>104</v>
      </c>
      <c r="G641" s="5" t="s">
        <v>25</v>
      </c>
      <c r="H641" s="4" t="s">
        <v>2052</v>
      </c>
      <c r="I641" s="8" t="s">
        <v>2053</v>
      </c>
      <c r="J641" s="11">
        <f t="shared" si="18"/>
        <v>0</v>
      </c>
      <c r="K641" s="13">
        <f t="shared" si="19"/>
        <v>0</v>
      </c>
      <c r="L641" s="1" t="str">
        <f>IF($H641="",ROW(641:641),"")</f>
        <v/>
      </c>
    </row>
    <row r="642" spans="1:12" ht="15.75" customHeight="1" x14ac:dyDescent="0.35">
      <c r="A642" s="4" t="s">
        <v>2054</v>
      </c>
      <c r="B642" s="4" t="s">
        <v>2055</v>
      </c>
      <c r="C642" s="5" t="s">
        <v>46</v>
      </c>
      <c r="D642" s="5" t="s">
        <v>16</v>
      </c>
      <c r="E642" s="5" t="s">
        <v>17</v>
      </c>
      <c r="F642" s="4" t="s">
        <v>36</v>
      </c>
      <c r="G642" s="5" t="s">
        <v>25</v>
      </c>
      <c r="H642" s="4" t="s">
        <v>2056</v>
      </c>
      <c r="I642" s="8" t="s">
        <v>1020</v>
      </c>
      <c r="J642" s="11">
        <f t="shared" si="18"/>
        <v>0</v>
      </c>
      <c r="K642" s="13">
        <f t="shared" si="19"/>
        <v>0</v>
      </c>
      <c r="L642" s="1" t="str">
        <f>IF($H642="",ROW(642:642),"")</f>
        <v/>
      </c>
    </row>
    <row r="643" spans="1:12" ht="15.75" customHeight="1" x14ac:dyDescent="0.35">
      <c r="A643" s="4" t="s">
        <v>2057</v>
      </c>
      <c r="B643" s="4" t="s">
        <v>2058</v>
      </c>
      <c r="C643" s="5" t="s">
        <v>478</v>
      </c>
      <c r="D643" s="5" t="s">
        <v>16</v>
      </c>
      <c r="E643" s="5" t="s">
        <v>17</v>
      </c>
      <c r="F643" s="4" t="s">
        <v>828</v>
      </c>
      <c r="G643" s="5" t="s">
        <v>25</v>
      </c>
      <c r="H643" s="4" t="s">
        <v>369</v>
      </c>
      <c r="I643" s="8" t="s">
        <v>140</v>
      </c>
      <c r="J643" s="11">
        <f t="shared" si="18"/>
        <v>0</v>
      </c>
      <c r="K643" s="13">
        <f t="shared" si="19"/>
        <v>0</v>
      </c>
      <c r="L643" s="1" t="str">
        <f>IF($H643="",ROW(643:643),"")</f>
        <v/>
      </c>
    </row>
    <row r="644" spans="1:12" ht="27.75" customHeight="1" x14ac:dyDescent="0.35">
      <c r="A644" s="4" t="s">
        <v>2059</v>
      </c>
      <c r="B644" s="4" t="s">
        <v>2060</v>
      </c>
      <c r="C644" s="5" t="s">
        <v>765</v>
      </c>
      <c r="D644" s="5" t="s">
        <v>16</v>
      </c>
      <c r="E644" s="5" t="s">
        <v>17</v>
      </c>
      <c r="F644" s="4" t="s">
        <v>841</v>
      </c>
      <c r="G644" s="5" t="s">
        <v>25</v>
      </c>
      <c r="H644" s="4" t="s">
        <v>2061</v>
      </c>
      <c r="I644" s="8" t="s">
        <v>2062</v>
      </c>
      <c r="J644" s="11">
        <f t="shared" si="18"/>
        <v>0</v>
      </c>
      <c r="K644" s="13">
        <f t="shared" si="19"/>
        <v>0</v>
      </c>
      <c r="L644" s="1" t="str">
        <f>IF($H644="",ROW(644:644),"")</f>
        <v/>
      </c>
    </row>
    <row r="645" spans="1:12" ht="15.75" customHeight="1" x14ac:dyDescent="0.35">
      <c r="A645" s="4" t="s">
        <v>2063</v>
      </c>
      <c r="B645" s="4" t="s">
        <v>2064</v>
      </c>
      <c r="C645" s="5" t="s">
        <v>46</v>
      </c>
      <c r="D645" s="5" t="s">
        <v>16</v>
      </c>
      <c r="E645" s="5" t="s">
        <v>17</v>
      </c>
      <c r="F645" s="4" t="s">
        <v>47</v>
      </c>
      <c r="G645" s="5" t="s">
        <v>25</v>
      </c>
      <c r="H645" s="4" t="s">
        <v>1117</v>
      </c>
      <c r="I645" s="8" t="s">
        <v>2065</v>
      </c>
      <c r="J645" s="11">
        <f t="shared" si="18"/>
        <v>0</v>
      </c>
      <c r="K645" s="13">
        <f t="shared" si="19"/>
        <v>0</v>
      </c>
      <c r="L645" s="1" t="str">
        <f>IF($H645="",ROW(645:645),"")</f>
        <v/>
      </c>
    </row>
    <row r="646" spans="1:12" ht="27.75" customHeight="1" x14ac:dyDescent="0.35">
      <c r="A646" s="4" t="s">
        <v>2066</v>
      </c>
      <c r="B646" s="4" t="s">
        <v>2067</v>
      </c>
      <c r="C646" s="5" t="s">
        <v>200</v>
      </c>
      <c r="D646" s="5" t="s">
        <v>16</v>
      </c>
      <c r="E646" s="5" t="s">
        <v>17</v>
      </c>
      <c r="F646" s="4" t="s">
        <v>1307</v>
      </c>
      <c r="G646" s="5" t="s">
        <v>25</v>
      </c>
      <c r="H646" s="4" t="s">
        <v>2068</v>
      </c>
      <c r="I646" s="8" t="s">
        <v>2069</v>
      </c>
      <c r="J646" s="11">
        <f t="shared" si="18"/>
        <v>0</v>
      </c>
      <c r="K646" s="13">
        <f t="shared" si="19"/>
        <v>0</v>
      </c>
      <c r="L646" s="1" t="str">
        <f>IF($H646="",ROW(646:646),"")</f>
        <v/>
      </c>
    </row>
    <row r="647" spans="1:12" ht="15" customHeight="1" x14ac:dyDescent="0.35">
      <c r="A647" s="4" t="s">
        <v>2070</v>
      </c>
      <c r="B647" s="4" t="s">
        <v>2071</v>
      </c>
      <c r="C647" s="5" t="s">
        <v>52</v>
      </c>
      <c r="D647" s="5" t="s">
        <v>16</v>
      </c>
      <c r="E647" s="5" t="s">
        <v>17</v>
      </c>
      <c r="F647" s="4" t="s">
        <v>47</v>
      </c>
      <c r="G647" s="5" t="s">
        <v>25</v>
      </c>
      <c r="H647" s="4" t="s">
        <v>2072</v>
      </c>
      <c r="I647" s="9"/>
      <c r="J647" s="11">
        <f t="shared" ref="J647:J710" si="20">IF(ISNUMBER(SEARCH("성인물(에로)", F647)), 1, 0)</f>
        <v>0</v>
      </c>
      <c r="K647" s="13">
        <f t="shared" ref="K647:K710" si="21">IF(ISNUMBER(SEARCH(",", H647)), 1, 0)</f>
        <v>0</v>
      </c>
      <c r="L647" s="1" t="str">
        <f>IF($H647="",ROW(647:647),"")</f>
        <v/>
      </c>
    </row>
    <row r="648" spans="1:12" ht="15.75" customHeight="1" x14ac:dyDescent="0.35">
      <c r="A648" s="4" t="s">
        <v>2073</v>
      </c>
      <c r="B648" s="4" t="s">
        <v>2074</v>
      </c>
      <c r="C648" s="5" t="s">
        <v>368</v>
      </c>
      <c r="D648" s="5" t="s">
        <v>16</v>
      </c>
      <c r="E648" s="5" t="s">
        <v>17</v>
      </c>
      <c r="F648" s="4" t="s">
        <v>47</v>
      </c>
      <c r="G648" s="5" t="s">
        <v>25</v>
      </c>
      <c r="H648" s="4" t="s">
        <v>2075</v>
      </c>
      <c r="I648" s="8" t="s">
        <v>2076</v>
      </c>
      <c r="J648" s="11">
        <f t="shared" si="20"/>
        <v>0</v>
      </c>
      <c r="K648" s="13">
        <f t="shared" si="21"/>
        <v>0</v>
      </c>
      <c r="L648" s="1" t="str">
        <f>IF($H648="",ROW(648:648),"")</f>
        <v/>
      </c>
    </row>
    <row r="649" spans="1:12" ht="15.75" customHeight="1" x14ac:dyDescent="0.35">
      <c r="A649" s="4" t="s">
        <v>2077</v>
      </c>
      <c r="B649" s="4" t="s">
        <v>2078</v>
      </c>
      <c r="C649" s="5" t="s">
        <v>15</v>
      </c>
      <c r="D649" s="5" t="s">
        <v>16</v>
      </c>
      <c r="E649" s="5" t="s">
        <v>17</v>
      </c>
      <c r="F649" s="4" t="s">
        <v>1130</v>
      </c>
      <c r="G649" s="5" t="s">
        <v>25</v>
      </c>
      <c r="H649" s="4" t="s">
        <v>2079</v>
      </c>
      <c r="I649" s="8" t="s">
        <v>297</v>
      </c>
      <c r="J649" s="11">
        <f t="shared" si="20"/>
        <v>0</v>
      </c>
      <c r="K649" s="13">
        <f t="shared" si="21"/>
        <v>1</v>
      </c>
      <c r="L649" s="1" t="str">
        <f>IF($H649="",ROW(649:649),"")</f>
        <v/>
      </c>
    </row>
    <row r="650" spans="1:12" ht="15.75" customHeight="1" x14ac:dyDescent="0.35">
      <c r="A650" s="4" t="s">
        <v>2080</v>
      </c>
      <c r="B650" s="6"/>
      <c r="C650" s="5" t="s">
        <v>15</v>
      </c>
      <c r="D650" s="5" t="s">
        <v>16</v>
      </c>
      <c r="E650" s="5" t="s">
        <v>17</v>
      </c>
      <c r="F650" s="4" t="s">
        <v>1175</v>
      </c>
      <c r="G650" s="5" t="s">
        <v>25</v>
      </c>
      <c r="H650" s="6"/>
      <c r="I650" s="8" t="s">
        <v>2081</v>
      </c>
      <c r="J650" s="11">
        <f t="shared" si="20"/>
        <v>0</v>
      </c>
      <c r="K650" s="13">
        <f t="shared" si="21"/>
        <v>0</v>
      </c>
      <c r="L650" s="1">
        <f>IF($H650="",ROW(650:650),"")</f>
        <v>650</v>
      </c>
    </row>
    <row r="651" spans="1:12" ht="28.35" customHeight="1" x14ac:dyDescent="0.35">
      <c r="A651" s="4" t="s">
        <v>2082</v>
      </c>
      <c r="B651" s="4" t="s">
        <v>2083</v>
      </c>
      <c r="C651" s="5" t="s">
        <v>15</v>
      </c>
      <c r="D651" s="5" t="s">
        <v>16</v>
      </c>
      <c r="E651" s="5" t="s">
        <v>17</v>
      </c>
      <c r="F651" s="4" t="s">
        <v>2084</v>
      </c>
      <c r="G651" s="5" t="s">
        <v>25</v>
      </c>
      <c r="H651" s="4" t="s">
        <v>2085</v>
      </c>
      <c r="I651" s="8" t="s">
        <v>2086</v>
      </c>
      <c r="J651" s="11">
        <f t="shared" si="20"/>
        <v>0</v>
      </c>
      <c r="K651" s="13">
        <f t="shared" si="21"/>
        <v>0</v>
      </c>
      <c r="L651" s="1" t="str">
        <f>IF($H651="",ROW(651:651),"")</f>
        <v/>
      </c>
    </row>
    <row r="652" spans="1:12" ht="15.75" customHeight="1" x14ac:dyDescent="0.35">
      <c r="A652" s="4" t="s">
        <v>2087</v>
      </c>
      <c r="B652" s="4" t="s">
        <v>2088</v>
      </c>
      <c r="C652" s="5" t="s">
        <v>357</v>
      </c>
      <c r="D652" s="5" t="s">
        <v>16</v>
      </c>
      <c r="E652" s="5" t="s">
        <v>185</v>
      </c>
      <c r="F652" s="4" t="s">
        <v>828</v>
      </c>
      <c r="G652" s="5" t="s">
        <v>135</v>
      </c>
      <c r="H652" s="4" t="s">
        <v>2089</v>
      </c>
      <c r="I652" s="9"/>
      <c r="J652" s="11">
        <f t="shared" si="20"/>
        <v>0</v>
      </c>
      <c r="K652" s="13">
        <f t="shared" si="21"/>
        <v>0</v>
      </c>
      <c r="L652" s="1" t="str">
        <f>IF($H652="",ROW(652:652),"")</f>
        <v/>
      </c>
    </row>
    <row r="653" spans="1:12" ht="15" customHeight="1" x14ac:dyDescent="0.35">
      <c r="A653" s="4" t="s">
        <v>2090</v>
      </c>
      <c r="B653" s="4" t="s">
        <v>2091</v>
      </c>
      <c r="C653" s="5" t="s">
        <v>52</v>
      </c>
      <c r="D653" s="5" t="s">
        <v>16</v>
      </c>
      <c r="E653" s="5" t="s">
        <v>185</v>
      </c>
      <c r="F653" s="4" t="s">
        <v>47</v>
      </c>
      <c r="G653" s="5" t="s">
        <v>135</v>
      </c>
      <c r="H653" s="4" t="s">
        <v>2092</v>
      </c>
      <c r="I653" s="9"/>
      <c r="J653" s="11">
        <f t="shared" si="20"/>
        <v>0</v>
      </c>
      <c r="K653" s="13">
        <f t="shared" si="21"/>
        <v>0</v>
      </c>
      <c r="L653" s="1" t="str">
        <f>IF($H653="",ROW(653:653),"")</f>
        <v/>
      </c>
    </row>
    <row r="654" spans="1:12" ht="15.75" customHeight="1" x14ac:dyDescent="0.35">
      <c r="A654" s="4" t="s">
        <v>2093</v>
      </c>
      <c r="B654" s="4" t="s">
        <v>2094</v>
      </c>
      <c r="C654" s="5" t="s">
        <v>23</v>
      </c>
      <c r="D654" s="5" t="s">
        <v>16</v>
      </c>
      <c r="E654" s="5" t="s">
        <v>17</v>
      </c>
      <c r="F654" s="4" t="s">
        <v>2095</v>
      </c>
      <c r="G654" s="5" t="s">
        <v>25</v>
      </c>
      <c r="H654" s="4" t="s">
        <v>2096</v>
      </c>
      <c r="I654" s="8" t="s">
        <v>1020</v>
      </c>
      <c r="J654" s="11">
        <f t="shared" si="20"/>
        <v>0</v>
      </c>
      <c r="K654" s="13">
        <f t="shared" si="21"/>
        <v>0</v>
      </c>
      <c r="L654" s="1" t="str">
        <f>IF($H654="",ROW(654:654),"")</f>
        <v/>
      </c>
    </row>
    <row r="655" spans="1:12" ht="15.75" customHeight="1" x14ac:dyDescent="0.35">
      <c r="A655" s="4" t="s">
        <v>2097</v>
      </c>
      <c r="B655" s="6"/>
      <c r="C655" s="5" t="s">
        <v>15</v>
      </c>
      <c r="D655" s="5" t="s">
        <v>16</v>
      </c>
      <c r="E655" s="5" t="s">
        <v>17</v>
      </c>
      <c r="F655" s="4" t="s">
        <v>1130</v>
      </c>
      <c r="G655" s="5" t="s">
        <v>135</v>
      </c>
      <c r="H655" s="4" t="s">
        <v>2098</v>
      </c>
      <c r="I655" s="8" t="s">
        <v>2099</v>
      </c>
      <c r="J655" s="11">
        <f t="shared" si="20"/>
        <v>0</v>
      </c>
      <c r="K655" s="13">
        <f t="shared" si="21"/>
        <v>0</v>
      </c>
      <c r="L655" s="1" t="str">
        <f>IF($H655="",ROW(655:655),"")</f>
        <v/>
      </c>
    </row>
    <row r="656" spans="1:12" ht="15.75" customHeight="1" x14ac:dyDescent="0.35">
      <c r="A656" s="4" t="s">
        <v>2100</v>
      </c>
      <c r="B656" s="4" t="s">
        <v>2101</v>
      </c>
      <c r="C656" s="5" t="s">
        <v>357</v>
      </c>
      <c r="D656" s="5" t="s">
        <v>16</v>
      </c>
      <c r="E656" s="5" t="s">
        <v>17</v>
      </c>
      <c r="F656" s="4" t="s">
        <v>59</v>
      </c>
      <c r="G656" s="5" t="s">
        <v>25</v>
      </c>
      <c r="H656" s="4" t="s">
        <v>2102</v>
      </c>
      <c r="I656" s="8" t="s">
        <v>360</v>
      </c>
      <c r="J656" s="11">
        <f t="shared" si="20"/>
        <v>0</v>
      </c>
      <c r="K656" s="13">
        <f t="shared" si="21"/>
        <v>0</v>
      </c>
      <c r="L656" s="1" t="str">
        <f>IF($H656="",ROW(656:656),"")</f>
        <v/>
      </c>
    </row>
    <row r="657" spans="1:12" ht="15.75" customHeight="1" x14ac:dyDescent="0.35">
      <c r="A657" s="4" t="s">
        <v>2103</v>
      </c>
      <c r="B657" s="6"/>
      <c r="C657" s="5" t="s">
        <v>15</v>
      </c>
      <c r="D657" s="5" t="s">
        <v>16</v>
      </c>
      <c r="E657" s="5" t="s">
        <v>17</v>
      </c>
      <c r="F657" s="4" t="s">
        <v>94</v>
      </c>
      <c r="G657" s="5" t="s">
        <v>25</v>
      </c>
      <c r="H657" s="4" t="s">
        <v>2104</v>
      </c>
      <c r="I657" s="8" t="s">
        <v>2105</v>
      </c>
      <c r="J657" s="11">
        <f t="shared" si="20"/>
        <v>0</v>
      </c>
      <c r="K657" s="13">
        <f t="shared" si="21"/>
        <v>0</v>
      </c>
      <c r="L657" s="1" t="str">
        <f>IF($H657="",ROW(657:657),"")</f>
        <v/>
      </c>
    </row>
    <row r="658" spans="1:12" ht="15.75" customHeight="1" x14ac:dyDescent="0.35">
      <c r="A658" s="4" t="s">
        <v>2106</v>
      </c>
      <c r="B658" s="4" t="s">
        <v>2107</v>
      </c>
      <c r="C658" s="5" t="s">
        <v>15</v>
      </c>
      <c r="D658" s="5" t="s">
        <v>16</v>
      </c>
      <c r="E658" s="5" t="s">
        <v>2108</v>
      </c>
      <c r="F658" s="4" t="s">
        <v>348</v>
      </c>
      <c r="G658" s="5" t="s">
        <v>25</v>
      </c>
      <c r="H658" s="4" t="s">
        <v>2109</v>
      </c>
      <c r="I658" s="9"/>
      <c r="J658" s="11">
        <f t="shared" si="20"/>
        <v>0</v>
      </c>
      <c r="K658" s="13">
        <f t="shared" si="21"/>
        <v>1</v>
      </c>
      <c r="L658" s="1" t="str">
        <f>IF($H658="",ROW(658:658),"")</f>
        <v/>
      </c>
    </row>
    <row r="659" spans="1:12" ht="15.75" customHeight="1" x14ac:dyDescent="0.35">
      <c r="A659" s="4" t="s">
        <v>2110</v>
      </c>
      <c r="B659" s="4" t="s">
        <v>2111</v>
      </c>
      <c r="C659" s="5" t="s">
        <v>58</v>
      </c>
      <c r="D659" s="5" t="s">
        <v>16</v>
      </c>
      <c r="E659" s="5" t="s">
        <v>17</v>
      </c>
      <c r="F659" s="4" t="s">
        <v>47</v>
      </c>
      <c r="G659" s="5" t="s">
        <v>25</v>
      </c>
      <c r="H659" s="4" t="s">
        <v>2112</v>
      </c>
      <c r="I659" s="8" t="s">
        <v>2113</v>
      </c>
      <c r="J659" s="11">
        <f t="shared" si="20"/>
        <v>0</v>
      </c>
      <c r="K659" s="13">
        <f t="shared" si="21"/>
        <v>1</v>
      </c>
      <c r="L659" s="1" t="str">
        <f>IF($H659="",ROW(659:659),"")</f>
        <v/>
      </c>
    </row>
    <row r="660" spans="1:12" ht="15" customHeight="1" x14ac:dyDescent="0.35">
      <c r="A660" s="4" t="s">
        <v>2114</v>
      </c>
      <c r="B660" s="4" t="s">
        <v>2115</v>
      </c>
      <c r="C660" s="5" t="s">
        <v>23</v>
      </c>
      <c r="D660" s="5" t="s">
        <v>16</v>
      </c>
      <c r="E660" s="5" t="s">
        <v>185</v>
      </c>
      <c r="F660" s="4" t="s">
        <v>47</v>
      </c>
      <c r="G660" s="5" t="s">
        <v>135</v>
      </c>
      <c r="H660" s="4" t="s">
        <v>2116</v>
      </c>
      <c r="I660" s="9"/>
      <c r="J660" s="11">
        <f t="shared" si="20"/>
        <v>0</v>
      </c>
      <c r="K660" s="13">
        <f t="shared" si="21"/>
        <v>0</v>
      </c>
      <c r="L660" s="1" t="str">
        <f>IF($H660="",ROW(660:660),"")</f>
        <v/>
      </c>
    </row>
    <row r="661" spans="1:12" ht="15" customHeight="1" x14ac:dyDescent="0.35">
      <c r="A661" s="4" t="s">
        <v>2117</v>
      </c>
      <c r="B661" s="4" t="s">
        <v>2118</v>
      </c>
      <c r="C661" s="5" t="s">
        <v>23</v>
      </c>
      <c r="D661" s="5" t="s">
        <v>16</v>
      </c>
      <c r="E661" s="5" t="s">
        <v>185</v>
      </c>
      <c r="F661" s="4" t="s">
        <v>99</v>
      </c>
      <c r="G661" s="5" t="s">
        <v>135</v>
      </c>
      <c r="H661" s="4" t="s">
        <v>2119</v>
      </c>
      <c r="I661" s="9"/>
      <c r="J661" s="11">
        <f t="shared" si="20"/>
        <v>0</v>
      </c>
      <c r="K661" s="13">
        <f t="shared" si="21"/>
        <v>0</v>
      </c>
      <c r="L661" s="1" t="str">
        <f>IF($H661="",ROW(661:661),"")</f>
        <v/>
      </c>
    </row>
    <row r="662" spans="1:12" ht="15.75" customHeight="1" x14ac:dyDescent="0.35">
      <c r="A662" s="4" t="s">
        <v>2120</v>
      </c>
      <c r="B662" s="4" t="s">
        <v>2121</v>
      </c>
      <c r="C662" s="5" t="s">
        <v>58</v>
      </c>
      <c r="D662" s="5" t="s">
        <v>16</v>
      </c>
      <c r="E662" s="5" t="s">
        <v>185</v>
      </c>
      <c r="F662" s="4" t="s">
        <v>47</v>
      </c>
      <c r="G662" s="5" t="s">
        <v>135</v>
      </c>
      <c r="H662" s="4" t="s">
        <v>1319</v>
      </c>
      <c r="I662" s="9"/>
      <c r="J662" s="11">
        <f t="shared" si="20"/>
        <v>0</v>
      </c>
      <c r="K662" s="13">
        <f t="shared" si="21"/>
        <v>0</v>
      </c>
      <c r="L662" s="1" t="str">
        <f>IF($H662="",ROW(662:662),"")</f>
        <v/>
      </c>
    </row>
    <row r="663" spans="1:12" ht="15.75" customHeight="1" x14ac:dyDescent="0.35">
      <c r="A663" s="4" t="s">
        <v>2122</v>
      </c>
      <c r="B663" s="4" t="s">
        <v>2123</v>
      </c>
      <c r="C663" s="5" t="s">
        <v>23</v>
      </c>
      <c r="D663" s="5" t="s">
        <v>16</v>
      </c>
      <c r="E663" s="5" t="s">
        <v>185</v>
      </c>
      <c r="F663" s="4" t="s">
        <v>47</v>
      </c>
      <c r="G663" s="5" t="s">
        <v>135</v>
      </c>
      <c r="H663" s="4" t="s">
        <v>2124</v>
      </c>
      <c r="I663" s="9"/>
      <c r="J663" s="11">
        <f t="shared" si="20"/>
        <v>0</v>
      </c>
      <c r="K663" s="13">
        <f t="shared" si="21"/>
        <v>0</v>
      </c>
      <c r="L663" s="1" t="str">
        <f>IF($H663="",ROW(663:663),"")</f>
        <v/>
      </c>
    </row>
    <row r="664" spans="1:12" ht="15.75" customHeight="1" x14ac:dyDescent="0.35">
      <c r="A664" s="4" t="s">
        <v>2125</v>
      </c>
      <c r="B664" s="4" t="s">
        <v>2126</v>
      </c>
      <c r="C664" s="5" t="s">
        <v>58</v>
      </c>
      <c r="D664" s="5" t="s">
        <v>16</v>
      </c>
      <c r="E664" s="5" t="s">
        <v>185</v>
      </c>
      <c r="F664" s="4" t="s">
        <v>47</v>
      </c>
      <c r="G664" s="5" t="s">
        <v>135</v>
      </c>
      <c r="H664" s="4" t="s">
        <v>2127</v>
      </c>
      <c r="I664" s="9"/>
      <c r="J664" s="11">
        <f t="shared" si="20"/>
        <v>0</v>
      </c>
      <c r="K664" s="13">
        <f t="shared" si="21"/>
        <v>1</v>
      </c>
      <c r="L664" s="1" t="str">
        <f>IF($H664="",ROW(664:664),"")</f>
        <v/>
      </c>
    </row>
    <row r="665" spans="1:12" ht="15.75" customHeight="1" x14ac:dyDescent="0.35">
      <c r="A665" s="4" t="s">
        <v>2128</v>
      </c>
      <c r="B665" s="4" t="s">
        <v>2129</v>
      </c>
      <c r="C665" s="5" t="s">
        <v>58</v>
      </c>
      <c r="D665" s="5" t="s">
        <v>16</v>
      </c>
      <c r="E665" s="5" t="s">
        <v>185</v>
      </c>
      <c r="F665" s="4" t="s">
        <v>104</v>
      </c>
      <c r="G665" s="5" t="s">
        <v>135</v>
      </c>
      <c r="H665" s="6"/>
      <c r="I665" s="9"/>
      <c r="J665" s="11">
        <f t="shared" si="20"/>
        <v>0</v>
      </c>
      <c r="K665" s="13">
        <f t="shared" si="21"/>
        <v>0</v>
      </c>
      <c r="L665" s="1">
        <f>IF($H665="",ROW(665:665),"")</f>
        <v>665</v>
      </c>
    </row>
    <row r="666" spans="1:12" ht="15" customHeight="1" x14ac:dyDescent="0.35">
      <c r="A666" s="4" t="s">
        <v>2130</v>
      </c>
      <c r="B666" s="4" t="s">
        <v>2131</v>
      </c>
      <c r="C666" s="5" t="s">
        <v>58</v>
      </c>
      <c r="D666" s="5" t="s">
        <v>16</v>
      </c>
      <c r="E666" s="5" t="s">
        <v>185</v>
      </c>
      <c r="F666" s="4" t="s">
        <v>47</v>
      </c>
      <c r="G666" s="5" t="s">
        <v>135</v>
      </c>
      <c r="H666" s="4" t="s">
        <v>2132</v>
      </c>
      <c r="I666" s="9"/>
      <c r="J666" s="11">
        <f t="shared" si="20"/>
        <v>0</v>
      </c>
      <c r="K666" s="13">
        <f t="shared" si="21"/>
        <v>0</v>
      </c>
      <c r="L666" s="1" t="str">
        <f>IF($H666="",ROW(666:666),"")</f>
        <v/>
      </c>
    </row>
    <row r="667" spans="1:12" ht="15.75" customHeight="1" x14ac:dyDescent="0.35">
      <c r="A667" s="4" t="s">
        <v>2133</v>
      </c>
      <c r="B667" s="4" t="s">
        <v>2134</v>
      </c>
      <c r="C667" s="5" t="s">
        <v>357</v>
      </c>
      <c r="D667" s="5" t="s">
        <v>16</v>
      </c>
      <c r="E667" s="5" t="s">
        <v>185</v>
      </c>
      <c r="F667" s="4" t="s">
        <v>404</v>
      </c>
      <c r="G667" s="5" t="s">
        <v>135</v>
      </c>
      <c r="H667" s="4" t="s">
        <v>1369</v>
      </c>
      <c r="I667" s="9"/>
      <c r="J667" s="11">
        <f t="shared" si="20"/>
        <v>0</v>
      </c>
      <c r="K667" s="13">
        <f t="shared" si="21"/>
        <v>0</v>
      </c>
      <c r="L667" s="1" t="str">
        <f>IF($H667="",ROW(667:667),"")</f>
        <v/>
      </c>
    </row>
    <row r="668" spans="1:12" ht="15.75" customHeight="1" x14ac:dyDescent="0.35">
      <c r="A668" s="4" t="s">
        <v>2135</v>
      </c>
      <c r="B668" s="4" t="s">
        <v>2136</v>
      </c>
      <c r="C668" s="5" t="s">
        <v>357</v>
      </c>
      <c r="D668" s="5" t="s">
        <v>16</v>
      </c>
      <c r="E668" s="5" t="s">
        <v>185</v>
      </c>
      <c r="F668" s="4" t="s">
        <v>47</v>
      </c>
      <c r="G668" s="5" t="s">
        <v>135</v>
      </c>
      <c r="H668" s="4" t="s">
        <v>2137</v>
      </c>
      <c r="I668" s="9"/>
      <c r="J668" s="11">
        <f t="shared" si="20"/>
        <v>0</v>
      </c>
      <c r="K668" s="13">
        <f t="shared" si="21"/>
        <v>0</v>
      </c>
      <c r="L668" s="1" t="str">
        <f>IF($H668="",ROW(668:668),"")</f>
        <v/>
      </c>
    </row>
    <row r="669" spans="1:12" ht="15.75" customHeight="1" x14ac:dyDescent="0.35">
      <c r="A669" s="4" t="s">
        <v>2138</v>
      </c>
      <c r="B669" s="4" t="s">
        <v>2139</v>
      </c>
      <c r="C669" s="5" t="s">
        <v>58</v>
      </c>
      <c r="D669" s="5" t="s">
        <v>16</v>
      </c>
      <c r="E669" s="5" t="s">
        <v>185</v>
      </c>
      <c r="F669" s="4" t="s">
        <v>104</v>
      </c>
      <c r="G669" s="5" t="s">
        <v>135</v>
      </c>
      <c r="H669" s="6"/>
      <c r="I669" s="9"/>
      <c r="J669" s="11">
        <f t="shared" si="20"/>
        <v>0</v>
      </c>
      <c r="K669" s="13">
        <f t="shared" si="21"/>
        <v>0</v>
      </c>
      <c r="L669" s="1">
        <f>IF($H669="",ROW(669:669),"")</f>
        <v>669</v>
      </c>
    </row>
    <row r="670" spans="1:12" ht="15" customHeight="1" x14ac:dyDescent="0.35">
      <c r="A670" s="4" t="s">
        <v>2140</v>
      </c>
      <c r="B670" s="4" t="s">
        <v>2141</v>
      </c>
      <c r="C670" s="5" t="s">
        <v>58</v>
      </c>
      <c r="D670" s="5" t="s">
        <v>16</v>
      </c>
      <c r="E670" s="5" t="s">
        <v>185</v>
      </c>
      <c r="F670" s="4" t="s">
        <v>47</v>
      </c>
      <c r="G670" s="5" t="s">
        <v>135</v>
      </c>
      <c r="H670" s="4" t="s">
        <v>2142</v>
      </c>
      <c r="I670" s="9"/>
      <c r="J670" s="11">
        <f t="shared" si="20"/>
        <v>0</v>
      </c>
      <c r="K670" s="13">
        <f t="shared" si="21"/>
        <v>0</v>
      </c>
      <c r="L670" s="1" t="str">
        <f>IF($H670="",ROW(670:670),"")</f>
        <v/>
      </c>
    </row>
    <row r="671" spans="1:12" ht="15.75" customHeight="1" x14ac:dyDescent="0.35">
      <c r="A671" s="4" t="s">
        <v>2143</v>
      </c>
      <c r="B671" s="4" t="s">
        <v>2144</v>
      </c>
      <c r="C671" s="5" t="s">
        <v>58</v>
      </c>
      <c r="D671" s="5" t="s">
        <v>16</v>
      </c>
      <c r="E671" s="5" t="s">
        <v>185</v>
      </c>
      <c r="F671" s="4" t="s">
        <v>47</v>
      </c>
      <c r="G671" s="5" t="s">
        <v>135</v>
      </c>
      <c r="H671" s="6"/>
      <c r="I671" s="9"/>
      <c r="J671" s="11">
        <f t="shared" si="20"/>
        <v>0</v>
      </c>
      <c r="K671" s="13">
        <f t="shared" si="21"/>
        <v>0</v>
      </c>
      <c r="L671" s="1">
        <f>IF($H671="",ROW(671:671),"")</f>
        <v>671</v>
      </c>
    </row>
    <row r="672" spans="1:12" ht="15.75" customHeight="1" x14ac:dyDescent="0.35">
      <c r="A672" s="4" t="s">
        <v>2145</v>
      </c>
      <c r="B672" s="4" t="s">
        <v>2146</v>
      </c>
      <c r="C672" s="5" t="s">
        <v>58</v>
      </c>
      <c r="D672" s="5" t="s">
        <v>16</v>
      </c>
      <c r="E672" s="5" t="s">
        <v>185</v>
      </c>
      <c r="F672" s="4" t="s">
        <v>99</v>
      </c>
      <c r="G672" s="5" t="s">
        <v>135</v>
      </c>
      <c r="H672" s="4" t="s">
        <v>2147</v>
      </c>
      <c r="I672" s="9"/>
      <c r="J672" s="11">
        <f t="shared" si="20"/>
        <v>0</v>
      </c>
      <c r="K672" s="13">
        <f t="shared" si="21"/>
        <v>0</v>
      </c>
      <c r="L672" s="1" t="str">
        <f>IF($H672="",ROW(672:672),"")</f>
        <v/>
      </c>
    </row>
    <row r="673" spans="1:12" ht="15.75" customHeight="1" x14ac:dyDescent="0.35">
      <c r="A673" s="4" t="s">
        <v>2148</v>
      </c>
      <c r="B673" s="4" t="s">
        <v>2149</v>
      </c>
      <c r="C673" s="5" t="s">
        <v>58</v>
      </c>
      <c r="D673" s="5" t="s">
        <v>16</v>
      </c>
      <c r="E673" s="5" t="s">
        <v>185</v>
      </c>
      <c r="F673" s="4" t="s">
        <v>323</v>
      </c>
      <c r="G673" s="5" t="s">
        <v>135</v>
      </c>
      <c r="H673" s="4" t="s">
        <v>491</v>
      </c>
      <c r="I673" s="9"/>
      <c r="J673" s="11">
        <f t="shared" si="20"/>
        <v>0</v>
      </c>
      <c r="K673" s="13">
        <f t="shared" si="21"/>
        <v>0</v>
      </c>
      <c r="L673" s="1" t="str">
        <f>IF($H673="",ROW(673:673),"")</f>
        <v/>
      </c>
    </row>
    <row r="674" spans="1:12" ht="15.75" customHeight="1" x14ac:dyDescent="0.35">
      <c r="A674" s="4" t="s">
        <v>2150</v>
      </c>
      <c r="B674" s="4" t="s">
        <v>2151</v>
      </c>
      <c r="C674" s="5" t="s">
        <v>58</v>
      </c>
      <c r="D674" s="5" t="s">
        <v>16</v>
      </c>
      <c r="E674" s="5" t="s">
        <v>185</v>
      </c>
      <c r="F674" s="4" t="s">
        <v>2152</v>
      </c>
      <c r="G674" s="5" t="s">
        <v>135</v>
      </c>
      <c r="H674" s="4" t="s">
        <v>2153</v>
      </c>
      <c r="I674" s="9"/>
      <c r="J674" s="11">
        <f t="shared" si="20"/>
        <v>0</v>
      </c>
      <c r="K674" s="13">
        <f t="shared" si="21"/>
        <v>0</v>
      </c>
      <c r="L674" s="1" t="str">
        <f>IF($H674="",ROW(674:674),"")</f>
        <v/>
      </c>
    </row>
    <row r="675" spans="1:12" ht="15.75" customHeight="1" x14ac:dyDescent="0.35">
      <c r="A675" s="4" t="s">
        <v>2154</v>
      </c>
      <c r="B675" s="6"/>
      <c r="C675" s="5" t="s">
        <v>357</v>
      </c>
      <c r="D675" s="5" t="s">
        <v>16</v>
      </c>
      <c r="E675" s="5" t="s">
        <v>185</v>
      </c>
      <c r="F675" s="4" t="s">
        <v>47</v>
      </c>
      <c r="G675" s="5" t="s">
        <v>135</v>
      </c>
      <c r="H675" s="6"/>
      <c r="I675" s="9"/>
      <c r="J675" s="11">
        <f t="shared" si="20"/>
        <v>0</v>
      </c>
      <c r="K675" s="13">
        <f t="shared" si="21"/>
        <v>0</v>
      </c>
      <c r="L675" s="1">
        <f>IF($H675="",ROW(675:675),"")</f>
        <v>675</v>
      </c>
    </row>
    <row r="676" spans="1:12" ht="15.75" customHeight="1" x14ac:dyDescent="0.35">
      <c r="A676" s="4" t="s">
        <v>2155</v>
      </c>
      <c r="B676" s="6"/>
      <c r="C676" s="5" t="s">
        <v>357</v>
      </c>
      <c r="D676" s="5" t="s">
        <v>16</v>
      </c>
      <c r="E676" s="5" t="s">
        <v>185</v>
      </c>
      <c r="F676" s="4" t="s">
        <v>47</v>
      </c>
      <c r="G676" s="5" t="s">
        <v>135</v>
      </c>
      <c r="H676" s="6"/>
      <c r="I676" s="9"/>
      <c r="J676" s="11">
        <f t="shared" si="20"/>
        <v>0</v>
      </c>
      <c r="K676" s="13">
        <f t="shared" si="21"/>
        <v>0</v>
      </c>
      <c r="L676" s="1">
        <f>IF($H676="",ROW(676:676),"")</f>
        <v>676</v>
      </c>
    </row>
    <row r="677" spans="1:12" ht="15" customHeight="1" x14ac:dyDescent="0.35">
      <c r="A677" s="4" t="s">
        <v>2156</v>
      </c>
      <c r="B677" s="6"/>
      <c r="C677" s="5" t="s">
        <v>200</v>
      </c>
      <c r="D677" s="5" t="s">
        <v>16</v>
      </c>
      <c r="E677" s="5" t="s">
        <v>185</v>
      </c>
      <c r="F677" s="4" t="s">
        <v>47</v>
      </c>
      <c r="G677" s="5" t="s">
        <v>135</v>
      </c>
      <c r="H677" s="6"/>
      <c r="I677" s="9"/>
      <c r="J677" s="11">
        <f t="shared" si="20"/>
        <v>0</v>
      </c>
      <c r="K677" s="13">
        <f t="shared" si="21"/>
        <v>0</v>
      </c>
      <c r="L677" s="1">
        <f>IF($H677="",ROW(677:677),"")</f>
        <v>677</v>
      </c>
    </row>
    <row r="678" spans="1:12" ht="15" customHeight="1" x14ac:dyDescent="0.35">
      <c r="A678" s="4" t="s">
        <v>2157</v>
      </c>
      <c r="B678" s="6"/>
      <c r="C678" s="5" t="s">
        <v>58</v>
      </c>
      <c r="D678" s="5" t="s">
        <v>16</v>
      </c>
      <c r="E678" s="5" t="s">
        <v>185</v>
      </c>
      <c r="F678" s="4" t="s">
        <v>47</v>
      </c>
      <c r="G678" s="5" t="s">
        <v>135</v>
      </c>
      <c r="H678" s="6"/>
      <c r="I678" s="9"/>
      <c r="J678" s="11">
        <f t="shared" si="20"/>
        <v>0</v>
      </c>
      <c r="K678" s="13">
        <f t="shared" si="21"/>
        <v>0</v>
      </c>
      <c r="L678" s="1">
        <f>IF($H678="",ROW(678:678),"")</f>
        <v>678</v>
      </c>
    </row>
    <row r="679" spans="1:12" ht="15.75" customHeight="1" x14ac:dyDescent="0.35">
      <c r="A679" s="4" t="s">
        <v>2158</v>
      </c>
      <c r="B679" s="6"/>
      <c r="C679" s="5" t="s">
        <v>357</v>
      </c>
      <c r="D679" s="5" t="s">
        <v>16</v>
      </c>
      <c r="E679" s="5" t="s">
        <v>185</v>
      </c>
      <c r="F679" s="4" t="s">
        <v>47</v>
      </c>
      <c r="G679" s="5" t="s">
        <v>135</v>
      </c>
      <c r="H679" s="6"/>
      <c r="I679" s="9"/>
      <c r="J679" s="11">
        <f t="shared" si="20"/>
        <v>0</v>
      </c>
      <c r="K679" s="13">
        <f t="shared" si="21"/>
        <v>0</v>
      </c>
      <c r="L679" s="1">
        <f>IF($H679="",ROW(679:679),"")</f>
        <v>679</v>
      </c>
    </row>
    <row r="680" spans="1:12" ht="15.75" customHeight="1" x14ac:dyDescent="0.35">
      <c r="A680" s="4" t="s">
        <v>2159</v>
      </c>
      <c r="B680" s="6"/>
      <c r="C680" s="5" t="s">
        <v>357</v>
      </c>
      <c r="D680" s="5" t="s">
        <v>16</v>
      </c>
      <c r="E680" s="5" t="s">
        <v>185</v>
      </c>
      <c r="F680" s="4" t="s">
        <v>47</v>
      </c>
      <c r="G680" s="5" t="s">
        <v>135</v>
      </c>
      <c r="H680" s="6"/>
      <c r="I680" s="9"/>
      <c r="J680" s="11">
        <f t="shared" si="20"/>
        <v>0</v>
      </c>
      <c r="K680" s="13">
        <f t="shared" si="21"/>
        <v>0</v>
      </c>
      <c r="L680" s="1">
        <f>IF($H680="",ROW(680:680),"")</f>
        <v>680</v>
      </c>
    </row>
    <row r="681" spans="1:12" ht="15" customHeight="1" x14ac:dyDescent="0.35">
      <c r="A681" s="4" t="s">
        <v>2160</v>
      </c>
      <c r="B681" s="4" t="s">
        <v>2161</v>
      </c>
      <c r="C681" s="5" t="s">
        <v>52</v>
      </c>
      <c r="D681" s="5" t="s">
        <v>16</v>
      </c>
      <c r="E681" s="5" t="s">
        <v>185</v>
      </c>
      <c r="F681" s="4" t="s">
        <v>47</v>
      </c>
      <c r="G681" s="5" t="s">
        <v>135</v>
      </c>
      <c r="H681" s="4" t="s">
        <v>2162</v>
      </c>
      <c r="I681" s="9"/>
      <c r="J681" s="11">
        <f t="shared" si="20"/>
        <v>0</v>
      </c>
      <c r="K681" s="13">
        <f t="shared" si="21"/>
        <v>0</v>
      </c>
      <c r="L681" s="1" t="str">
        <f>IF($H681="",ROW(681:681),"")</f>
        <v/>
      </c>
    </row>
    <row r="682" spans="1:12" ht="15.75" customHeight="1" x14ac:dyDescent="0.35">
      <c r="A682" s="4" t="s">
        <v>2163</v>
      </c>
      <c r="B682" s="6"/>
      <c r="C682" s="5" t="s">
        <v>52</v>
      </c>
      <c r="D682" s="5" t="s">
        <v>16</v>
      </c>
      <c r="E682" s="5" t="s">
        <v>185</v>
      </c>
      <c r="F682" s="4" t="s">
        <v>47</v>
      </c>
      <c r="G682" s="5" t="s">
        <v>135</v>
      </c>
      <c r="H682" s="6"/>
      <c r="I682" s="9"/>
      <c r="J682" s="11">
        <f t="shared" si="20"/>
        <v>0</v>
      </c>
      <c r="K682" s="13">
        <f t="shared" si="21"/>
        <v>0</v>
      </c>
      <c r="L682" s="1">
        <f>IF($H682="",ROW(682:682),"")</f>
        <v>682</v>
      </c>
    </row>
    <row r="683" spans="1:12" ht="15" customHeight="1" x14ac:dyDescent="0.35">
      <c r="A683" s="4" t="s">
        <v>2164</v>
      </c>
      <c r="B683" s="6"/>
      <c r="C683" s="5" t="s">
        <v>52</v>
      </c>
      <c r="D683" s="5" t="s">
        <v>16</v>
      </c>
      <c r="E683" s="5" t="s">
        <v>185</v>
      </c>
      <c r="F683" s="4" t="s">
        <v>47</v>
      </c>
      <c r="G683" s="5" t="s">
        <v>135</v>
      </c>
      <c r="H683" s="4" t="s">
        <v>2165</v>
      </c>
      <c r="I683" s="9"/>
      <c r="J683" s="11">
        <f t="shared" si="20"/>
        <v>0</v>
      </c>
      <c r="K683" s="13">
        <f t="shared" si="21"/>
        <v>0</v>
      </c>
      <c r="L683" s="1" t="str">
        <f>IF($H683="",ROW(683:683),"")</f>
        <v/>
      </c>
    </row>
    <row r="684" spans="1:12" ht="15" customHeight="1" x14ac:dyDescent="0.35">
      <c r="A684" s="4" t="s">
        <v>2166</v>
      </c>
      <c r="B684" s="6"/>
      <c r="C684" s="5" t="s">
        <v>58</v>
      </c>
      <c r="D684" s="5" t="s">
        <v>16</v>
      </c>
      <c r="E684" s="5" t="s">
        <v>185</v>
      </c>
      <c r="F684" s="4" t="s">
        <v>47</v>
      </c>
      <c r="G684" s="5" t="s">
        <v>135</v>
      </c>
      <c r="H684" s="6"/>
      <c r="I684" s="9"/>
      <c r="J684" s="11">
        <f t="shared" si="20"/>
        <v>0</v>
      </c>
      <c r="K684" s="13">
        <f t="shared" si="21"/>
        <v>0</v>
      </c>
      <c r="L684" s="1">
        <f>IF($H684="",ROW(684:684),"")</f>
        <v>684</v>
      </c>
    </row>
    <row r="685" spans="1:12" ht="15.75" customHeight="1" x14ac:dyDescent="0.35">
      <c r="A685" s="4" t="s">
        <v>2167</v>
      </c>
      <c r="B685" s="6"/>
      <c r="C685" s="5" t="s">
        <v>357</v>
      </c>
      <c r="D685" s="5" t="s">
        <v>16</v>
      </c>
      <c r="E685" s="5" t="s">
        <v>185</v>
      </c>
      <c r="F685" s="4" t="s">
        <v>47</v>
      </c>
      <c r="G685" s="5" t="s">
        <v>135</v>
      </c>
      <c r="H685" s="4" t="s">
        <v>2168</v>
      </c>
      <c r="I685" s="9"/>
      <c r="J685" s="11">
        <f t="shared" si="20"/>
        <v>0</v>
      </c>
      <c r="K685" s="13">
        <f t="shared" si="21"/>
        <v>0</v>
      </c>
      <c r="L685" s="1" t="str">
        <f>IF($H685="",ROW(685:685),"")</f>
        <v/>
      </c>
    </row>
    <row r="686" spans="1:12" ht="15.75" customHeight="1" x14ac:dyDescent="0.35">
      <c r="A686" s="4" t="s">
        <v>2169</v>
      </c>
      <c r="B686" s="6"/>
      <c r="C686" s="5" t="s">
        <v>357</v>
      </c>
      <c r="D686" s="5" t="s">
        <v>16</v>
      </c>
      <c r="E686" s="5" t="s">
        <v>185</v>
      </c>
      <c r="F686" s="4" t="s">
        <v>47</v>
      </c>
      <c r="G686" s="5" t="s">
        <v>135</v>
      </c>
      <c r="H686" s="6"/>
      <c r="I686" s="9"/>
      <c r="J686" s="11">
        <f t="shared" si="20"/>
        <v>0</v>
      </c>
      <c r="K686" s="13">
        <f t="shared" si="21"/>
        <v>0</v>
      </c>
      <c r="L686" s="1">
        <f>IF($H686="",ROW(686:686),"")</f>
        <v>686</v>
      </c>
    </row>
    <row r="687" spans="1:12" ht="15" customHeight="1" x14ac:dyDescent="0.35">
      <c r="A687" s="4" t="s">
        <v>2170</v>
      </c>
      <c r="B687" s="6"/>
      <c r="C687" s="5" t="s">
        <v>58</v>
      </c>
      <c r="D687" s="5" t="s">
        <v>16</v>
      </c>
      <c r="E687" s="5" t="s">
        <v>185</v>
      </c>
      <c r="F687" s="4" t="s">
        <v>47</v>
      </c>
      <c r="G687" s="5" t="s">
        <v>135</v>
      </c>
      <c r="H687" s="6"/>
      <c r="I687" s="9"/>
      <c r="J687" s="11">
        <f t="shared" si="20"/>
        <v>0</v>
      </c>
      <c r="K687" s="13">
        <f t="shared" si="21"/>
        <v>0</v>
      </c>
      <c r="L687" s="1">
        <f>IF($H687="",ROW(687:687),"")</f>
        <v>687</v>
      </c>
    </row>
    <row r="688" spans="1:12" ht="15.75" customHeight="1" x14ac:dyDescent="0.35">
      <c r="A688" s="4" t="s">
        <v>2171</v>
      </c>
      <c r="B688" s="4" t="s">
        <v>2172</v>
      </c>
      <c r="C688" s="5" t="s">
        <v>357</v>
      </c>
      <c r="D688" s="5" t="s">
        <v>16</v>
      </c>
      <c r="E688" s="5" t="s">
        <v>185</v>
      </c>
      <c r="F688" s="4" t="s">
        <v>47</v>
      </c>
      <c r="G688" s="5" t="s">
        <v>135</v>
      </c>
      <c r="H688" s="4" t="s">
        <v>2173</v>
      </c>
      <c r="I688" s="9"/>
      <c r="J688" s="11">
        <f t="shared" si="20"/>
        <v>0</v>
      </c>
      <c r="K688" s="13">
        <f t="shared" si="21"/>
        <v>0</v>
      </c>
      <c r="L688" s="1" t="str">
        <f>IF($H688="",ROW(688:688),"")</f>
        <v/>
      </c>
    </row>
    <row r="689" spans="1:12" ht="15.75" customHeight="1" x14ac:dyDescent="0.35">
      <c r="A689" s="4" t="s">
        <v>2174</v>
      </c>
      <c r="B689" s="4" t="s">
        <v>2175</v>
      </c>
      <c r="C689" s="5" t="s">
        <v>52</v>
      </c>
      <c r="D689" s="5" t="s">
        <v>16</v>
      </c>
      <c r="E689" s="5" t="s">
        <v>185</v>
      </c>
      <c r="F689" s="4" t="s">
        <v>78</v>
      </c>
      <c r="G689" s="5" t="s">
        <v>135</v>
      </c>
      <c r="H689" s="4" t="s">
        <v>2176</v>
      </c>
      <c r="I689" s="9"/>
      <c r="J689" s="11">
        <f t="shared" si="20"/>
        <v>0</v>
      </c>
      <c r="K689" s="13">
        <f t="shared" si="21"/>
        <v>0</v>
      </c>
      <c r="L689" s="1" t="str">
        <f>IF($H689="",ROW(689:689),"")</f>
        <v/>
      </c>
    </row>
    <row r="690" spans="1:12" ht="15.75" customHeight="1" x14ac:dyDescent="0.35">
      <c r="A690" s="4" t="s">
        <v>2177</v>
      </c>
      <c r="B690" s="6"/>
      <c r="C690" s="5" t="s">
        <v>15</v>
      </c>
      <c r="D690" s="5" t="s">
        <v>16</v>
      </c>
      <c r="E690" s="5" t="s">
        <v>17</v>
      </c>
      <c r="F690" s="4" t="s">
        <v>104</v>
      </c>
      <c r="G690" s="5" t="s">
        <v>25</v>
      </c>
      <c r="H690" s="4" t="s">
        <v>2178</v>
      </c>
      <c r="I690" s="8" t="s">
        <v>2179</v>
      </c>
      <c r="J690" s="11">
        <f t="shared" si="20"/>
        <v>0</v>
      </c>
      <c r="K690" s="13">
        <f t="shared" si="21"/>
        <v>0</v>
      </c>
      <c r="L690" s="1" t="str">
        <f>IF($H690="",ROW(690:690),"")</f>
        <v/>
      </c>
    </row>
    <row r="691" spans="1:12" ht="15.75" customHeight="1" x14ac:dyDescent="0.35">
      <c r="A691" s="4" t="s">
        <v>2180</v>
      </c>
      <c r="B691" s="6"/>
      <c r="C691" s="5" t="s">
        <v>23</v>
      </c>
      <c r="D691" s="5" t="s">
        <v>16</v>
      </c>
      <c r="E691" s="5" t="s">
        <v>17</v>
      </c>
      <c r="F691" s="4" t="s">
        <v>30</v>
      </c>
      <c r="G691" s="5" t="s">
        <v>25</v>
      </c>
      <c r="H691" s="4" t="s">
        <v>2181</v>
      </c>
      <c r="I691" s="8" t="s">
        <v>2182</v>
      </c>
      <c r="J691" s="11">
        <f t="shared" si="20"/>
        <v>0</v>
      </c>
      <c r="K691" s="13">
        <f t="shared" si="21"/>
        <v>0</v>
      </c>
      <c r="L691" s="1" t="str">
        <f>IF($H691="",ROW(691:691),"")</f>
        <v/>
      </c>
    </row>
    <row r="692" spans="1:12" ht="15.75" customHeight="1" x14ac:dyDescent="0.35">
      <c r="A692" s="4" t="s">
        <v>2183</v>
      </c>
      <c r="B692" s="4" t="s">
        <v>2184</v>
      </c>
      <c r="C692" s="5" t="s">
        <v>15</v>
      </c>
      <c r="D692" s="5" t="s">
        <v>16</v>
      </c>
      <c r="E692" s="5" t="s">
        <v>17</v>
      </c>
      <c r="F692" s="4" t="s">
        <v>143</v>
      </c>
      <c r="G692" s="5" t="s">
        <v>25</v>
      </c>
      <c r="H692" s="4" t="s">
        <v>2185</v>
      </c>
      <c r="I692" s="8" t="s">
        <v>2186</v>
      </c>
      <c r="J692" s="11">
        <f t="shared" si="20"/>
        <v>0</v>
      </c>
      <c r="K692" s="13">
        <f t="shared" si="21"/>
        <v>0</v>
      </c>
      <c r="L692" s="1" t="str">
        <f>IF($H692="",ROW(692:692),"")</f>
        <v/>
      </c>
    </row>
    <row r="693" spans="1:12" ht="15.75" customHeight="1" x14ac:dyDescent="0.35">
      <c r="A693" s="4" t="s">
        <v>2187</v>
      </c>
      <c r="B693" s="6"/>
      <c r="C693" s="5" t="s">
        <v>58</v>
      </c>
      <c r="D693" s="5" t="s">
        <v>16</v>
      </c>
      <c r="E693" s="5" t="s">
        <v>17</v>
      </c>
      <c r="F693" s="4" t="s">
        <v>47</v>
      </c>
      <c r="G693" s="5" t="s">
        <v>25</v>
      </c>
      <c r="H693" s="4" t="s">
        <v>2188</v>
      </c>
      <c r="I693" s="8" t="s">
        <v>2189</v>
      </c>
      <c r="J693" s="11">
        <f t="shared" si="20"/>
        <v>0</v>
      </c>
      <c r="K693" s="13">
        <f t="shared" si="21"/>
        <v>0</v>
      </c>
      <c r="L693" s="1" t="str">
        <f>IF($H693="",ROW(693:693),"")</f>
        <v/>
      </c>
    </row>
    <row r="694" spans="1:12" ht="28.35" customHeight="1" x14ac:dyDescent="0.35">
      <c r="A694" s="4" t="s">
        <v>2190</v>
      </c>
      <c r="B694" s="6"/>
      <c r="C694" s="5" t="s">
        <v>15</v>
      </c>
      <c r="D694" s="5" t="s">
        <v>16</v>
      </c>
      <c r="E694" s="5" t="s">
        <v>17</v>
      </c>
      <c r="F694" s="4" t="s">
        <v>2191</v>
      </c>
      <c r="G694" s="5" t="s">
        <v>25</v>
      </c>
      <c r="H694" s="4" t="s">
        <v>2192</v>
      </c>
      <c r="I694" s="8" t="s">
        <v>2193</v>
      </c>
      <c r="J694" s="11">
        <f t="shared" si="20"/>
        <v>0</v>
      </c>
      <c r="K694" s="13">
        <f t="shared" si="21"/>
        <v>0</v>
      </c>
      <c r="L694" s="1" t="str">
        <f>IF($H694="",ROW(694:694),"")</f>
        <v/>
      </c>
    </row>
    <row r="695" spans="1:12" ht="15.75" customHeight="1" x14ac:dyDescent="0.35">
      <c r="A695" s="4" t="s">
        <v>2194</v>
      </c>
      <c r="B695" s="6"/>
      <c r="C695" s="5" t="s">
        <v>52</v>
      </c>
      <c r="D695" s="5" t="s">
        <v>16</v>
      </c>
      <c r="E695" s="5" t="s">
        <v>185</v>
      </c>
      <c r="F695" s="4" t="s">
        <v>2195</v>
      </c>
      <c r="G695" s="5" t="s">
        <v>135</v>
      </c>
      <c r="H695" s="4" t="s">
        <v>2196</v>
      </c>
      <c r="I695" s="9"/>
      <c r="J695" s="11">
        <f t="shared" si="20"/>
        <v>0</v>
      </c>
      <c r="K695" s="13">
        <f t="shared" si="21"/>
        <v>0</v>
      </c>
      <c r="L695" s="1" t="str">
        <f>IF($H695="",ROW(695:695),"")</f>
        <v/>
      </c>
    </row>
    <row r="696" spans="1:12" ht="15.75" customHeight="1" x14ac:dyDescent="0.35">
      <c r="A696" s="4" t="s">
        <v>2197</v>
      </c>
      <c r="B696" s="4" t="s">
        <v>2198</v>
      </c>
      <c r="C696" s="5" t="s">
        <v>15</v>
      </c>
      <c r="D696" s="5" t="s">
        <v>16</v>
      </c>
      <c r="E696" s="5" t="s">
        <v>17</v>
      </c>
      <c r="F696" s="4" t="s">
        <v>94</v>
      </c>
      <c r="G696" s="5" t="s">
        <v>25</v>
      </c>
      <c r="H696" s="4" t="s">
        <v>2199</v>
      </c>
      <c r="I696" s="8" t="s">
        <v>2200</v>
      </c>
      <c r="J696" s="11">
        <f t="shared" si="20"/>
        <v>0</v>
      </c>
      <c r="K696" s="13">
        <f t="shared" si="21"/>
        <v>0</v>
      </c>
      <c r="L696" s="1" t="str">
        <f>IF($H696="",ROW(696:696),"")</f>
        <v/>
      </c>
    </row>
    <row r="697" spans="1:12" ht="27.75" customHeight="1" x14ac:dyDescent="0.35">
      <c r="A697" s="4" t="s">
        <v>2201</v>
      </c>
      <c r="B697" s="4" t="s">
        <v>2202</v>
      </c>
      <c r="C697" s="5" t="s">
        <v>171</v>
      </c>
      <c r="D697" s="5" t="s">
        <v>16</v>
      </c>
      <c r="E697" s="5" t="s">
        <v>17</v>
      </c>
      <c r="F697" s="4" t="s">
        <v>730</v>
      </c>
      <c r="G697" s="5" t="s">
        <v>25</v>
      </c>
      <c r="H697" s="4" t="s">
        <v>2203</v>
      </c>
      <c r="I697" s="8" t="s">
        <v>2204</v>
      </c>
      <c r="J697" s="11">
        <f t="shared" si="20"/>
        <v>0</v>
      </c>
      <c r="K697" s="13">
        <f t="shared" si="21"/>
        <v>0</v>
      </c>
      <c r="L697" s="1" t="str">
        <f>IF($H697="",ROW(697:697),"")</f>
        <v/>
      </c>
    </row>
    <row r="698" spans="1:12" ht="28.35" customHeight="1" x14ac:dyDescent="0.35">
      <c r="A698" s="4" t="s">
        <v>2205</v>
      </c>
      <c r="B698" s="4" t="s">
        <v>2206</v>
      </c>
      <c r="C698" s="5" t="s">
        <v>357</v>
      </c>
      <c r="D698" s="5" t="s">
        <v>16</v>
      </c>
      <c r="E698" s="5" t="s">
        <v>17</v>
      </c>
      <c r="F698" s="4" t="s">
        <v>2207</v>
      </c>
      <c r="G698" s="5" t="s">
        <v>25</v>
      </c>
      <c r="H698" s="4" t="s">
        <v>2208</v>
      </c>
      <c r="I698" s="8" t="s">
        <v>2209</v>
      </c>
      <c r="J698" s="11">
        <f t="shared" si="20"/>
        <v>0</v>
      </c>
      <c r="K698" s="13">
        <f t="shared" si="21"/>
        <v>0</v>
      </c>
      <c r="L698" s="1" t="str">
        <f>IF($H698="",ROW(698:698),"")</f>
        <v/>
      </c>
    </row>
    <row r="699" spans="1:12" ht="15.75" customHeight="1" x14ac:dyDescent="0.35">
      <c r="A699" s="4" t="s">
        <v>2210</v>
      </c>
      <c r="B699" s="4" t="s">
        <v>2211</v>
      </c>
      <c r="C699" s="5" t="s">
        <v>23</v>
      </c>
      <c r="D699" s="5" t="s">
        <v>16</v>
      </c>
      <c r="E699" s="5" t="s">
        <v>17</v>
      </c>
      <c r="F699" s="4" t="s">
        <v>47</v>
      </c>
      <c r="G699" s="5" t="s">
        <v>25</v>
      </c>
      <c r="H699" s="4" t="s">
        <v>2212</v>
      </c>
      <c r="I699" s="8" t="s">
        <v>2213</v>
      </c>
      <c r="J699" s="11">
        <f t="shared" si="20"/>
        <v>0</v>
      </c>
      <c r="K699" s="13">
        <f t="shared" si="21"/>
        <v>0</v>
      </c>
      <c r="L699" s="1" t="str">
        <f>IF($H699="",ROW(699:699),"")</f>
        <v/>
      </c>
    </row>
    <row r="700" spans="1:12" ht="15.75" customHeight="1" x14ac:dyDescent="0.35">
      <c r="A700" s="4" t="s">
        <v>2214</v>
      </c>
      <c r="B700" s="4" t="s">
        <v>2215</v>
      </c>
      <c r="C700" s="5" t="s">
        <v>58</v>
      </c>
      <c r="D700" s="5" t="s">
        <v>16</v>
      </c>
      <c r="E700" s="5" t="s">
        <v>17</v>
      </c>
      <c r="F700" s="4" t="s">
        <v>524</v>
      </c>
      <c r="G700" s="5" t="s">
        <v>25</v>
      </c>
      <c r="H700" s="4" t="s">
        <v>2216</v>
      </c>
      <c r="I700" s="8" t="s">
        <v>2113</v>
      </c>
      <c r="J700" s="11">
        <f t="shared" si="20"/>
        <v>0</v>
      </c>
      <c r="K700" s="13">
        <f t="shared" si="21"/>
        <v>0</v>
      </c>
      <c r="L700" s="1" t="str">
        <f>IF($H700="",ROW(700:700),"")</f>
        <v/>
      </c>
    </row>
    <row r="701" spans="1:12" ht="28.35" customHeight="1" x14ac:dyDescent="0.35">
      <c r="A701" s="4" t="s">
        <v>2217</v>
      </c>
      <c r="B701" s="4" t="s">
        <v>2218</v>
      </c>
      <c r="C701" s="5" t="s">
        <v>15</v>
      </c>
      <c r="D701" s="5" t="s">
        <v>16</v>
      </c>
      <c r="E701" s="5" t="s">
        <v>17</v>
      </c>
      <c r="F701" s="4" t="s">
        <v>47</v>
      </c>
      <c r="G701" s="5" t="s">
        <v>25</v>
      </c>
      <c r="H701" s="4" t="s">
        <v>2219</v>
      </c>
      <c r="I701" s="8" t="s">
        <v>2220</v>
      </c>
      <c r="J701" s="11">
        <f t="shared" si="20"/>
        <v>0</v>
      </c>
      <c r="K701" s="13">
        <f t="shared" si="21"/>
        <v>0</v>
      </c>
      <c r="L701" s="1" t="str">
        <f>IF($H701="",ROW(701:701),"")</f>
        <v/>
      </c>
    </row>
    <row r="702" spans="1:12" ht="15.75" customHeight="1" x14ac:dyDescent="0.35">
      <c r="A702" s="4" t="s">
        <v>2221</v>
      </c>
      <c r="B702" s="4" t="s">
        <v>2222</v>
      </c>
      <c r="C702" s="5" t="s">
        <v>15</v>
      </c>
      <c r="D702" s="5" t="s">
        <v>16</v>
      </c>
      <c r="E702" s="5" t="s">
        <v>17</v>
      </c>
      <c r="F702" s="4" t="s">
        <v>2223</v>
      </c>
      <c r="G702" s="5" t="s">
        <v>25</v>
      </c>
      <c r="H702" s="4" t="s">
        <v>2224</v>
      </c>
      <c r="I702" s="8" t="s">
        <v>1166</v>
      </c>
      <c r="J702" s="11">
        <f t="shared" si="20"/>
        <v>0</v>
      </c>
      <c r="K702" s="13">
        <f t="shared" si="21"/>
        <v>1</v>
      </c>
      <c r="L702" s="1" t="str">
        <f>IF($H702="",ROW(702:702),"")</f>
        <v/>
      </c>
    </row>
    <row r="703" spans="1:12" ht="28.35" customHeight="1" x14ac:dyDescent="0.35">
      <c r="A703" s="4" t="s">
        <v>2225</v>
      </c>
      <c r="B703" s="4" t="s">
        <v>2226</v>
      </c>
      <c r="C703" s="5" t="s">
        <v>2227</v>
      </c>
      <c r="D703" s="5" t="s">
        <v>16</v>
      </c>
      <c r="E703" s="5" t="s">
        <v>17</v>
      </c>
      <c r="F703" s="4" t="s">
        <v>2228</v>
      </c>
      <c r="G703" s="5" t="s">
        <v>25</v>
      </c>
      <c r="H703" s="4" t="s">
        <v>2229</v>
      </c>
      <c r="I703" s="8" t="s">
        <v>2230</v>
      </c>
      <c r="J703" s="11">
        <f t="shared" si="20"/>
        <v>0</v>
      </c>
      <c r="K703" s="13">
        <f t="shared" si="21"/>
        <v>0</v>
      </c>
      <c r="L703" s="1" t="str">
        <f>IF($H703="",ROW(703:703),"")</f>
        <v/>
      </c>
    </row>
    <row r="704" spans="1:12" ht="15.75" customHeight="1" x14ac:dyDescent="0.35">
      <c r="A704" s="4" t="s">
        <v>2231</v>
      </c>
      <c r="B704" s="4" t="s">
        <v>2232</v>
      </c>
      <c r="C704" s="5" t="s">
        <v>23</v>
      </c>
      <c r="D704" s="5" t="s">
        <v>16</v>
      </c>
      <c r="E704" s="5" t="s">
        <v>17</v>
      </c>
      <c r="F704" s="4" t="s">
        <v>47</v>
      </c>
      <c r="G704" s="5" t="s">
        <v>25</v>
      </c>
      <c r="H704" s="4" t="s">
        <v>2233</v>
      </c>
      <c r="I704" s="8" t="s">
        <v>2234</v>
      </c>
      <c r="J704" s="11">
        <f t="shared" si="20"/>
        <v>0</v>
      </c>
      <c r="K704" s="13">
        <f t="shared" si="21"/>
        <v>0</v>
      </c>
      <c r="L704" s="1" t="str">
        <f>IF($H704="",ROW(704:704),"")</f>
        <v/>
      </c>
    </row>
    <row r="705" spans="1:12" ht="27.75" customHeight="1" x14ac:dyDescent="0.35">
      <c r="A705" s="4" t="s">
        <v>2235</v>
      </c>
      <c r="B705" s="4" t="s">
        <v>2236</v>
      </c>
      <c r="C705" s="5" t="s">
        <v>15</v>
      </c>
      <c r="D705" s="5" t="s">
        <v>16</v>
      </c>
      <c r="E705" s="5" t="s">
        <v>17</v>
      </c>
      <c r="F705" s="4" t="s">
        <v>1812</v>
      </c>
      <c r="G705" s="5" t="s">
        <v>25</v>
      </c>
      <c r="H705" s="4" t="s">
        <v>2237</v>
      </c>
      <c r="I705" s="8" t="s">
        <v>2238</v>
      </c>
      <c r="J705" s="11">
        <f t="shared" si="20"/>
        <v>0</v>
      </c>
      <c r="K705" s="13">
        <f t="shared" si="21"/>
        <v>0</v>
      </c>
      <c r="L705" s="1" t="str">
        <f>IF($H705="",ROW(705:705),"")</f>
        <v/>
      </c>
    </row>
    <row r="706" spans="1:12" ht="15.75" customHeight="1" x14ac:dyDescent="0.35">
      <c r="A706" s="4" t="s">
        <v>2239</v>
      </c>
      <c r="B706" s="4" t="s">
        <v>2240</v>
      </c>
      <c r="C706" s="5" t="s">
        <v>205</v>
      </c>
      <c r="D706" s="5" t="s">
        <v>16</v>
      </c>
      <c r="E706" s="5" t="s">
        <v>17</v>
      </c>
      <c r="F706" s="4" t="s">
        <v>143</v>
      </c>
      <c r="G706" s="5" t="s">
        <v>25</v>
      </c>
      <c r="H706" s="4" t="s">
        <v>1791</v>
      </c>
      <c r="I706" s="8" t="s">
        <v>1792</v>
      </c>
      <c r="J706" s="11">
        <f t="shared" si="20"/>
        <v>0</v>
      </c>
      <c r="K706" s="13">
        <f t="shared" si="21"/>
        <v>0</v>
      </c>
      <c r="L706" s="1" t="str">
        <f>IF($H706="",ROW(706:706),"")</f>
        <v/>
      </c>
    </row>
    <row r="707" spans="1:12" ht="15.75" customHeight="1" x14ac:dyDescent="0.35">
      <c r="A707" s="4" t="s">
        <v>2241</v>
      </c>
      <c r="B707" s="4" t="s">
        <v>2242</v>
      </c>
      <c r="C707" s="5" t="s">
        <v>304</v>
      </c>
      <c r="D707" s="5" t="s">
        <v>16</v>
      </c>
      <c r="E707" s="5" t="s">
        <v>17</v>
      </c>
      <c r="F707" s="4" t="s">
        <v>404</v>
      </c>
      <c r="G707" s="5" t="s">
        <v>25</v>
      </c>
      <c r="H707" s="4" t="s">
        <v>1791</v>
      </c>
      <c r="I707" s="8" t="s">
        <v>1792</v>
      </c>
      <c r="J707" s="11">
        <f t="shared" si="20"/>
        <v>0</v>
      </c>
      <c r="K707" s="13">
        <f t="shared" si="21"/>
        <v>0</v>
      </c>
      <c r="L707" s="1" t="str">
        <f>IF($H707="",ROW(707:707),"")</f>
        <v/>
      </c>
    </row>
    <row r="708" spans="1:12" ht="15.75" customHeight="1" x14ac:dyDescent="0.35">
      <c r="A708" s="4" t="s">
        <v>2243</v>
      </c>
      <c r="B708" s="4" t="s">
        <v>2244</v>
      </c>
      <c r="C708" s="5" t="s">
        <v>23</v>
      </c>
      <c r="D708" s="5" t="s">
        <v>16</v>
      </c>
      <c r="E708" s="5" t="s">
        <v>17</v>
      </c>
      <c r="F708" s="4" t="s">
        <v>1812</v>
      </c>
      <c r="G708" s="5" t="s">
        <v>135</v>
      </c>
      <c r="H708" s="4" t="s">
        <v>2245</v>
      </c>
      <c r="I708" s="9"/>
      <c r="J708" s="11">
        <f t="shared" si="20"/>
        <v>0</v>
      </c>
      <c r="K708" s="13">
        <f t="shared" si="21"/>
        <v>0</v>
      </c>
      <c r="L708" s="1" t="str">
        <f>IF($H708="",ROW(708:708),"")</f>
        <v/>
      </c>
    </row>
    <row r="709" spans="1:12" ht="15.75" customHeight="1" x14ac:dyDescent="0.35">
      <c r="A709" s="4" t="s">
        <v>2246</v>
      </c>
      <c r="B709" s="6"/>
      <c r="C709" s="5" t="s">
        <v>58</v>
      </c>
      <c r="D709" s="5" t="s">
        <v>16</v>
      </c>
      <c r="E709" s="5" t="s">
        <v>17</v>
      </c>
      <c r="F709" s="4" t="s">
        <v>214</v>
      </c>
      <c r="G709" s="5" t="s">
        <v>527</v>
      </c>
      <c r="H709" s="4" t="s">
        <v>2247</v>
      </c>
      <c r="I709" s="8" t="s">
        <v>2248</v>
      </c>
      <c r="J709" s="11">
        <f t="shared" si="20"/>
        <v>0</v>
      </c>
      <c r="K709" s="13">
        <f t="shared" si="21"/>
        <v>0</v>
      </c>
      <c r="L709" s="1" t="str">
        <f>IF($H709="",ROW(709:709),"")</f>
        <v/>
      </c>
    </row>
    <row r="710" spans="1:12" ht="15.75" customHeight="1" x14ac:dyDescent="0.35">
      <c r="A710" s="4" t="s">
        <v>2249</v>
      </c>
      <c r="B710" s="4" t="s">
        <v>2250</v>
      </c>
      <c r="C710" s="5" t="s">
        <v>441</v>
      </c>
      <c r="D710" s="5" t="s">
        <v>16</v>
      </c>
      <c r="E710" s="5" t="s">
        <v>17</v>
      </c>
      <c r="F710" s="4" t="s">
        <v>47</v>
      </c>
      <c r="G710" s="5" t="s">
        <v>25</v>
      </c>
      <c r="H710" s="4" t="s">
        <v>2251</v>
      </c>
      <c r="I710" s="8" t="s">
        <v>2252</v>
      </c>
      <c r="J710" s="11">
        <f t="shared" si="20"/>
        <v>0</v>
      </c>
      <c r="K710" s="13">
        <f t="shared" si="21"/>
        <v>0</v>
      </c>
      <c r="L710" s="1" t="str">
        <f>IF($H710="",ROW(710:710),"")</f>
        <v/>
      </c>
    </row>
    <row r="711" spans="1:12" ht="15" customHeight="1" x14ac:dyDescent="0.35">
      <c r="A711" s="4" t="s">
        <v>2253</v>
      </c>
      <c r="B711" s="4" t="s">
        <v>2254</v>
      </c>
      <c r="C711" s="5" t="s">
        <v>52</v>
      </c>
      <c r="D711" s="5" t="s">
        <v>16</v>
      </c>
      <c r="E711" s="5" t="s">
        <v>185</v>
      </c>
      <c r="F711" s="4" t="s">
        <v>47</v>
      </c>
      <c r="G711" s="5" t="s">
        <v>135</v>
      </c>
      <c r="H711" s="4" t="s">
        <v>2255</v>
      </c>
      <c r="I711" s="9"/>
      <c r="J711" s="11">
        <f t="shared" ref="J711:J774" si="22">IF(ISNUMBER(SEARCH("성인물(에로)", F711)), 1, 0)</f>
        <v>0</v>
      </c>
      <c r="K711" s="13">
        <f t="shared" ref="K711:K774" si="23">IF(ISNUMBER(SEARCH(",", H711)), 1, 0)</f>
        <v>0</v>
      </c>
      <c r="L711" s="1" t="str">
        <f>IF($H711="",ROW(711:711),"")</f>
        <v/>
      </c>
    </row>
    <row r="712" spans="1:12" ht="15.75" customHeight="1" x14ac:dyDescent="0.35">
      <c r="A712" s="4" t="s">
        <v>2256</v>
      </c>
      <c r="B712" s="6"/>
      <c r="C712" s="5" t="s">
        <v>15</v>
      </c>
      <c r="D712" s="5" t="s">
        <v>16</v>
      </c>
      <c r="E712" s="5" t="s">
        <v>17</v>
      </c>
      <c r="F712" s="4" t="s">
        <v>99</v>
      </c>
      <c r="G712" s="5" t="s">
        <v>135</v>
      </c>
      <c r="H712" s="4" t="s">
        <v>1308</v>
      </c>
      <c r="I712" s="8" t="s">
        <v>2257</v>
      </c>
      <c r="J712" s="11">
        <f t="shared" si="22"/>
        <v>0</v>
      </c>
      <c r="K712" s="13">
        <f t="shared" si="23"/>
        <v>0</v>
      </c>
      <c r="L712" s="1" t="str">
        <f>IF($H712="",ROW(712:712),"")</f>
        <v/>
      </c>
    </row>
    <row r="713" spans="1:12" ht="27.75" customHeight="1" x14ac:dyDescent="0.35">
      <c r="A713" s="4" t="s">
        <v>2258</v>
      </c>
      <c r="B713" s="4" t="s">
        <v>2259</v>
      </c>
      <c r="C713" s="5" t="s">
        <v>23</v>
      </c>
      <c r="D713" s="5" t="s">
        <v>16</v>
      </c>
      <c r="E713" s="5" t="s">
        <v>17</v>
      </c>
      <c r="F713" s="4" t="s">
        <v>94</v>
      </c>
      <c r="G713" s="5" t="s">
        <v>25</v>
      </c>
      <c r="H713" s="4" t="s">
        <v>119</v>
      </c>
      <c r="I713" s="8" t="s">
        <v>2260</v>
      </c>
      <c r="J713" s="11">
        <f t="shared" si="22"/>
        <v>0</v>
      </c>
      <c r="K713" s="13">
        <f t="shared" si="23"/>
        <v>0</v>
      </c>
      <c r="L713" s="1" t="str">
        <f>IF($H713="",ROW(713:713),"")</f>
        <v/>
      </c>
    </row>
    <row r="714" spans="1:12" ht="15.75" customHeight="1" x14ac:dyDescent="0.35">
      <c r="A714" s="4" t="s">
        <v>2261</v>
      </c>
      <c r="B714" s="4" t="s">
        <v>2262</v>
      </c>
      <c r="C714" s="5" t="s">
        <v>23</v>
      </c>
      <c r="D714" s="5" t="s">
        <v>16</v>
      </c>
      <c r="E714" s="5" t="s">
        <v>17</v>
      </c>
      <c r="F714" s="4" t="s">
        <v>47</v>
      </c>
      <c r="G714" s="5" t="s">
        <v>25</v>
      </c>
      <c r="H714" s="4" t="s">
        <v>2263</v>
      </c>
      <c r="I714" s="8" t="s">
        <v>2264</v>
      </c>
      <c r="J714" s="11">
        <f t="shared" si="22"/>
        <v>0</v>
      </c>
      <c r="K714" s="13">
        <f t="shared" si="23"/>
        <v>0</v>
      </c>
      <c r="L714" s="1" t="str">
        <f>IF($H714="",ROW(714:714),"")</f>
        <v/>
      </c>
    </row>
    <row r="715" spans="1:12" ht="15.75" customHeight="1" x14ac:dyDescent="0.35">
      <c r="A715" s="4" t="s">
        <v>2265</v>
      </c>
      <c r="B715" s="4" t="s">
        <v>2266</v>
      </c>
      <c r="C715" s="5" t="s">
        <v>15</v>
      </c>
      <c r="D715" s="5" t="s">
        <v>16</v>
      </c>
      <c r="E715" s="5" t="s">
        <v>17</v>
      </c>
      <c r="F715" s="4" t="s">
        <v>47</v>
      </c>
      <c r="G715" s="5" t="s">
        <v>25</v>
      </c>
      <c r="H715" s="4" t="s">
        <v>2267</v>
      </c>
      <c r="I715" s="8" t="s">
        <v>2268</v>
      </c>
      <c r="J715" s="11">
        <f t="shared" si="22"/>
        <v>0</v>
      </c>
      <c r="K715" s="13">
        <f t="shared" si="23"/>
        <v>0</v>
      </c>
      <c r="L715" s="1" t="str">
        <f>IF($H715="",ROW(715:715),"")</f>
        <v/>
      </c>
    </row>
    <row r="716" spans="1:12" ht="15" customHeight="1" x14ac:dyDescent="0.35">
      <c r="A716" s="4" t="s">
        <v>2269</v>
      </c>
      <c r="B716" s="4" t="s">
        <v>2270</v>
      </c>
      <c r="C716" s="5" t="s">
        <v>15</v>
      </c>
      <c r="D716" s="5" t="s">
        <v>16</v>
      </c>
      <c r="E716" s="5" t="s">
        <v>17</v>
      </c>
      <c r="F716" s="4" t="s">
        <v>180</v>
      </c>
      <c r="G716" s="5" t="s">
        <v>25</v>
      </c>
      <c r="H716" s="4" t="s">
        <v>2271</v>
      </c>
      <c r="I716" s="8" t="s">
        <v>116</v>
      </c>
      <c r="J716" s="11">
        <f t="shared" si="22"/>
        <v>0</v>
      </c>
      <c r="K716" s="13">
        <f t="shared" si="23"/>
        <v>0</v>
      </c>
      <c r="L716" s="1" t="str">
        <f>IF($H716="",ROW(716:716),"")</f>
        <v/>
      </c>
    </row>
    <row r="717" spans="1:12" ht="15.75" customHeight="1" x14ac:dyDescent="0.35">
      <c r="A717" s="4" t="s">
        <v>2272</v>
      </c>
      <c r="B717" s="6"/>
      <c r="C717" s="5" t="s">
        <v>15</v>
      </c>
      <c r="D717" s="5" t="s">
        <v>16</v>
      </c>
      <c r="E717" s="5" t="s">
        <v>17</v>
      </c>
      <c r="F717" s="4" t="s">
        <v>828</v>
      </c>
      <c r="G717" s="5" t="s">
        <v>25</v>
      </c>
      <c r="H717" s="4" t="s">
        <v>1063</v>
      </c>
      <c r="I717" s="8" t="s">
        <v>1064</v>
      </c>
      <c r="J717" s="11">
        <f t="shared" si="22"/>
        <v>0</v>
      </c>
      <c r="K717" s="13">
        <f t="shared" si="23"/>
        <v>0</v>
      </c>
      <c r="L717" s="1" t="str">
        <f>IF($H717="",ROW(717:717),"")</f>
        <v/>
      </c>
    </row>
    <row r="718" spans="1:12" ht="15.75" customHeight="1" x14ac:dyDescent="0.35">
      <c r="A718" s="4" t="s">
        <v>2273</v>
      </c>
      <c r="B718" s="4" t="s">
        <v>2274</v>
      </c>
      <c r="C718" s="5" t="s">
        <v>23</v>
      </c>
      <c r="D718" s="5" t="s">
        <v>16</v>
      </c>
      <c r="E718" s="5" t="s">
        <v>17</v>
      </c>
      <c r="F718" s="4" t="s">
        <v>47</v>
      </c>
      <c r="G718" s="5" t="s">
        <v>25</v>
      </c>
      <c r="H718" s="4" t="s">
        <v>2275</v>
      </c>
      <c r="I718" s="8" t="s">
        <v>2182</v>
      </c>
      <c r="J718" s="11">
        <f t="shared" si="22"/>
        <v>0</v>
      </c>
      <c r="K718" s="13">
        <f t="shared" si="23"/>
        <v>0</v>
      </c>
      <c r="L718" s="1" t="str">
        <f>IF($H718="",ROW(718:718),"")</f>
        <v/>
      </c>
    </row>
    <row r="719" spans="1:12" ht="15" customHeight="1" x14ac:dyDescent="0.35">
      <c r="A719" s="4" t="s">
        <v>2276</v>
      </c>
      <c r="B719" s="4" t="s">
        <v>2277</v>
      </c>
      <c r="C719" s="5" t="s">
        <v>23</v>
      </c>
      <c r="D719" s="5" t="s">
        <v>16</v>
      </c>
      <c r="E719" s="5" t="s">
        <v>17</v>
      </c>
      <c r="F719" s="4" t="s">
        <v>47</v>
      </c>
      <c r="G719" s="5" t="s">
        <v>25</v>
      </c>
      <c r="H719" s="4" t="s">
        <v>2278</v>
      </c>
      <c r="I719" s="9"/>
      <c r="J719" s="11">
        <f t="shared" si="22"/>
        <v>0</v>
      </c>
      <c r="K719" s="13">
        <f t="shared" si="23"/>
        <v>0</v>
      </c>
      <c r="L719" s="1" t="str">
        <f>IF($H719="",ROW(719:719),"")</f>
        <v/>
      </c>
    </row>
    <row r="720" spans="1:12" ht="15.75" customHeight="1" x14ac:dyDescent="0.35">
      <c r="A720" s="4" t="s">
        <v>2279</v>
      </c>
      <c r="B720" s="4" t="s">
        <v>2280</v>
      </c>
      <c r="C720" s="5" t="s">
        <v>15</v>
      </c>
      <c r="D720" s="5" t="s">
        <v>16</v>
      </c>
      <c r="E720" s="5" t="s">
        <v>17</v>
      </c>
      <c r="F720" s="4" t="s">
        <v>841</v>
      </c>
      <c r="G720" s="5" t="s">
        <v>25</v>
      </c>
      <c r="H720" s="4" t="s">
        <v>2281</v>
      </c>
      <c r="I720" s="8" t="s">
        <v>2282</v>
      </c>
      <c r="J720" s="11">
        <f t="shared" si="22"/>
        <v>0</v>
      </c>
      <c r="K720" s="13">
        <f t="shared" si="23"/>
        <v>0</v>
      </c>
      <c r="L720" s="1" t="str">
        <f>IF($H720="",ROW(720:720),"")</f>
        <v/>
      </c>
    </row>
    <row r="721" spans="1:12" ht="15.75" customHeight="1" x14ac:dyDescent="0.35">
      <c r="A721" s="4" t="s">
        <v>2283</v>
      </c>
      <c r="B721" s="6"/>
      <c r="C721" s="5" t="s">
        <v>15</v>
      </c>
      <c r="D721" s="5" t="s">
        <v>16</v>
      </c>
      <c r="E721" s="5" t="s">
        <v>17</v>
      </c>
      <c r="F721" s="4" t="s">
        <v>265</v>
      </c>
      <c r="G721" s="5" t="s">
        <v>262</v>
      </c>
      <c r="H721" s="6"/>
      <c r="I721" s="9"/>
      <c r="J721" s="11">
        <f t="shared" si="22"/>
        <v>0</v>
      </c>
      <c r="K721" s="13">
        <f t="shared" si="23"/>
        <v>0</v>
      </c>
      <c r="L721" s="1">
        <f>IF($H721="",ROW(721:721),"")</f>
        <v>721</v>
      </c>
    </row>
    <row r="722" spans="1:12" ht="15.75" customHeight="1" x14ac:dyDescent="0.35">
      <c r="A722" s="4" t="s">
        <v>2284</v>
      </c>
      <c r="B722" s="4" t="s">
        <v>2285</v>
      </c>
      <c r="C722" s="5" t="s">
        <v>15</v>
      </c>
      <c r="D722" s="5" t="s">
        <v>16</v>
      </c>
      <c r="E722" s="5" t="s">
        <v>17</v>
      </c>
      <c r="F722" s="4" t="s">
        <v>172</v>
      </c>
      <c r="G722" s="5" t="s">
        <v>25</v>
      </c>
      <c r="H722" s="4" t="s">
        <v>2286</v>
      </c>
      <c r="I722" s="8" t="s">
        <v>848</v>
      </c>
      <c r="J722" s="11">
        <f t="shared" si="22"/>
        <v>0</v>
      </c>
      <c r="K722" s="13">
        <f t="shared" si="23"/>
        <v>1</v>
      </c>
      <c r="L722" s="1" t="str">
        <f>IF($H722="",ROW(722:722),"")</f>
        <v/>
      </c>
    </row>
    <row r="723" spans="1:12" ht="28.35" customHeight="1" x14ac:dyDescent="0.35">
      <c r="A723" s="4" t="s">
        <v>2287</v>
      </c>
      <c r="B723" s="4" t="s">
        <v>2288</v>
      </c>
      <c r="C723" s="5" t="s">
        <v>15</v>
      </c>
      <c r="D723" s="5" t="s">
        <v>16</v>
      </c>
      <c r="E723" s="5" t="s">
        <v>17</v>
      </c>
      <c r="F723" s="4" t="s">
        <v>47</v>
      </c>
      <c r="G723" s="5" t="s">
        <v>25</v>
      </c>
      <c r="H723" s="4" t="s">
        <v>2289</v>
      </c>
      <c r="I723" s="8" t="s">
        <v>2290</v>
      </c>
      <c r="J723" s="11">
        <f t="shared" si="22"/>
        <v>0</v>
      </c>
      <c r="K723" s="13">
        <f t="shared" si="23"/>
        <v>0</v>
      </c>
      <c r="L723" s="1" t="str">
        <f>IF($H723="",ROW(723:723),"")</f>
        <v/>
      </c>
    </row>
    <row r="724" spans="1:12" ht="15.75" customHeight="1" x14ac:dyDescent="0.35">
      <c r="A724" s="4" t="s">
        <v>2291</v>
      </c>
      <c r="B724" s="4" t="s">
        <v>2292</v>
      </c>
      <c r="C724" s="5" t="s">
        <v>23</v>
      </c>
      <c r="D724" s="5" t="s">
        <v>16</v>
      </c>
      <c r="E724" s="5" t="s">
        <v>17</v>
      </c>
      <c r="F724" s="4" t="s">
        <v>1322</v>
      </c>
      <c r="G724" s="5" t="s">
        <v>135</v>
      </c>
      <c r="H724" s="4" t="s">
        <v>2293</v>
      </c>
      <c r="I724" s="9"/>
      <c r="J724" s="11">
        <f t="shared" si="22"/>
        <v>0</v>
      </c>
      <c r="K724" s="13">
        <f t="shared" si="23"/>
        <v>0</v>
      </c>
      <c r="L724" s="1" t="str">
        <f>IF($H724="",ROW(724:724),"")</f>
        <v/>
      </c>
    </row>
    <row r="725" spans="1:12" ht="15.75" customHeight="1" x14ac:dyDescent="0.35">
      <c r="A725" s="4" t="s">
        <v>2294</v>
      </c>
      <c r="B725" s="4" t="s">
        <v>2295</v>
      </c>
      <c r="C725" s="5" t="s">
        <v>23</v>
      </c>
      <c r="D725" s="5" t="s">
        <v>16</v>
      </c>
      <c r="E725" s="5" t="s">
        <v>185</v>
      </c>
      <c r="F725" s="4" t="s">
        <v>99</v>
      </c>
      <c r="G725" s="5" t="s">
        <v>135</v>
      </c>
      <c r="H725" s="4" t="s">
        <v>2296</v>
      </c>
      <c r="I725" s="9"/>
      <c r="J725" s="11">
        <f t="shared" si="22"/>
        <v>0</v>
      </c>
      <c r="K725" s="13">
        <f t="shared" si="23"/>
        <v>0</v>
      </c>
      <c r="L725" s="1" t="str">
        <f>IF($H725="",ROW(725:725),"")</f>
        <v/>
      </c>
    </row>
    <row r="726" spans="1:12" ht="27.75" customHeight="1" x14ac:dyDescent="0.35">
      <c r="A726" s="4" t="s">
        <v>2297</v>
      </c>
      <c r="B726" s="4" t="s">
        <v>2298</v>
      </c>
      <c r="C726" s="5" t="s">
        <v>23</v>
      </c>
      <c r="D726" s="5" t="s">
        <v>16</v>
      </c>
      <c r="E726" s="5" t="s">
        <v>2108</v>
      </c>
      <c r="F726" s="4" t="s">
        <v>2299</v>
      </c>
      <c r="G726" s="5" t="s">
        <v>135</v>
      </c>
      <c r="H726" s="4" t="s">
        <v>2300</v>
      </c>
      <c r="I726" s="9"/>
      <c r="J726" s="11">
        <f t="shared" si="22"/>
        <v>0</v>
      </c>
      <c r="K726" s="13">
        <f t="shared" si="23"/>
        <v>1</v>
      </c>
      <c r="L726" s="1" t="str">
        <f>IF($H726="",ROW(726:726),"")</f>
        <v/>
      </c>
    </row>
    <row r="727" spans="1:12" ht="15.75" customHeight="1" x14ac:dyDescent="0.35">
      <c r="A727" s="4" t="s">
        <v>2301</v>
      </c>
      <c r="B727" s="4" t="s">
        <v>2302</v>
      </c>
      <c r="C727" s="5" t="s">
        <v>23</v>
      </c>
      <c r="D727" s="5" t="s">
        <v>16</v>
      </c>
      <c r="E727" s="5" t="s">
        <v>185</v>
      </c>
      <c r="F727" s="4" t="s">
        <v>2303</v>
      </c>
      <c r="G727" s="5" t="s">
        <v>135</v>
      </c>
      <c r="H727" s="4" t="s">
        <v>2304</v>
      </c>
      <c r="I727" s="9"/>
      <c r="J727" s="11">
        <f t="shared" si="22"/>
        <v>0</v>
      </c>
      <c r="K727" s="13">
        <f t="shared" si="23"/>
        <v>0</v>
      </c>
      <c r="L727" s="1" t="str">
        <f>IF($H727="",ROW(727:727),"")</f>
        <v/>
      </c>
    </row>
    <row r="728" spans="1:12" ht="15.75" customHeight="1" x14ac:dyDescent="0.35">
      <c r="A728" s="4" t="s">
        <v>2305</v>
      </c>
      <c r="B728" s="4" t="s">
        <v>2306</v>
      </c>
      <c r="C728" s="5" t="s">
        <v>23</v>
      </c>
      <c r="D728" s="5" t="s">
        <v>16</v>
      </c>
      <c r="E728" s="5" t="s">
        <v>2108</v>
      </c>
      <c r="F728" s="4" t="s">
        <v>323</v>
      </c>
      <c r="G728" s="5" t="s">
        <v>135</v>
      </c>
      <c r="H728" s="4" t="s">
        <v>2307</v>
      </c>
      <c r="I728" s="9"/>
      <c r="J728" s="11">
        <f t="shared" si="22"/>
        <v>0</v>
      </c>
      <c r="K728" s="13">
        <f t="shared" si="23"/>
        <v>1</v>
      </c>
      <c r="L728" s="1" t="str">
        <f>IF($H728="",ROW(728:728),"")</f>
        <v/>
      </c>
    </row>
    <row r="729" spans="1:12" ht="15.75" customHeight="1" x14ac:dyDescent="0.35">
      <c r="A729" s="4" t="s">
        <v>2308</v>
      </c>
      <c r="B729" s="4" t="s">
        <v>2309</v>
      </c>
      <c r="C729" s="5" t="s">
        <v>23</v>
      </c>
      <c r="D729" s="5" t="s">
        <v>16</v>
      </c>
      <c r="E729" s="5" t="s">
        <v>185</v>
      </c>
      <c r="F729" s="4" t="s">
        <v>323</v>
      </c>
      <c r="G729" s="5" t="s">
        <v>135</v>
      </c>
      <c r="H729" s="4" t="s">
        <v>2310</v>
      </c>
      <c r="I729" s="9"/>
      <c r="J729" s="11">
        <f t="shared" si="22"/>
        <v>0</v>
      </c>
      <c r="K729" s="13">
        <f t="shared" si="23"/>
        <v>0</v>
      </c>
      <c r="L729" s="1" t="str">
        <f>IF($H729="",ROW(729:729),"")</f>
        <v/>
      </c>
    </row>
    <row r="730" spans="1:12" ht="15.75" customHeight="1" x14ac:dyDescent="0.35">
      <c r="A730" s="4" t="s">
        <v>2311</v>
      </c>
      <c r="B730" s="4" t="s">
        <v>2312</v>
      </c>
      <c r="C730" s="5" t="s">
        <v>23</v>
      </c>
      <c r="D730" s="5" t="s">
        <v>16</v>
      </c>
      <c r="E730" s="5" t="s">
        <v>17</v>
      </c>
      <c r="F730" s="4" t="s">
        <v>323</v>
      </c>
      <c r="G730" s="5" t="s">
        <v>135</v>
      </c>
      <c r="H730" s="4" t="s">
        <v>2313</v>
      </c>
      <c r="I730" s="9"/>
      <c r="J730" s="11">
        <f t="shared" si="22"/>
        <v>0</v>
      </c>
      <c r="K730" s="13">
        <f t="shared" si="23"/>
        <v>0</v>
      </c>
      <c r="L730" s="1" t="str">
        <f>IF($H730="",ROW(730:730),"")</f>
        <v/>
      </c>
    </row>
    <row r="731" spans="1:12" ht="15.75" customHeight="1" x14ac:dyDescent="0.35">
      <c r="A731" s="4" t="s">
        <v>2314</v>
      </c>
      <c r="B731" s="4" t="s">
        <v>2315</v>
      </c>
      <c r="C731" s="5" t="s">
        <v>23</v>
      </c>
      <c r="D731" s="5" t="s">
        <v>16</v>
      </c>
      <c r="E731" s="5" t="s">
        <v>185</v>
      </c>
      <c r="F731" s="4" t="s">
        <v>524</v>
      </c>
      <c r="G731" s="5" t="s">
        <v>135</v>
      </c>
      <c r="H731" s="4" t="s">
        <v>2316</v>
      </c>
      <c r="I731" s="9"/>
      <c r="J731" s="11">
        <f t="shared" si="22"/>
        <v>0</v>
      </c>
      <c r="K731" s="13">
        <f t="shared" si="23"/>
        <v>0</v>
      </c>
      <c r="L731" s="1" t="str">
        <f>IF($H731="",ROW(731:731),"")</f>
        <v/>
      </c>
    </row>
    <row r="732" spans="1:12" ht="15.75" customHeight="1" x14ac:dyDescent="0.35">
      <c r="A732" s="4" t="s">
        <v>2317</v>
      </c>
      <c r="B732" s="4" t="s">
        <v>2318</v>
      </c>
      <c r="C732" s="5" t="s">
        <v>23</v>
      </c>
      <c r="D732" s="5" t="s">
        <v>16</v>
      </c>
      <c r="E732" s="5" t="s">
        <v>17</v>
      </c>
      <c r="F732" s="4" t="s">
        <v>143</v>
      </c>
      <c r="G732" s="5" t="s">
        <v>135</v>
      </c>
      <c r="H732" s="4" t="s">
        <v>2319</v>
      </c>
      <c r="I732" s="8" t="s">
        <v>1002</v>
      </c>
      <c r="J732" s="11">
        <f t="shared" si="22"/>
        <v>0</v>
      </c>
      <c r="K732" s="13">
        <f t="shared" si="23"/>
        <v>0</v>
      </c>
      <c r="L732" s="1" t="str">
        <f>IF($H732="",ROW(732:732),"")</f>
        <v/>
      </c>
    </row>
    <row r="733" spans="1:12" ht="15.75" customHeight="1" x14ac:dyDescent="0.35">
      <c r="A733" s="4" t="s">
        <v>2320</v>
      </c>
      <c r="B733" s="4" t="s">
        <v>2321</v>
      </c>
      <c r="C733" s="5" t="s">
        <v>357</v>
      </c>
      <c r="D733" s="5" t="s">
        <v>16</v>
      </c>
      <c r="E733" s="5" t="s">
        <v>17</v>
      </c>
      <c r="F733" s="4" t="s">
        <v>2322</v>
      </c>
      <c r="G733" s="5" t="s">
        <v>25</v>
      </c>
      <c r="H733" s="4" t="s">
        <v>2323</v>
      </c>
      <c r="I733" s="8" t="s">
        <v>2324</v>
      </c>
      <c r="J733" s="11">
        <f t="shared" si="22"/>
        <v>0</v>
      </c>
      <c r="K733" s="13">
        <f t="shared" si="23"/>
        <v>0</v>
      </c>
      <c r="L733" s="1" t="str">
        <f>IF($H733="",ROW(733:733),"")</f>
        <v/>
      </c>
    </row>
    <row r="734" spans="1:12" ht="15.75" customHeight="1" x14ac:dyDescent="0.35">
      <c r="A734" s="4" t="s">
        <v>2325</v>
      </c>
      <c r="B734" s="4" t="s">
        <v>2326</v>
      </c>
      <c r="C734" s="5" t="s">
        <v>357</v>
      </c>
      <c r="D734" s="5" t="s">
        <v>16</v>
      </c>
      <c r="E734" s="5" t="s">
        <v>17</v>
      </c>
      <c r="F734" s="4" t="s">
        <v>180</v>
      </c>
      <c r="G734" s="5" t="s">
        <v>25</v>
      </c>
      <c r="H734" s="4" t="s">
        <v>2327</v>
      </c>
      <c r="I734" s="8" t="s">
        <v>2328</v>
      </c>
      <c r="J734" s="11">
        <f t="shared" si="22"/>
        <v>0</v>
      </c>
      <c r="K734" s="13">
        <f t="shared" si="23"/>
        <v>0</v>
      </c>
      <c r="L734" s="1" t="str">
        <f>IF($H734="",ROW(734:734),"")</f>
        <v/>
      </c>
    </row>
    <row r="735" spans="1:12" ht="15.75" customHeight="1" x14ac:dyDescent="0.35">
      <c r="A735" s="4" t="s">
        <v>1090</v>
      </c>
      <c r="B735" s="4" t="s">
        <v>2329</v>
      </c>
      <c r="C735" s="5" t="s">
        <v>46</v>
      </c>
      <c r="D735" s="5" t="s">
        <v>16</v>
      </c>
      <c r="E735" s="5" t="s">
        <v>17</v>
      </c>
      <c r="F735" s="4" t="s">
        <v>47</v>
      </c>
      <c r="G735" s="5" t="s">
        <v>25</v>
      </c>
      <c r="H735" s="4" t="s">
        <v>2330</v>
      </c>
      <c r="I735" s="8" t="s">
        <v>2328</v>
      </c>
      <c r="J735" s="11">
        <f t="shared" si="22"/>
        <v>0</v>
      </c>
      <c r="K735" s="13">
        <f t="shared" si="23"/>
        <v>0</v>
      </c>
      <c r="L735" s="1" t="str">
        <f>IF($H735="",ROW(735:735),"")</f>
        <v/>
      </c>
    </row>
    <row r="736" spans="1:12" ht="15.75" customHeight="1" x14ac:dyDescent="0.35">
      <c r="A736" s="4" t="s">
        <v>1054</v>
      </c>
      <c r="B736" s="4" t="s">
        <v>2331</v>
      </c>
      <c r="C736" s="5" t="s">
        <v>52</v>
      </c>
      <c r="D736" s="5" t="s">
        <v>16</v>
      </c>
      <c r="E736" s="5" t="s">
        <v>17</v>
      </c>
      <c r="F736" s="4" t="s">
        <v>537</v>
      </c>
      <c r="G736" s="5" t="s">
        <v>25</v>
      </c>
      <c r="H736" s="4" t="s">
        <v>2332</v>
      </c>
      <c r="I736" s="8" t="s">
        <v>2328</v>
      </c>
      <c r="J736" s="11">
        <f t="shared" si="22"/>
        <v>0</v>
      </c>
      <c r="K736" s="13">
        <f t="shared" si="23"/>
        <v>0</v>
      </c>
      <c r="L736" s="1" t="str">
        <f>IF($H736="",ROW(736:736),"")</f>
        <v/>
      </c>
    </row>
    <row r="737" spans="1:12" ht="15.75" customHeight="1" x14ac:dyDescent="0.35">
      <c r="A737" s="4" t="s">
        <v>2333</v>
      </c>
      <c r="B737" s="4" t="s">
        <v>2334</v>
      </c>
      <c r="C737" s="5" t="s">
        <v>58</v>
      </c>
      <c r="D737" s="5" t="s">
        <v>16</v>
      </c>
      <c r="E737" s="5" t="s">
        <v>17</v>
      </c>
      <c r="F737" s="4" t="s">
        <v>706</v>
      </c>
      <c r="G737" s="5" t="s">
        <v>25</v>
      </c>
      <c r="H737" s="4" t="s">
        <v>2335</v>
      </c>
      <c r="I737" s="8" t="s">
        <v>2336</v>
      </c>
      <c r="J737" s="11">
        <f t="shared" si="22"/>
        <v>0</v>
      </c>
      <c r="K737" s="13">
        <f t="shared" si="23"/>
        <v>0</v>
      </c>
      <c r="L737" s="1" t="str">
        <f>IF($H737="",ROW(737:737),"")</f>
        <v/>
      </c>
    </row>
    <row r="738" spans="1:12" ht="15.75" customHeight="1" x14ac:dyDescent="0.35">
      <c r="A738" s="4" t="s">
        <v>2337</v>
      </c>
      <c r="B738" s="4" t="s">
        <v>2338</v>
      </c>
      <c r="C738" s="5" t="s">
        <v>15</v>
      </c>
      <c r="D738" s="5" t="s">
        <v>16</v>
      </c>
      <c r="E738" s="5" t="s">
        <v>17</v>
      </c>
      <c r="F738" s="4" t="s">
        <v>2339</v>
      </c>
      <c r="G738" s="5" t="s">
        <v>25</v>
      </c>
      <c r="H738" s="4" t="s">
        <v>2340</v>
      </c>
      <c r="I738" s="8" t="s">
        <v>2341</v>
      </c>
      <c r="J738" s="11">
        <f t="shared" si="22"/>
        <v>0</v>
      </c>
      <c r="K738" s="13">
        <f t="shared" si="23"/>
        <v>0</v>
      </c>
      <c r="L738" s="1" t="str">
        <f>IF($H738="",ROW(738:738),"")</f>
        <v/>
      </c>
    </row>
    <row r="739" spans="1:12" ht="27" customHeight="1" x14ac:dyDescent="0.35">
      <c r="A739" s="4" t="s">
        <v>2342</v>
      </c>
      <c r="B739" s="4" t="s">
        <v>2343</v>
      </c>
      <c r="C739" s="5" t="s">
        <v>15</v>
      </c>
      <c r="D739" s="5" t="s">
        <v>16</v>
      </c>
      <c r="E739" s="5" t="s">
        <v>17</v>
      </c>
      <c r="F739" s="4" t="s">
        <v>99</v>
      </c>
      <c r="G739" s="5" t="s">
        <v>25</v>
      </c>
      <c r="H739" s="4" t="s">
        <v>2344</v>
      </c>
      <c r="I739" s="8" t="s">
        <v>2345</v>
      </c>
      <c r="J739" s="11">
        <f t="shared" si="22"/>
        <v>0</v>
      </c>
      <c r="K739" s="13">
        <f t="shared" si="23"/>
        <v>0</v>
      </c>
      <c r="L739" s="1" t="str">
        <f>IF($H739="",ROW(739:739),"")</f>
        <v/>
      </c>
    </row>
    <row r="740" spans="1:12" ht="15.75" customHeight="1" x14ac:dyDescent="0.35">
      <c r="A740" s="4" t="s">
        <v>2346</v>
      </c>
      <c r="B740" s="4" t="s">
        <v>2347</v>
      </c>
      <c r="C740" s="5" t="s">
        <v>46</v>
      </c>
      <c r="D740" s="5" t="s">
        <v>16</v>
      </c>
      <c r="E740" s="5" t="s">
        <v>17</v>
      </c>
      <c r="F740" s="4" t="s">
        <v>99</v>
      </c>
      <c r="G740" s="5" t="s">
        <v>25</v>
      </c>
      <c r="H740" s="4" t="s">
        <v>2348</v>
      </c>
      <c r="I740" s="8" t="s">
        <v>2349</v>
      </c>
      <c r="J740" s="11">
        <f t="shared" si="22"/>
        <v>0</v>
      </c>
      <c r="K740" s="13">
        <f t="shared" si="23"/>
        <v>0</v>
      </c>
      <c r="L740" s="1" t="str">
        <f>IF($H740="",ROW(740:740),"")</f>
        <v/>
      </c>
    </row>
    <row r="741" spans="1:12" ht="15.75" customHeight="1" x14ac:dyDescent="0.35">
      <c r="A741" s="4" t="s">
        <v>2350</v>
      </c>
      <c r="B741" s="4" t="s">
        <v>2351</v>
      </c>
      <c r="C741" s="5" t="s">
        <v>23</v>
      </c>
      <c r="D741" s="5" t="s">
        <v>16</v>
      </c>
      <c r="E741" s="5" t="s">
        <v>185</v>
      </c>
      <c r="F741" s="4" t="s">
        <v>104</v>
      </c>
      <c r="G741" s="5" t="s">
        <v>135</v>
      </c>
      <c r="H741" s="4" t="s">
        <v>2352</v>
      </c>
      <c r="I741" s="9"/>
      <c r="J741" s="11">
        <f t="shared" si="22"/>
        <v>0</v>
      </c>
      <c r="K741" s="13">
        <f t="shared" si="23"/>
        <v>0</v>
      </c>
      <c r="L741" s="1" t="str">
        <f>IF($H741="",ROW(741:741),"")</f>
        <v/>
      </c>
    </row>
    <row r="742" spans="1:12" ht="15.75" customHeight="1" x14ac:dyDescent="0.35">
      <c r="A742" s="4" t="s">
        <v>2353</v>
      </c>
      <c r="B742" s="4" t="s">
        <v>2354</v>
      </c>
      <c r="C742" s="5" t="s">
        <v>15</v>
      </c>
      <c r="D742" s="5" t="s">
        <v>16</v>
      </c>
      <c r="E742" s="5" t="s">
        <v>17</v>
      </c>
      <c r="F742" s="4" t="s">
        <v>104</v>
      </c>
      <c r="G742" s="5" t="s">
        <v>25</v>
      </c>
      <c r="H742" s="4" t="s">
        <v>2355</v>
      </c>
      <c r="I742" s="8" t="s">
        <v>1477</v>
      </c>
      <c r="J742" s="11">
        <f t="shared" si="22"/>
        <v>0</v>
      </c>
      <c r="K742" s="13">
        <f t="shared" si="23"/>
        <v>1</v>
      </c>
      <c r="L742" s="1" t="str">
        <f>IF($H742="",ROW(742:742),"")</f>
        <v/>
      </c>
    </row>
    <row r="743" spans="1:12" ht="15.75" customHeight="1" x14ac:dyDescent="0.35">
      <c r="A743" s="4" t="s">
        <v>2356</v>
      </c>
      <c r="B743" s="6"/>
      <c r="C743" s="5" t="s">
        <v>15</v>
      </c>
      <c r="D743" s="5" t="s">
        <v>16</v>
      </c>
      <c r="E743" s="5" t="s">
        <v>17</v>
      </c>
      <c r="F743" s="4" t="s">
        <v>2357</v>
      </c>
      <c r="G743" s="5" t="s">
        <v>135</v>
      </c>
      <c r="H743" s="4" t="s">
        <v>2358</v>
      </c>
      <c r="I743" s="8" t="s">
        <v>2359</v>
      </c>
      <c r="J743" s="11">
        <f t="shared" si="22"/>
        <v>0</v>
      </c>
      <c r="K743" s="13">
        <f t="shared" si="23"/>
        <v>0</v>
      </c>
      <c r="L743" s="1" t="str">
        <f>IF($H743="",ROW(743:743),"")</f>
        <v/>
      </c>
    </row>
    <row r="744" spans="1:12" ht="15.75" customHeight="1" x14ac:dyDescent="0.35">
      <c r="A744" s="4" t="s">
        <v>2360</v>
      </c>
      <c r="B744" s="4" t="s">
        <v>2361</v>
      </c>
      <c r="C744" s="5" t="s">
        <v>58</v>
      </c>
      <c r="D744" s="5" t="s">
        <v>16</v>
      </c>
      <c r="E744" s="5" t="s">
        <v>17</v>
      </c>
      <c r="F744" s="4" t="s">
        <v>706</v>
      </c>
      <c r="G744" s="5" t="s">
        <v>25</v>
      </c>
      <c r="H744" s="4" t="s">
        <v>2362</v>
      </c>
      <c r="I744" s="8" t="s">
        <v>2363</v>
      </c>
      <c r="J744" s="11">
        <f t="shared" si="22"/>
        <v>0</v>
      </c>
      <c r="K744" s="13">
        <f t="shared" si="23"/>
        <v>0</v>
      </c>
      <c r="L744" s="1" t="str">
        <f>IF($H744="",ROW(744:744),"")</f>
        <v/>
      </c>
    </row>
    <row r="745" spans="1:12" ht="15.75" customHeight="1" x14ac:dyDescent="0.35">
      <c r="A745" s="4" t="s">
        <v>2364</v>
      </c>
      <c r="B745" s="4" t="s">
        <v>2365</v>
      </c>
      <c r="C745" s="5" t="s">
        <v>2366</v>
      </c>
      <c r="D745" s="5" t="s">
        <v>16</v>
      </c>
      <c r="E745" s="5" t="s">
        <v>17</v>
      </c>
      <c r="F745" s="4" t="s">
        <v>99</v>
      </c>
      <c r="G745" s="5" t="s">
        <v>25</v>
      </c>
      <c r="H745" s="4" t="s">
        <v>305</v>
      </c>
      <c r="I745" s="8" t="s">
        <v>2367</v>
      </c>
      <c r="J745" s="11">
        <f t="shared" si="22"/>
        <v>0</v>
      </c>
      <c r="K745" s="13">
        <f t="shared" si="23"/>
        <v>0</v>
      </c>
      <c r="L745" s="1" t="str">
        <f>IF($H745="",ROW(745:745),"")</f>
        <v/>
      </c>
    </row>
    <row r="746" spans="1:12" ht="15.75" customHeight="1" x14ac:dyDescent="0.35">
      <c r="A746" s="4" t="s">
        <v>2368</v>
      </c>
      <c r="B746" s="4" t="s">
        <v>2369</v>
      </c>
      <c r="C746" s="5" t="s">
        <v>23</v>
      </c>
      <c r="D746" s="5" t="s">
        <v>16</v>
      </c>
      <c r="E746" s="5" t="s">
        <v>17</v>
      </c>
      <c r="F746" s="4" t="s">
        <v>348</v>
      </c>
      <c r="G746" s="5" t="s">
        <v>25</v>
      </c>
      <c r="H746" s="4" t="s">
        <v>2370</v>
      </c>
      <c r="I746" s="8" t="s">
        <v>2371</v>
      </c>
      <c r="J746" s="11">
        <f t="shared" si="22"/>
        <v>0</v>
      </c>
      <c r="K746" s="13">
        <f t="shared" si="23"/>
        <v>0</v>
      </c>
      <c r="L746" s="1" t="str">
        <f>IF($H746="",ROW(746:746),"")</f>
        <v/>
      </c>
    </row>
    <row r="747" spans="1:12" ht="15.75" customHeight="1" x14ac:dyDescent="0.35">
      <c r="A747" s="4" t="s">
        <v>2372</v>
      </c>
      <c r="B747" s="6"/>
      <c r="C747" s="5" t="s">
        <v>23</v>
      </c>
      <c r="D747" s="5" t="s">
        <v>16</v>
      </c>
      <c r="E747" s="5" t="s">
        <v>17</v>
      </c>
      <c r="F747" s="4" t="s">
        <v>99</v>
      </c>
      <c r="G747" s="5" t="s">
        <v>25</v>
      </c>
      <c r="H747" s="4" t="s">
        <v>2014</v>
      </c>
      <c r="I747" s="8" t="s">
        <v>1721</v>
      </c>
      <c r="J747" s="11">
        <f t="shared" si="22"/>
        <v>0</v>
      </c>
      <c r="K747" s="13">
        <f t="shared" si="23"/>
        <v>0</v>
      </c>
      <c r="L747" s="1" t="str">
        <f>IF($H747="",ROW(747:747),"")</f>
        <v/>
      </c>
    </row>
    <row r="748" spans="1:12" ht="15" customHeight="1" x14ac:dyDescent="0.35">
      <c r="A748" s="4" t="s">
        <v>2373</v>
      </c>
      <c r="B748" s="4" t="s">
        <v>2374</v>
      </c>
      <c r="C748" s="5" t="s">
        <v>23</v>
      </c>
      <c r="D748" s="5" t="s">
        <v>16</v>
      </c>
      <c r="E748" s="5" t="s">
        <v>17</v>
      </c>
      <c r="F748" s="4" t="s">
        <v>47</v>
      </c>
      <c r="G748" s="5" t="s">
        <v>25</v>
      </c>
      <c r="H748" s="4" t="s">
        <v>2375</v>
      </c>
      <c r="I748" s="8" t="s">
        <v>2376</v>
      </c>
      <c r="J748" s="11">
        <f t="shared" si="22"/>
        <v>0</v>
      </c>
      <c r="K748" s="13">
        <f t="shared" si="23"/>
        <v>0</v>
      </c>
      <c r="L748" s="1" t="str">
        <f>IF($H748="",ROW(748:748),"")</f>
        <v/>
      </c>
    </row>
    <row r="749" spans="1:12" ht="15.75" customHeight="1" x14ac:dyDescent="0.35">
      <c r="A749" s="4" t="s">
        <v>2377</v>
      </c>
      <c r="B749" s="4" t="s">
        <v>2378</v>
      </c>
      <c r="C749" s="5" t="s">
        <v>23</v>
      </c>
      <c r="D749" s="5" t="s">
        <v>16</v>
      </c>
      <c r="E749" s="5" t="s">
        <v>17</v>
      </c>
      <c r="F749" s="4" t="s">
        <v>47</v>
      </c>
      <c r="G749" s="5" t="s">
        <v>135</v>
      </c>
      <c r="H749" s="4" t="s">
        <v>2379</v>
      </c>
      <c r="I749" s="8" t="s">
        <v>2380</v>
      </c>
      <c r="J749" s="11">
        <f t="shared" si="22"/>
        <v>0</v>
      </c>
      <c r="K749" s="13">
        <f t="shared" si="23"/>
        <v>0</v>
      </c>
      <c r="L749" s="1" t="str">
        <f>IF($H749="",ROW(749:749),"")</f>
        <v/>
      </c>
    </row>
    <row r="750" spans="1:12" ht="15.75" customHeight="1" x14ac:dyDescent="0.35">
      <c r="A750" s="4" t="s">
        <v>2381</v>
      </c>
      <c r="B750" s="4" t="s">
        <v>2382</v>
      </c>
      <c r="C750" s="5" t="s">
        <v>478</v>
      </c>
      <c r="D750" s="5" t="s">
        <v>16</v>
      </c>
      <c r="E750" s="5" t="s">
        <v>17</v>
      </c>
      <c r="F750" s="4" t="s">
        <v>47</v>
      </c>
      <c r="G750" s="5" t="s">
        <v>25</v>
      </c>
      <c r="H750" s="4" t="s">
        <v>2383</v>
      </c>
      <c r="I750" s="8" t="s">
        <v>2384</v>
      </c>
      <c r="J750" s="11">
        <f t="shared" si="22"/>
        <v>0</v>
      </c>
      <c r="K750" s="13">
        <f t="shared" si="23"/>
        <v>0</v>
      </c>
      <c r="L750" s="1" t="str">
        <f>IF($H750="",ROW(750:750),"")</f>
        <v/>
      </c>
    </row>
    <row r="751" spans="1:12" ht="15.75" customHeight="1" x14ac:dyDescent="0.35">
      <c r="A751" s="4" t="s">
        <v>2385</v>
      </c>
      <c r="B751" s="4" t="s">
        <v>2386</v>
      </c>
      <c r="C751" s="5" t="s">
        <v>478</v>
      </c>
      <c r="D751" s="5" t="s">
        <v>16</v>
      </c>
      <c r="E751" s="5" t="s">
        <v>17</v>
      </c>
      <c r="F751" s="4" t="s">
        <v>2387</v>
      </c>
      <c r="G751" s="5" t="s">
        <v>25</v>
      </c>
      <c r="H751" s="4" t="s">
        <v>1753</v>
      </c>
      <c r="I751" s="8" t="s">
        <v>1754</v>
      </c>
      <c r="J751" s="11">
        <f t="shared" si="22"/>
        <v>0</v>
      </c>
      <c r="K751" s="13">
        <f t="shared" si="23"/>
        <v>0</v>
      </c>
      <c r="L751" s="1" t="str">
        <f>IF($H751="",ROW(751:751),"")</f>
        <v/>
      </c>
    </row>
    <row r="752" spans="1:12" ht="27.75" customHeight="1" x14ac:dyDescent="0.35">
      <c r="A752" s="4" t="s">
        <v>2388</v>
      </c>
      <c r="B752" s="4" t="s">
        <v>2389</v>
      </c>
      <c r="C752" s="5" t="s">
        <v>15</v>
      </c>
      <c r="D752" s="5" t="s">
        <v>16</v>
      </c>
      <c r="E752" s="5" t="s">
        <v>17</v>
      </c>
      <c r="F752" s="4" t="s">
        <v>2390</v>
      </c>
      <c r="G752" s="5" t="s">
        <v>135</v>
      </c>
      <c r="H752" s="4" t="s">
        <v>2391</v>
      </c>
      <c r="I752" s="8" t="s">
        <v>2392</v>
      </c>
      <c r="J752" s="11">
        <f t="shared" si="22"/>
        <v>0</v>
      </c>
      <c r="K752" s="13">
        <f t="shared" si="23"/>
        <v>0</v>
      </c>
      <c r="L752" s="1" t="str">
        <f>IF($H752="",ROW(752:752),"")</f>
        <v/>
      </c>
    </row>
    <row r="753" spans="1:12" ht="15.75" customHeight="1" x14ac:dyDescent="0.35">
      <c r="A753" s="4" t="s">
        <v>2393</v>
      </c>
      <c r="B753" s="4" t="s">
        <v>2394</v>
      </c>
      <c r="C753" s="5" t="s">
        <v>2395</v>
      </c>
      <c r="D753" s="5" t="s">
        <v>16</v>
      </c>
      <c r="E753" s="5" t="s">
        <v>17</v>
      </c>
      <c r="F753" s="4" t="s">
        <v>2396</v>
      </c>
      <c r="G753" s="5" t="s">
        <v>25</v>
      </c>
      <c r="H753" s="4" t="s">
        <v>2340</v>
      </c>
      <c r="I753" s="8" t="s">
        <v>1926</v>
      </c>
      <c r="J753" s="11">
        <f t="shared" si="22"/>
        <v>0</v>
      </c>
      <c r="K753" s="13">
        <f t="shared" si="23"/>
        <v>0</v>
      </c>
      <c r="L753" s="1" t="str">
        <f>IF($H753="",ROW(753:753),"")</f>
        <v/>
      </c>
    </row>
    <row r="754" spans="1:12" ht="15.75" customHeight="1" x14ac:dyDescent="0.35">
      <c r="A754" s="4" t="s">
        <v>2397</v>
      </c>
      <c r="B754" s="6"/>
      <c r="C754" s="5" t="s">
        <v>15</v>
      </c>
      <c r="D754" s="5" t="s">
        <v>16</v>
      </c>
      <c r="E754" s="5" t="s">
        <v>17</v>
      </c>
      <c r="F754" s="4" t="s">
        <v>59</v>
      </c>
      <c r="G754" s="5" t="s">
        <v>135</v>
      </c>
      <c r="H754" s="4" t="s">
        <v>2398</v>
      </c>
      <c r="I754" s="8" t="s">
        <v>2399</v>
      </c>
      <c r="J754" s="11">
        <f t="shared" si="22"/>
        <v>0</v>
      </c>
      <c r="K754" s="13">
        <f t="shared" si="23"/>
        <v>0</v>
      </c>
      <c r="L754" s="1" t="str">
        <f>IF($H754="",ROW(754:754),"")</f>
        <v/>
      </c>
    </row>
    <row r="755" spans="1:12" ht="15.75" customHeight="1" x14ac:dyDescent="0.35">
      <c r="A755" s="4" t="s">
        <v>2400</v>
      </c>
      <c r="B755" s="4" t="s">
        <v>2401</v>
      </c>
      <c r="C755" s="5" t="s">
        <v>15</v>
      </c>
      <c r="D755" s="5" t="s">
        <v>16</v>
      </c>
      <c r="E755" s="5" t="s">
        <v>185</v>
      </c>
      <c r="F755" s="4" t="s">
        <v>730</v>
      </c>
      <c r="G755" s="5" t="s">
        <v>135</v>
      </c>
      <c r="H755" s="4" t="s">
        <v>2402</v>
      </c>
      <c r="I755" s="8" t="s">
        <v>2403</v>
      </c>
      <c r="J755" s="11">
        <f t="shared" si="22"/>
        <v>0</v>
      </c>
      <c r="K755" s="13">
        <f t="shared" si="23"/>
        <v>0</v>
      </c>
      <c r="L755" s="1" t="str">
        <f>IF($H755="",ROW(755:755),"")</f>
        <v/>
      </c>
    </row>
    <row r="756" spans="1:12" ht="27.75" customHeight="1" x14ac:dyDescent="0.35">
      <c r="A756" s="4" t="s">
        <v>2404</v>
      </c>
      <c r="B756" s="4" t="s">
        <v>2405</v>
      </c>
      <c r="C756" s="5" t="s">
        <v>23</v>
      </c>
      <c r="D756" s="5" t="s">
        <v>16</v>
      </c>
      <c r="E756" s="5" t="s">
        <v>17</v>
      </c>
      <c r="F756" s="4" t="s">
        <v>24</v>
      </c>
      <c r="G756" s="5" t="s">
        <v>25</v>
      </c>
      <c r="H756" s="4" t="s">
        <v>2406</v>
      </c>
      <c r="I756" s="8" t="s">
        <v>2407</v>
      </c>
      <c r="J756" s="11">
        <f t="shared" si="22"/>
        <v>0</v>
      </c>
      <c r="K756" s="13">
        <f t="shared" si="23"/>
        <v>0</v>
      </c>
      <c r="L756" s="1" t="str">
        <f>IF($H756="",ROW(756:756),"")</f>
        <v/>
      </c>
    </row>
    <row r="757" spans="1:12" ht="15.75" customHeight="1" x14ac:dyDescent="0.35">
      <c r="A757" s="4" t="s">
        <v>2408</v>
      </c>
      <c r="B757" s="4" t="s">
        <v>2409</v>
      </c>
      <c r="C757" s="5" t="s">
        <v>15</v>
      </c>
      <c r="D757" s="5" t="s">
        <v>16</v>
      </c>
      <c r="E757" s="5" t="s">
        <v>17</v>
      </c>
      <c r="F757" s="4" t="s">
        <v>172</v>
      </c>
      <c r="G757" s="5" t="s">
        <v>25</v>
      </c>
      <c r="H757" s="6"/>
      <c r="I757" s="8" t="s">
        <v>297</v>
      </c>
      <c r="J757" s="11">
        <f t="shared" si="22"/>
        <v>0</v>
      </c>
      <c r="K757" s="13">
        <f t="shared" si="23"/>
        <v>0</v>
      </c>
      <c r="L757" s="1">
        <f>IF($H757="",ROW(757:757),"")</f>
        <v>757</v>
      </c>
    </row>
    <row r="758" spans="1:12" ht="15" customHeight="1" x14ac:dyDescent="0.35">
      <c r="A758" s="4" t="s">
        <v>2410</v>
      </c>
      <c r="B758" s="4" t="s">
        <v>2411</v>
      </c>
      <c r="C758" s="5" t="s">
        <v>58</v>
      </c>
      <c r="D758" s="5" t="s">
        <v>16</v>
      </c>
      <c r="E758" s="5" t="s">
        <v>17</v>
      </c>
      <c r="F758" s="4" t="s">
        <v>47</v>
      </c>
      <c r="G758" s="5" t="s">
        <v>25</v>
      </c>
      <c r="H758" s="4" t="s">
        <v>2412</v>
      </c>
      <c r="I758" s="8" t="s">
        <v>2413</v>
      </c>
      <c r="J758" s="11">
        <f t="shared" si="22"/>
        <v>0</v>
      </c>
      <c r="K758" s="13">
        <f t="shared" si="23"/>
        <v>0</v>
      </c>
      <c r="L758" s="1" t="str">
        <f>IF($H758="",ROW(758:758),"")</f>
        <v/>
      </c>
    </row>
    <row r="759" spans="1:12" ht="15.75" customHeight="1" x14ac:dyDescent="0.35">
      <c r="A759" s="4" t="s">
        <v>2414</v>
      </c>
      <c r="B759" s="4" t="s">
        <v>2415</v>
      </c>
      <c r="C759" s="5" t="s">
        <v>15</v>
      </c>
      <c r="D759" s="5" t="s">
        <v>16</v>
      </c>
      <c r="E759" s="5" t="s">
        <v>17</v>
      </c>
      <c r="F759" s="4" t="s">
        <v>1712</v>
      </c>
      <c r="G759" s="5" t="s">
        <v>135</v>
      </c>
      <c r="H759" s="4" t="s">
        <v>2416</v>
      </c>
      <c r="I759" s="8" t="s">
        <v>2417</v>
      </c>
      <c r="J759" s="11">
        <f t="shared" si="22"/>
        <v>0</v>
      </c>
      <c r="K759" s="13">
        <f t="shared" si="23"/>
        <v>0</v>
      </c>
      <c r="L759" s="1" t="str">
        <f>IF($H759="",ROW(759:759),"")</f>
        <v/>
      </c>
    </row>
    <row r="760" spans="1:12" ht="15.75" customHeight="1" x14ac:dyDescent="0.35">
      <c r="A760" s="4" t="s">
        <v>2418</v>
      </c>
      <c r="B760" s="6"/>
      <c r="C760" s="5" t="s">
        <v>15</v>
      </c>
      <c r="D760" s="5" t="s">
        <v>16</v>
      </c>
      <c r="E760" s="5" t="s">
        <v>2108</v>
      </c>
      <c r="F760" s="4" t="s">
        <v>828</v>
      </c>
      <c r="G760" s="5" t="s">
        <v>25</v>
      </c>
      <c r="H760" s="4" t="s">
        <v>2419</v>
      </c>
      <c r="I760" s="9"/>
      <c r="J760" s="11">
        <f t="shared" si="22"/>
        <v>0</v>
      </c>
      <c r="K760" s="13">
        <f t="shared" si="23"/>
        <v>1</v>
      </c>
      <c r="L760" s="1" t="str">
        <f>IF($H760="",ROW(760:760),"")</f>
        <v/>
      </c>
    </row>
    <row r="761" spans="1:12" ht="15.75" customHeight="1" x14ac:dyDescent="0.35">
      <c r="A761" s="4" t="s">
        <v>2420</v>
      </c>
      <c r="B761" s="6"/>
      <c r="C761" s="5" t="s">
        <v>23</v>
      </c>
      <c r="D761" s="5" t="s">
        <v>16</v>
      </c>
      <c r="E761" s="5" t="s">
        <v>17</v>
      </c>
      <c r="F761" s="4" t="s">
        <v>172</v>
      </c>
      <c r="G761" s="5" t="s">
        <v>25</v>
      </c>
      <c r="H761" s="4" t="s">
        <v>2421</v>
      </c>
      <c r="I761" s="8" t="s">
        <v>1868</v>
      </c>
      <c r="J761" s="11">
        <f t="shared" si="22"/>
        <v>0</v>
      </c>
      <c r="K761" s="13">
        <f t="shared" si="23"/>
        <v>0</v>
      </c>
      <c r="L761" s="1" t="str">
        <f>IF($H761="",ROW(761:761),"")</f>
        <v/>
      </c>
    </row>
    <row r="762" spans="1:12" ht="27.75" customHeight="1" x14ac:dyDescent="0.35">
      <c r="A762" s="4" t="s">
        <v>2422</v>
      </c>
      <c r="B762" s="4" t="s">
        <v>2423</v>
      </c>
      <c r="C762" s="5" t="s">
        <v>58</v>
      </c>
      <c r="D762" s="5" t="s">
        <v>16</v>
      </c>
      <c r="E762" s="5" t="s">
        <v>17</v>
      </c>
      <c r="F762" s="4" t="s">
        <v>2424</v>
      </c>
      <c r="G762" s="5" t="s">
        <v>25</v>
      </c>
      <c r="H762" s="4" t="s">
        <v>2425</v>
      </c>
      <c r="I762" s="9"/>
      <c r="J762" s="11">
        <f t="shared" si="22"/>
        <v>0</v>
      </c>
      <c r="K762" s="13">
        <f t="shared" si="23"/>
        <v>0</v>
      </c>
      <c r="L762" s="1" t="str">
        <f>IF($H762="",ROW(762:762),"")</f>
        <v/>
      </c>
    </row>
    <row r="763" spans="1:12" ht="15.75" customHeight="1" x14ac:dyDescent="0.35">
      <c r="A763" s="4" t="s">
        <v>2426</v>
      </c>
      <c r="B763" s="6"/>
      <c r="C763" s="5" t="s">
        <v>58</v>
      </c>
      <c r="D763" s="5" t="s">
        <v>16</v>
      </c>
      <c r="E763" s="5" t="s">
        <v>17</v>
      </c>
      <c r="F763" s="4" t="s">
        <v>94</v>
      </c>
      <c r="G763" s="5" t="s">
        <v>25</v>
      </c>
      <c r="H763" s="4" t="s">
        <v>1312</v>
      </c>
      <c r="I763" s="8" t="s">
        <v>1313</v>
      </c>
      <c r="J763" s="11">
        <f t="shared" si="22"/>
        <v>0</v>
      </c>
      <c r="K763" s="13">
        <f t="shared" si="23"/>
        <v>0</v>
      </c>
      <c r="L763" s="1" t="str">
        <f>IF($H763="",ROW(763:763),"")</f>
        <v/>
      </c>
    </row>
    <row r="764" spans="1:12" ht="15.75" customHeight="1" x14ac:dyDescent="0.35">
      <c r="A764" s="4" t="s">
        <v>2427</v>
      </c>
      <c r="B764" s="6"/>
      <c r="C764" s="5" t="s">
        <v>357</v>
      </c>
      <c r="D764" s="5" t="s">
        <v>16</v>
      </c>
      <c r="E764" s="5" t="s">
        <v>17</v>
      </c>
      <c r="F764" s="4" t="s">
        <v>24</v>
      </c>
      <c r="G764" s="5" t="s">
        <v>25</v>
      </c>
      <c r="H764" s="4" t="s">
        <v>1312</v>
      </c>
      <c r="I764" s="8" t="s">
        <v>1313</v>
      </c>
      <c r="J764" s="11">
        <f t="shared" si="22"/>
        <v>0</v>
      </c>
      <c r="K764" s="13">
        <f t="shared" si="23"/>
        <v>0</v>
      </c>
      <c r="L764" s="1" t="str">
        <f>IF($H764="",ROW(764:764),"")</f>
        <v/>
      </c>
    </row>
    <row r="765" spans="1:12" ht="27.75" customHeight="1" x14ac:dyDescent="0.35">
      <c r="A765" s="4" t="s">
        <v>2428</v>
      </c>
      <c r="B765" s="4" t="s">
        <v>2429</v>
      </c>
      <c r="C765" s="5" t="s">
        <v>15</v>
      </c>
      <c r="D765" s="5" t="s">
        <v>16</v>
      </c>
      <c r="E765" s="5" t="s">
        <v>17</v>
      </c>
      <c r="F765" s="4" t="s">
        <v>47</v>
      </c>
      <c r="G765" s="5" t="s">
        <v>25</v>
      </c>
      <c r="H765" s="4" t="s">
        <v>2430</v>
      </c>
      <c r="I765" s="8" t="s">
        <v>2431</v>
      </c>
      <c r="J765" s="11">
        <f t="shared" si="22"/>
        <v>0</v>
      </c>
      <c r="K765" s="13">
        <f t="shared" si="23"/>
        <v>0</v>
      </c>
      <c r="L765" s="1" t="str">
        <f>IF($H765="",ROW(765:765),"")</f>
        <v/>
      </c>
    </row>
    <row r="766" spans="1:12" ht="15.75" customHeight="1" x14ac:dyDescent="0.35">
      <c r="A766" s="4" t="s">
        <v>2432</v>
      </c>
      <c r="B766" s="4" t="s">
        <v>2433</v>
      </c>
      <c r="C766" s="5" t="s">
        <v>15</v>
      </c>
      <c r="D766" s="5" t="s">
        <v>16</v>
      </c>
      <c r="E766" s="5" t="s">
        <v>17</v>
      </c>
      <c r="F766" s="4" t="s">
        <v>99</v>
      </c>
      <c r="G766" s="5" t="s">
        <v>262</v>
      </c>
      <c r="H766" s="4" t="s">
        <v>2434</v>
      </c>
      <c r="I766" s="9"/>
      <c r="J766" s="11">
        <f t="shared" si="22"/>
        <v>0</v>
      </c>
      <c r="K766" s="13">
        <f t="shared" si="23"/>
        <v>0</v>
      </c>
      <c r="L766" s="1" t="str">
        <f>IF($H766="",ROW(766:766),"")</f>
        <v/>
      </c>
    </row>
    <row r="767" spans="1:12" ht="15.75" customHeight="1" x14ac:dyDescent="0.35">
      <c r="A767" s="4" t="s">
        <v>2435</v>
      </c>
      <c r="B767" s="4" t="s">
        <v>2436</v>
      </c>
      <c r="C767" s="5" t="s">
        <v>52</v>
      </c>
      <c r="D767" s="5" t="s">
        <v>16</v>
      </c>
      <c r="E767" s="5" t="s">
        <v>17</v>
      </c>
      <c r="F767" s="4" t="s">
        <v>2437</v>
      </c>
      <c r="G767" s="5" t="s">
        <v>25</v>
      </c>
      <c r="H767" s="4" t="s">
        <v>2438</v>
      </c>
      <c r="I767" s="8" t="s">
        <v>2439</v>
      </c>
      <c r="J767" s="11">
        <f t="shared" si="22"/>
        <v>0</v>
      </c>
      <c r="K767" s="13">
        <f t="shared" si="23"/>
        <v>0</v>
      </c>
      <c r="L767" s="1" t="str">
        <f>IF($H767="",ROW(767:767),"")</f>
        <v/>
      </c>
    </row>
    <row r="768" spans="1:12" ht="15.75" customHeight="1" x14ac:dyDescent="0.35">
      <c r="A768" s="4" t="s">
        <v>2440</v>
      </c>
      <c r="B768" s="6"/>
      <c r="C768" s="5" t="s">
        <v>23</v>
      </c>
      <c r="D768" s="5" t="s">
        <v>16</v>
      </c>
      <c r="E768" s="5" t="s">
        <v>17</v>
      </c>
      <c r="F768" s="4" t="s">
        <v>265</v>
      </c>
      <c r="G768" s="5" t="s">
        <v>25</v>
      </c>
      <c r="H768" s="4" t="s">
        <v>1566</v>
      </c>
      <c r="I768" s="8" t="s">
        <v>2441</v>
      </c>
      <c r="J768" s="11">
        <f t="shared" si="22"/>
        <v>0</v>
      </c>
      <c r="K768" s="13">
        <f t="shared" si="23"/>
        <v>0</v>
      </c>
      <c r="L768" s="1" t="str">
        <f>IF($H768="",ROW(768:768),"")</f>
        <v/>
      </c>
    </row>
    <row r="769" spans="1:12" ht="15.75" customHeight="1" x14ac:dyDescent="0.35">
      <c r="A769" s="4" t="s">
        <v>2442</v>
      </c>
      <c r="B769" s="4" t="s">
        <v>2443</v>
      </c>
      <c r="C769" s="5" t="s">
        <v>15</v>
      </c>
      <c r="D769" s="5" t="s">
        <v>16</v>
      </c>
      <c r="E769" s="5" t="s">
        <v>185</v>
      </c>
      <c r="F769" s="4" t="s">
        <v>500</v>
      </c>
      <c r="G769" s="5" t="s">
        <v>135</v>
      </c>
      <c r="H769" s="4" t="s">
        <v>2444</v>
      </c>
      <c r="I769" s="8" t="s">
        <v>2445</v>
      </c>
      <c r="J769" s="11">
        <f t="shared" si="22"/>
        <v>0</v>
      </c>
      <c r="K769" s="13">
        <f t="shared" si="23"/>
        <v>0</v>
      </c>
      <c r="L769" s="1" t="str">
        <f>IF($H769="",ROW(769:769),"")</f>
        <v/>
      </c>
    </row>
    <row r="770" spans="1:12" ht="15.75" customHeight="1" x14ac:dyDescent="0.35">
      <c r="A770" s="4" t="s">
        <v>2446</v>
      </c>
      <c r="B770" s="6"/>
      <c r="C770" s="5" t="s">
        <v>23</v>
      </c>
      <c r="D770" s="5" t="s">
        <v>16</v>
      </c>
      <c r="E770" s="5" t="s">
        <v>17</v>
      </c>
      <c r="F770" s="4" t="s">
        <v>172</v>
      </c>
      <c r="G770" s="5" t="s">
        <v>25</v>
      </c>
      <c r="H770" s="4" t="s">
        <v>2447</v>
      </c>
      <c r="I770" s="8" t="s">
        <v>1868</v>
      </c>
      <c r="J770" s="11">
        <f t="shared" si="22"/>
        <v>0</v>
      </c>
      <c r="K770" s="13">
        <f t="shared" si="23"/>
        <v>0</v>
      </c>
      <c r="L770" s="1" t="str">
        <f>IF($H770="",ROW(770:770),"")</f>
        <v/>
      </c>
    </row>
    <row r="771" spans="1:12" ht="15.75" customHeight="1" x14ac:dyDescent="0.35">
      <c r="A771" s="4" t="s">
        <v>2448</v>
      </c>
      <c r="B771" s="6"/>
      <c r="C771" s="5" t="s">
        <v>15</v>
      </c>
      <c r="D771" s="5" t="s">
        <v>16</v>
      </c>
      <c r="E771" s="5" t="s">
        <v>17</v>
      </c>
      <c r="F771" s="4" t="s">
        <v>431</v>
      </c>
      <c r="G771" s="5" t="s">
        <v>25</v>
      </c>
      <c r="H771" s="4" t="s">
        <v>2449</v>
      </c>
      <c r="I771" s="8" t="s">
        <v>2450</v>
      </c>
      <c r="J771" s="11">
        <f t="shared" si="22"/>
        <v>0</v>
      </c>
      <c r="K771" s="13">
        <f t="shared" si="23"/>
        <v>0</v>
      </c>
      <c r="L771" s="1" t="str">
        <f>IF($H771="",ROW(771:771),"")</f>
        <v/>
      </c>
    </row>
    <row r="772" spans="1:12" ht="15" customHeight="1" x14ac:dyDescent="0.35">
      <c r="A772" s="4" t="s">
        <v>2451</v>
      </c>
      <c r="B772" s="6"/>
      <c r="C772" s="5" t="s">
        <v>23</v>
      </c>
      <c r="D772" s="5" t="s">
        <v>16</v>
      </c>
      <c r="E772" s="5" t="s">
        <v>17</v>
      </c>
      <c r="F772" s="4" t="s">
        <v>47</v>
      </c>
      <c r="G772" s="5" t="s">
        <v>135</v>
      </c>
      <c r="H772" s="4" t="s">
        <v>215</v>
      </c>
      <c r="I772" s="8" t="s">
        <v>216</v>
      </c>
      <c r="J772" s="11">
        <f t="shared" si="22"/>
        <v>0</v>
      </c>
      <c r="K772" s="13">
        <f t="shared" si="23"/>
        <v>0</v>
      </c>
      <c r="L772" s="1" t="str">
        <f>IF($H772="",ROW(772:772),"")</f>
        <v/>
      </c>
    </row>
    <row r="773" spans="1:12" ht="15.75" customHeight="1" x14ac:dyDescent="0.35">
      <c r="A773" s="4" t="s">
        <v>2452</v>
      </c>
      <c r="B773" s="6"/>
      <c r="C773" s="5" t="s">
        <v>15</v>
      </c>
      <c r="D773" s="5" t="s">
        <v>16</v>
      </c>
      <c r="E773" s="5" t="s">
        <v>185</v>
      </c>
      <c r="F773" s="4" t="s">
        <v>172</v>
      </c>
      <c r="G773" s="5" t="s">
        <v>135</v>
      </c>
      <c r="H773" s="6"/>
      <c r="I773" s="8" t="s">
        <v>297</v>
      </c>
      <c r="J773" s="11">
        <f t="shared" si="22"/>
        <v>0</v>
      </c>
      <c r="K773" s="13">
        <f t="shared" si="23"/>
        <v>0</v>
      </c>
      <c r="L773" s="1">
        <f>IF($H773="",ROW(773:773),"")</f>
        <v>773</v>
      </c>
    </row>
    <row r="774" spans="1:12" ht="15.75" customHeight="1" x14ac:dyDescent="0.35">
      <c r="A774" s="4" t="s">
        <v>2453</v>
      </c>
      <c r="B774" s="4" t="s">
        <v>2454</v>
      </c>
      <c r="C774" s="5" t="s">
        <v>23</v>
      </c>
      <c r="D774" s="5" t="s">
        <v>16</v>
      </c>
      <c r="E774" s="5" t="s">
        <v>17</v>
      </c>
      <c r="F774" s="4" t="s">
        <v>47</v>
      </c>
      <c r="G774" s="5" t="s">
        <v>25</v>
      </c>
      <c r="H774" s="4" t="s">
        <v>2455</v>
      </c>
      <c r="I774" s="8" t="s">
        <v>2456</v>
      </c>
      <c r="J774" s="11">
        <f t="shared" si="22"/>
        <v>0</v>
      </c>
      <c r="K774" s="13">
        <f t="shared" si="23"/>
        <v>0</v>
      </c>
      <c r="L774" s="1" t="str">
        <f>IF($H774="",ROW(774:774),"")</f>
        <v/>
      </c>
    </row>
    <row r="775" spans="1:12" ht="15.75" customHeight="1" x14ac:dyDescent="0.35">
      <c r="A775" s="4" t="s">
        <v>2457</v>
      </c>
      <c r="B775" s="6"/>
      <c r="C775" s="5" t="s">
        <v>15</v>
      </c>
      <c r="D775" s="5" t="s">
        <v>16</v>
      </c>
      <c r="E775" s="5" t="s">
        <v>17</v>
      </c>
      <c r="F775" s="4" t="s">
        <v>172</v>
      </c>
      <c r="G775" s="5" t="s">
        <v>25</v>
      </c>
      <c r="H775" s="4" t="s">
        <v>2449</v>
      </c>
      <c r="I775" s="8" t="s">
        <v>2450</v>
      </c>
      <c r="J775" s="11">
        <f t="shared" ref="J775:J838" si="24">IF(ISNUMBER(SEARCH("성인물(에로)", F775)), 1, 0)</f>
        <v>0</v>
      </c>
      <c r="K775" s="13">
        <f t="shared" ref="K775:K838" si="25">IF(ISNUMBER(SEARCH(",", H775)), 1, 0)</f>
        <v>0</v>
      </c>
      <c r="L775" s="1" t="str">
        <f>IF($H775="",ROW(775:775),"")</f>
        <v/>
      </c>
    </row>
    <row r="776" spans="1:12" ht="15" customHeight="1" x14ac:dyDescent="0.35">
      <c r="A776" s="4" t="s">
        <v>738</v>
      </c>
      <c r="B776" s="4" t="s">
        <v>2458</v>
      </c>
      <c r="C776" s="5" t="s">
        <v>46</v>
      </c>
      <c r="D776" s="5" t="s">
        <v>16</v>
      </c>
      <c r="E776" s="5" t="s">
        <v>185</v>
      </c>
      <c r="F776" s="4" t="s">
        <v>47</v>
      </c>
      <c r="G776" s="5" t="s">
        <v>135</v>
      </c>
      <c r="H776" s="4" t="s">
        <v>2459</v>
      </c>
      <c r="I776" s="9"/>
      <c r="J776" s="11">
        <f t="shared" si="24"/>
        <v>0</v>
      </c>
      <c r="K776" s="13">
        <f t="shared" si="25"/>
        <v>0</v>
      </c>
      <c r="L776" s="1" t="str">
        <f>IF($H776="",ROW(776:776),"")</f>
        <v/>
      </c>
    </row>
    <row r="777" spans="1:12" ht="15.75" customHeight="1" x14ac:dyDescent="0.35">
      <c r="A777" s="4" t="s">
        <v>2460</v>
      </c>
      <c r="B777" s="4" t="s">
        <v>2461</v>
      </c>
      <c r="C777" s="5" t="s">
        <v>58</v>
      </c>
      <c r="D777" s="5" t="s">
        <v>16</v>
      </c>
      <c r="E777" s="5" t="s">
        <v>17</v>
      </c>
      <c r="F777" s="4" t="s">
        <v>47</v>
      </c>
      <c r="G777" s="5" t="s">
        <v>25</v>
      </c>
      <c r="H777" s="4" t="s">
        <v>2462</v>
      </c>
      <c r="I777" s="8" t="s">
        <v>2463</v>
      </c>
      <c r="J777" s="11">
        <f t="shared" si="24"/>
        <v>0</v>
      </c>
      <c r="K777" s="13">
        <f t="shared" si="25"/>
        <v>0</v>
      </c>
      <c r="L777" s="1" t="str">
        <f>IF($H777="",ROW(777:777),"")</f>
        <v/>
      </c>
    </row>
    <row r="778" spans="1:12" ht="15.75" customHeight="1" x14ac:dyDescent="0.35">
      <c r="A778" s="4" t="s">
        <v>2464</v>
      </c>
      <c r="B778" s="6"/>
      <c r="C778" s="5" t="s">
        <v>23</v>
      </c>
      <c r="D778" s="5" t="s">
        <v>16</v>
      </c>
      <c r="E778" s="5" t="s">
        <v>17</v>
      </c>
      <c r="F778" s="4" t="s">
        <v>94</v>
      </c>
      <c r="G778" s="5" t="s">
        <v>25</v>
      </c>
      <c r="H778" s="4" t="s">
        <v>2465</v>
      </c>
      <c r="I778" s="8" t="s">
        <v>2466</v>
      </c>
      <c r="J778" s="11">
        <f t="shared" si="24"/>
        <v>0</v>
      </c>
      <c r="K778" s="13">
        <f t="shared" si="25"/>
        <v>0</v>
      </c>
      <c r="L778" s="1" t="str">
        <f>IF($H778="",ROW(778:778),"")</f>
        <v/>
      </c>
    </row>
    <row r="779" spans="1:12" ht="15.75" customHeight="1" x14ac:dyDescent="0.35">
      <c r="A779" s="4" t="s">
        <v>2467</v>
      </c>
      <c r="B779" s="4" t="s">
        <v>2468</v>
      </c>
      <c r="C779" s="5" t="s">
        <v>15</v>
      </c>
      <c r="D779" s="5" t="s">
        <v>16</v>
      </c>
      <c r="E779" s="5" t="s">
        <v>17</v>
      </c>
      <c r="F779" s="4" t="s">
        <v>24</v>
      </c>
      <c r="G779" s="5" t="s">
        <v>25</v>
      </c>
      <c r="H779" s="4" t="s">
        <v>2469</v>
      </c>
      <c r="I779" s="8" t="s">
        <v>2470</v>
      </c>
      <c r="J779" s="11">
        <f t="shared" si="24"/>
        <v>0</v>
      </c>
      <c r="K779" s="13">
        <f t="shared" si="25"/>
        <v>0</v>
      </c>
      <c r="L779" s="1" t="str">
        <f>IF($H779="",ROW(779:779),"")</f>
        <v/>
      </c>
    </row>
    <row r="780" spans="1:12" ht="15.75" customHeight="1" x14ac:dyDescent="0.35">
      <c r="A780" s="4" t="s">
        <v>2471</v>
      </c>
      <c r="B780" s="4" t="s">
        <v>2472</v>
      </c>
      <c r="C780" s="5" t="s">
        <v>2022</v>
      </c>
      <c r="D780" s="5" t="s">
        <v>16</v>
      </c>
      <c r="E780" s="5" t="s">
        <v>17</v>
      </c>
      <c r="F780" s="4" t="s">
        <v>47</v>
      </c>
      <c r="G780" s="5" t="s">
        <v>135</v>
      </c>
      <c r="H780" s="4" t="s">
        <v>2473</v>
      </c>
      <c r="I780" s="8" t="s">
        <v>2474</v>
      </c>
      <c r="J780" s="11">
        <f t="shared" si="24"/>
        <v>0</v>
      </c>
      <c r="K780" s="13">
        <f t="shared" si="25"/>
        <v>0</v>
      </c>
      <c r="L780" s="1" t="str">
        <f>IF($H780="",ROW(780:780),"")</f>
        <v/>
      </c>
    </row>
    <row r="781" spans="1:12" ht="15.75" customHeight="1" x14ac:dyDescent="0.35">
      <c r="A781" s="4" t="s">
        <v>2475</v>
      </c>
      <c r="B781" s="4" t="s">
        <v>2476</v>
      </c>
      <c r="C781" s="5" t="s">
        <v>15</v>
      </c>
      <c r="D781" s="5" t="s">
        <v>16</v>
      </c>
      <c r="E781" s="5" t="s">
        <v>17</v>
      </c>
      <c r="F781" s="4" t="s">
        <v>47</v>
      </c>
      <c r="G781" s="5" t="s">
        <v>25</v>
      </c>
      <c r="H781" s="4" t="s">
        <v>2477</v>
      </c>
      <c r="I781" s="8" t="s">
        <v>1284</v>
      </c>
      <c r="J781" s="11">
        <f t="shared" si="24"/>
        <v>0</v>
      </c>
      <c r="K781" s="13">
        <f t="shared" si="25"/>
        <v>0</v>
      </c>
      <c r="L781" s="1" t="str">
        <f>IF($H781="",ROW(781:781),"")</f>
        <v/>
      </c>
    </row>
    <row r="782" spans="1:12" ht="15.75" customHeight="1" x14ac:dyDescent="0.35">
      <c r="A782" s="4" t="s">
        <v>2478</v>
      </c>
      <c r="B782" s="4" t="s">
        <v>2479</v>
      </c>
      <c r="C782" s="5" t="s">
        <v>23</v>
      </c>
      <c r="D782" s="5" t="s">
        <v>16</v>
      </c>
      <c r="E782" s="5" t="s">
        <v>17</v>
      </c>
      <c r="F782" s="4" t="s">
        <v>99</v>
      </c>
      <c r="G782" s="5" t="s">
        <v>25</v>
      </c>
      <c r="H782" s="4" t="s">
        <v>2480</v>
      </c>
      <c r="I782" s="8" t="s">
        <v>1160</v>
      </c>
      <c r="J782" s="11">
        <f t="shared" si="24"/>
        <v>0</v>
      </c>
      <c r="K782" s="13">
        <f t="shared" si="25"/>
        <v>0</v>
      </c>
      <c r="L782" s="1" t="str">
        <f>IF($H782="",ROW(782:782),"")</f>
        <v/>
      </c>
    </row>
    <row r="783" spans="1:12" ht="27.75" customHeight="1" x14ac:dyDescent="0.35">
      <c r="A783" s="4" t="s">
        <v>2481</v>
      </c>
      <c r="B783" s="4" t="s">
        <v>2482</v>
      </c>
      <c r="C783" s="5" t="s">
        <v>23</v>
      </c>
      <c r="D783" s="5" t="s">
        <v>16</v>
      </c>
      <c r="E783" s="5" t="s">
        <v>17</v>
      </c>
      <c r="F783" s="4" t="s">
        <v>1175</v>
      </c>
      <c r="G783" s="5" t="s">
        <v>25</v>
      </c>
      <c r="H783" s="4" t="s">
        <v>2483</v>
      </c>
      <c r="I783" s="8" t="s">
        <v>2484</v>
      </c>
      <c r="J783" s="11">
        <f t="shared" si="24"/>
        <v>0</v>
      </c>
      <c r="K783" s="13">
        <f t="shared" si="25"/>
        <v>0</v>
      </c>
      <c r="L783" s="1" t="str">
        <f>IF($H783="",ROW(783:783),"")</f>
        <v/>
      </c>
    </row>
    <row r="784" spans="1:12" ht="15.75" customHeight="1" x14ac:dyDescent="0.35">
      <c r="A784" s="4" t="s">
        <v>2485</v>
      </c>
      <c r="B784" s="4" t="s">
        <v>2486</v>
      </c>
      <c r="C784" s="5" t="s">
        <v>23</v>
      </c>
      <c r="D784" s="5" t="s">
        <v>16</v>
      </c>
      <c r="E784" s="5" t="s">
        <v>17</v>
      </c>
      <c r="F784" s="4" t="s">
        <v>47</v>
      </c>
      <c r="G784" s="5" t="s">
        <v>25</v>
      </c>
      <c r="H784" s="4" t="s">
        <v>2487</v>
      </c>
      <c r="I784" s="8" t="s">
        <v>2488</v>
      </c>
      <c r="J784" s="11">
        <f t="shared" si="24"/>
        <v>0</v>
      </c>
      <c r="K784" s="13">
        <f t="shared" si="25"/>
        <v>0</v>
      </c>
      <c r="L784" s="1" t="str">
        <f>IF($H784="",ROW(784:784),"")</f>
        <v/>
      </c>
    </row>
    <row r="785" spans="1:12" ht="15.75" customHeight="1" x14ac:dyDescent="0.35">
      <c r="A785" s="4" t="s">
        <v>2489</v>
      </c>
      <c r="B785" s="4" t="s">
        <v>2490</v>
      </c>
      <c r="C785" s="5" t="s">
        <v>58</v>
      </c>
      <c r="D785" s="5" t="s">
        <v>16</v>
      </c>
      <c r="E785" s="5" t="s">
        <v>17</v>
      </c>
      <c r="F785" s="4" t="s">
        <v>73</v>
      </c>
      <c r="G785" s="5" t="s">
        <v>25</v>
      </c>
      <c r="H785" s="4" t="s">
        <v>2491</v>
      </c>
      <c r="I785" s="8" t="s">
        <v>2492</v>
      </c>
      <c r="J785" s="11">
        <f t="shared" si="24"/>
        <v>0</v>
      </c>
      <c r="K785" s="13">
        <f t="shared" si="25"/>
        <v>0</v>
      </c>
      <c r="L785" s="1" t="str">
        <f>IF($H785="",ROW(785:785),"")</f>
        <v/>
      </c>
    </row>
    <row r="786" spans="1:12" ht="15.75" customHeight="1" x14ac:dyDescent="0.35">
      <c r="A786" s="4" t="s">
        <v>2493</v>
      </c>
      <c r="B786" s="4" t="s">
        <v>2494</v>
      </c>
      <c r="C786" s="5" t="s">
        <v>58</v>
      </c>
      <c r="D786" s="5" t="s">
        <v>16</v>
      </c>
      <c r="E786" s="5" t="s">
        <v>17</v>
      </c>
      <c r="F786" s="4" t="s">
        <v>47</v>
      </c>
      <c r="G786" s="5" t="s">
        <v>25</v>
      </c>
      <c r="H786" s="4" t="s">
        <v>1117</v>
      </c>
      <c r="I786" s="8" t="s">
        <v>2495</v>
      </c>
      <c r="J786" s="11">
        <f t="shared" si="24"/>
        <v>0</v>
      </c>
      <c r="K786" s="13">
        <f t="shared" si="25"/>
        <v>0</v>
      </c>
      <c r="L786" s="1" t="str">
        <f>IF($H786="",ROW(786:786),"")</f>
        <v/>
      </c>
    </row>
    <row r="787" spans="1:12" ht="15" customHeight="1" x14ac:dyDescent="0.35">
      <c r="A787" s="4" t="s">
        <v>2496</v>
      </c>
      <c r="B787" s="4" t="s">
        <v>2497</v>
      </c>
      <c r="C787" s="5" t="s">
        <v>15</v>
      </c>
      <c r="D787" s="5" t="s">
        <v>16</v>
      </c>
      <c r="E787" s="5" t="s">
        <v>17</v>
      </c>
      <c r="F787" s="4" t="s">
        <v>24</v>
      </c>
      <c r="G787" s="5" t="s">
        <v>25</v>
      </c>
      <c r="H787" s="4" t="s">
        <v>2498</v>
      </c>
      <c r="I787" s="8" t="s">
        <v>2499</v>
      </c>
      <c r="J787" s="11">
        <f t="shared" si="24"/>
        <v>0</v>
      </c>
      <c r="K787" s="13">
        <f t="shared" si="25"/>
        <v>0</v>
      </c>
      <c r="L787" s="1" t="str">
        <f>IF($H787="",ROW(787:787),"")</f>
        <v/>
      </c>
    </row>
    <row r="788" spans="1:12" ht="15.75" customHeight="1" x14ac:dyDescent="0.35">
      <c r="A788" s="4" t="s">
        <v>2500</v>
      </c>
      <c r="B788" s="4" t="s">
        <v>2501</v>
      </c>
      <c r="C788" s="5" t="s">
        <v>15</v>
      </c>
      <c r="D788" s="5" t="s">
        <v>16</v>
      </c>
      <c r="E788" s="5" t="s">
        <v>17</v>
      </c>
      <c r="F788" s="4" t="s">
        <v>47</v>
      </c>
      <c r="G788" s="5" t="s">
        <v>135</v>
      </c>
      <c r="H788" s="4" t="s">
        <v>2502</v>
      </c>
      <c r="I788" s="9"/>
      <c r="J788" s="11">
        <f t="shared" si="24"/>
        <v>0</v>
      </c>
      <c r="K788" s="13">
        <f t="shared" si="25"/>
        <v>1</v>
      </c>
      <c r="L788" s="1" t="str">
        <f>IF($H788="",ROW(788:788),"")</f>
        <v/>
      </c>
    </row>
    <row r="789" spans="1:12" ht="15.75" customHeight="1" x14ac:dyDescent="0.35">
      <c r="A789" s="4" t="s">
        <v>2503</v>
      </c>
      <c r="B789" s="4" t="s">
        <v>2504</v>
      </c>
      <c r="C789" s="5" t="s">
        <v>58</v>
      </c>
      <c r="D789" s="5" t="s">
        <v>16</v>
      </c>
      <c r="E789" s="5" t="s">
        <v>17</v>
      </c>
      <c r="F789" s="4" t="s">
        <v>47</v>
      </c>
      <c r="G789" s="5" t="s">
        <v>25</v>
      </c>
      <c r="H789" s="4" t="s">
        <v>2505</v>
      </c>
      <c r="I789" s="8" t="s">
        <v>2506</v>
      </c>
      <c r="J789" s="11">
        <f t="shared" si="24"/>
        <v>0</v>
      </c>
      <c r="K789" s="13">
        <f t="shared" si="25"/>
        <v>0</v>
      </c>
      <c r="L789" s="1" t="str">
        <f>IF($H789="",ROW(789:789),"")</f>
        <v/>
      </c>
    </row>
    <row r="790" spans="1:12" ht="15.75" customHeight="1" x14ac:dyDescent="0.35">
      <c r="A790" s="4" t="s">
        <v>2507</v>
      </c>
      <c r="B790" s="4" t="s">
        <v>2508</v>
      </c>
      <c r="C790" s="5" t="s">
        <v>357</v>
      </c>
      <c r="D790" s="5" t="s">
        <v>16</v>
      </c>
      <c r="E790" s="5" t="s">
        <v>17</v>
      </c>
      <c r="F790" s="4" t="s">
        <v>1435</v>
      </c>
      <c r="G790" s="5" t="s">
        <v>25</v>
      </c>
      <c r="H790" s="4" t="s">
        <v>2509</v>
      </c>
      <c r="I790" s="8" t="s">
        <v>2510</v>
      </c>
      <c r="J790" s="11">
        <f t="shared" si="24"/>
        <v>0</v>
      </c>
      <c r="K790" s="13">
        <f t="shared" si="25"/>
        <v>0</v>
      </c>
      <c r="L790" s="1" t="str">
        <f>IF($H790="",ROW(790:790),"")</f>
        <v/>
      </c>
    </row>
    <row r="791" spans="1:12" ht="15.75" customHeight="1" x14ac:dyDescent="0.35">
      <c r="A791" s="4" t="s">
        <v>2511</v>
      </c>
      <c r="B791" s="6"/>
      <c r="C791" s="5" t="s">
        <v>23</v>
      </c>
      <c r="D791" s="5" t="s">
        <v>16</v>
      </c>
      <c r="E791" s="5" t="s">
        <v>17</v>
      </c>
      <c r="F791" s="4" t="s">
        <v>47</v>
      </c>
      <c r="G791" s="5" t="s">
        <v>135</v>
      </c>
      <c r="H791" s="6"/>
      <c r="I791" s="9"/>
      <c r="J791" s="11">
        <f t="shared" si="24"/>
        <v>0</v>
      </c>
      <c r="K791" s="13">
        <f t="shared" si="25"/>
        <v>0</v>
      </c>
      <c r="L791" s="1">
        <f>IF($H791="",ROW(791:791),"")</f>
        <v>791</v>
      </c>
    </row>
    <row r="792" spans="1:12" ht="15.75" customHeight="1" x14ac:dyDescent="0.35">
      <c r="A792" s="4" t="s">
        <v>2512</v>
      </c>
      <c r="B792" s="6"/>
      <c r="C792" s="5" t="s">
        <v>15</v>
      </c>
      <c r="D792" s="5" t="s">
        <v>16</v>
      </c>
      <c r="E792" s="5" t="s">
        <v>17</v>
      </c>
      <c r="F792" s="4" t="s">
        <v>172</v>
      </c>
      <c r="G792" s="5" t="s">
        <v>25</v>
      </c>
      <c r="H792" s="4" t="s">
        <v>2449</v>
      </c>
      <c r="I792" s="8" t="s">
        <v>2450</v>
      </c>
      <c r="J792" s="11">
        <f t="shared" si="24"/>
        <v>0</v>
      </c>
      <c r="K792" s="13">
        <f t="shared" si="25"/>
        <v>0</v>
      </c>
      <c r="L792" s="1" t="str">
        <f>IF($H792="",ROW(792:792),"")</f>
        <v/>
      </c>
    </row>
    <row r="793" spans="1:12" ht="15.75" customHeight="1" x14ac:dyDescent="0.35">
      <c r="A793" s="4" t="s">
        <v>2513</v>
      </c>
      <c r="B793" s="6"/>
      <c r="C793" s="5" t="s">
        <v>15</v>
      </c>
      <c r="D793" s="5" t="s">
        <v>16</v>
      </c>
      <c r="E793" s="5" t="s">
        <v>17</v>
      </c>
      <c r="F793" s="4" t="s">
        <v>172</v>
      </c>
      <c r="G793" s="5" t="s">
        <v>25</v>
      </c>
      <c r="H793" s="4" t="s">
        <v>2514</v>
      </c>
      <c r="I793" s="8" t="s">
        <v>2515</v>
      </c>
      <c r="J793" s="11">
        <f t="shared" si="24"/>
        <v>0</v>
      </c>
      <c r="K793" s="13">
        <f t="shared" si="25"/>
        <v>0</v>
      </c>
      <c r="L793" s="1" t="str">
        <f>IF($H793="",ROW(793:793),"")</f>
        <v/>
      </c>
    </row>
    <row r="794" spans="1:12" ht="15.75" customHeight="1" x14ac:dyDescent="0.35">
      <c r="A794" s="4" t="s">
        <v>2516</v>
      </c>
      <c r="B794" s="6"/>
      <c r="C794" s="5" t="s">
        <v>15</v>
      </c>
      <c r="D794" s="5" t="s">
        <v>16</v>
      </c>
      <c r="E794" s="5" t="s">
        <v>185</v>
      </c>
      <c r="F794" s="4" t="s">
        <v>572</v>
      </c>
      <c r="G794" s="5" t="s">
        <v>135</v>
      </c>
      <c r="H794" s="4" t="s">
        <v>2449</v>
      </c>
      <c r="I794" s="8" t="s">
        <v>2450</v>
      </c>
      <c r="J794" s="11">
        <f t="shared" si="24"/>
        <v>0</v>
      </c>
      <c r="K794" s="13">
        <f t="shared" si="25"/>
        <v>0</v>
      </c>
      <c r="L794" s="1" t="str">
        <f>IF($H794="",ROW(794:794),"")</f>
        <v/>
      </c>
    </row>
    <row r="795" spans="1:12" ht="15.75" customHeight="1" x14ac:dyDescent="0.35">
      <c r="A795" s="4" t="s">
        <v>2517</v>
      </c>
      <c r="B795" s="4" t="s">
        <v>2518</v>
      </c>
      <c r="C795" s="5" t="s">
        <v>478</v>
      </c>
      <c r="D795" s="5" t="s">
        <v>2519</v>
      </c>
      <c r="E795" s="5" t="s">
        <v>17</v>
      </c>
      <c r="F795" s="4" t="s">
        <v>2520</v>
      </c>
      <c r="G795" s="5" t="s">
        <v>25</v>
      </c>
      <c r="H795" s="4" t="s">
        <v>939</v>
      </c>
      <c r="I795" s="8" t="s">
        <v>2521</v>
      </c>
      <c r="J795" s="11">
        <f t="shared" si="24"/>
        <v>0</v>
      </c>
      <c r="K795" s="13">
        <f t="shared" si="25"/>
        <v>0</v>
      </c>
      <c r="L795" s="1" t="str">
        <f>IF($H795="",ROW(795:795),"")</f>
        <v/>
      </c>
    </row>
    <row r="796" spans="1:12" ht="15.75" customHeight="1" x14ac:dyDescent="0.35">
      <c r="A796" s="4" t="s">
        <v>2522</v>
      </c>
      <c r="B796" s="4" t="s">
        <v>2523</v>
      </c>
      <c r="C796" s="5" t="s">
        <v>58</v>
      </c>
      <c r="D796" s="5" t="s">
        <v>16</v>
      </c>
      <c r="E796" s="5" t="s">
        <v>17</v>
      </c>
      <c r="F796" s="4" t="s">
        <v>334</v>
      </c>
      <c r="G796" s="5" t="s">
        <v>25</v>
      </c>
      <c r="H796" s="4" t="s">
        <v>2524</v>
      </c>
      <c r="I796" s="8" t="s">
        <v>2525</v>
      </c>
      <c r="J796" s="11">
        <f t="shared" si="24"/>
        <v>0</v>
      </c>
      <c r="K796" s="13">
        <f t="shared" si="25"/>
        <v>0</v>
      </c>
      <c r="L796" s="1" t="str">
        <f>IF($H796="",ROW(796:796),"")</f>
        <v/>
      </c>
    </row>
    <row r="797" spans="1:12" ht="15.75" customHeight="1" x14ac:dyDescent="0.35">
      <c r="A797" s="4" t="s">
        <v>2526</v>
      </c>
      <c r="B797" s="4" t="s">
        <v>2527</v>
      </c>
      <c r="C797" s="5" t="s">
        <v>23</v>
      </c>
      <c r="D797" s="5" t="s">
        <v>16</v>
      </c>
      <c r="E797" s="5" t="s">
        <v>17</v>
      </c>
      <c r="F797" s="4" t="s">
        <v>404</v>
      </c>
      <c r="G797" s="5" t="s">
        <v>25</v>
      </c>
      <c r="H797" s="4" t="s">
        <v>2185</v>
      </c>
      <c r="I797" s="8" t="s">
        <v>2528</v>
      </c>
      <c r="J797" s="11">
        <f t="shared" si="24"/>
        <v>0</v>
      </c>
      <c r="K797" s="13">
        <f t="shared" si="25"/>
        <v>0</v>
      </c>
      <c r="L797" s="1" t="str">
        <f>IF($H797="",ROW(797:797),"")</f>
        <v/>
      </c>
    </row>
    <row r="798" spans="1:12" ht="15.75" customHeight="1" x14ac:dyDescent="0.35">
      <c r="A798" s="4" t="s">
        <v>2529</v>
      </c>
      <c r="B798" s="4" t="s">
        <v>2530</v>
      </c>
      <c r="C798" s="5" t="s">
        <v>58</v>
      </c>
      <c r="D798" s="5" t="s">
        <v>16</v>
      </c>
      <c r="E798" s="5" t="s">
        <v>17</v>
      </c>
      <c r="F798" s="4" t="s">
        <v>47</v>
      </c>
      <c r="G798" s="5" t="s">
        <v>135</v>
      </c>
      <c r="H798" s="4" t="s">
        <v>2531</v>
      </c>
      <c r="I798" s="9"/>
      <c r="J798" s="11">
        <f t="shared" si="24"/>
        <v>0</v>
      </c>
      <c r="K798" s="13">
        <f t="shared" si="25"/>
        <v>0</v>
      </c>
      <c r="L798" s="1" t="str">
        <f>IF($H798="",ROW(798:798),"")</f>
        <v/>
      </c>
    </row>
    <row r="799" spans="1:12" ht="27.75" customHeight="1" x14ac:dyDescent="0.35">
      <c r="A799" s="4" t="s">
        <v>2532</v>
      </c>
      <c r="B799" s="4" t="s">
        <v>1843</v>
      </c>
      <c r="C799" s="5" t="s">
        <v>15</v>
      </c>
      <c r="D799" s="5" t="s">
        <v>16</v>
      </c>
      <c r="E799" s="5" t="s">
        <v>17</v>
      </c>
      <c r="F799" s="4" t="s">
        <v>180</v>
      </c>
      <c r="G799" s="5" t="s">
        <v>25</v>
      </c>
      <c r="H799" s="4" t="s">
        <v>2533</v>
      </c>
      <c r="I799" s="8" t="s">
        <v>2534</v>
      </c>
      <c r="J799" s="11">
        <f t="shared" si="24"/>
        <v>0</v>
      </c>
      <c r="K799" s="13">
        <f t="shared" si="25"/>
        <v>0</v>
      </c>
      <c r="L799" s="1" t="str">
        <f>IF($H799="",ROW(799:799),"")</f>
        <v/>
      </c>
    </row>
    <row r="800" spans="1:12" ht="15.75" customHeight="1" x14ac:dyDescent="0.35">
      <c r="A800" s="4" t="s">
        <v>2535</v>
      </c>
      <c r="B800" s="4" t="s">
        <v>2536</v>
      </c>
      <c r="C800" s="5" t="s">
        <v>58</v>
      </c>
      <c r="D800" s="5" t="s">
        <v>16</v>
      </c>
      <c r="E800" s="5" t="s">
        <v>17</v>
      </c>
      <c r="F800" s="4" t="s">
        <v>2537</v>
      </c>
      <c r="G800" s="5" t="s">
        <v>25</v>
      </c>
      <c r="H800" s="4" t="s">
        <v>2538</v>
      </c>
      <c r="I800" s="8" t="s">
        <v>2539</v>
      </c>
      <c r="J800" s="11">
        <f t="shared" si="24"/>
        <v>0</v>
      </c>
      <c r="K800" s="13">
        <f t="shared" si="25"/>
        <v>0</v>
      </c>
      <c r="L800" s="1" t="str">
        <f>IF($H800="",ROW(800:800),"")</f>
        <v/>
      </c>
    </row>
    <row r="801" spans="1:12" ht="15.75" customHeight="1" x14ac:dyDescent="0.35">
      <c r="A801" s="4" t="s">
        <v>2540</v>
      </c>
      <c r="B801" s="4" t="s">
        <v>2541</v>
      </c>
      <c r="C801" s="5" t="s">
        <v>23</v>
      </c>
      <c r="D801" s="5" t="s">
        <v>16</v>
      </c>
      <c r="E801" s="5" t="s">
        <v>17</v>
      </c>
      <c r="F801" s="4" t="s">
        <v>36</v>
      </c>
      <c r="G801" s="5" t="s">
        <v>25</v>
      </c>
      <c r="H801" s="4" t="s">
        <v>766</v>
      </c>
      <c r="I801" s="8" t="s">
        <v>2542</v>
      </c>
      <c r="J801" s="11">
        <f t="shared" si="24"/>
        <v>0</v>
      </c>
      <c r="K801" s="13">
        <f t="shared" si="25"/>
        <v>0</v>
      </c>
      <c r="L801" s="1" t="str">
        <f>IF($H801="",ROW(801:801),"")</f>
        <v/>
      </c>
    </row>
    <row r="802" spans="1:12" ht="15.75" customHeight="1" x14ac:dyDescent="0.35">
      <c r="A802" s="4" t="s">
        <v>2543</v>
      </c>
      <c r="B802" s="4" t="s">
        <v>2544</v>
      </c>
      <c r="C802" s="5" t="s">
        <v>23</v>
      </c>
      <c r="D802" s="5" t="s">
        <v>16</v>
      </c>
      <c r="E802" s="5" t="s">
        <v>17</v>
      </c>
      <c r="F802" s="4" t="s">
        <v>47</v>
      </c>
      <c r="G802" s="5" t="s">
        <v>25</v>
      </c>
      <c r="H802" s="4" t="s">
        <v>516</v>
      </c>
      <c r="I802" s="8" t="s">
        <v>517</v>
      </c>
      <c r="J802" s="11">
        <f t="shared" si="24"/>
        <v>0</v>
      </c>
      <c r="K802" s="13">
        <f t="shared" si="25"/>
        <v>0</v>
      </c>
      <c r="L802" s="1" t="str">
        <f>IF($H802="",ROW(802:802),"")</f>
        <v/>
      </c>
    </row>
    <row r="803" spans="1:12" ht="15.75" customHeight="1" x14ac:dyDescent="0.35">
      <c r="A803" s="4" t="s">
        <v>2545</v>
      </c>
      <c r="B803" s="4" t="s">
        <v>2546</v>
      </c>
      <c r="C803" s="5" t="s">
        <v>15</v>
      </c>
      <c r="D803" s="5" t="s">
        <v>16</v>
      </c>
      <c r="E803" s="5" t="s">
        <v>17</v>
      </c>
      <c r="F803" s="4" t="s">
        <v>99</v>
      </c>
      <c r="G803" s="5" t="s">
        <v>25</v>
      </c>
      <c r="H803" s="4" t="s">
        <v>2547</v>
      </c>
      <c r="I803" s="8" t="s">
        <v>2548</v>
      </c>
      <c r="J803" s="11">
        <f t="shared" si="24"/>
        <v>0</v>
      </c>
      <c r="K803" s="13">
        <f t="shared" si="25"/>
        <v>0</v>
      </c>
      <c r="L803" s="1" t="str">
        <f>IF($H803="",ROW(803:803),"")</f>
        <v/>
      </c>
    </row>
    <row r="804" spans="1:12" ht="15.75" customHeight="1" x14ac:dyDescent="0.35">
      <c r="A804" s="4" t="s">
        <v>2549</v>
      </c>
      <c r="B804" s="4" t="s">
        <v>2550</v>
      </c>
      <c r="C804" s="5" t="s">
        <v>58</v>
      </c>
      <c r="D804" s="5" t="s">
        <v>16</v>
      </c>
      <c r="E804" s="5" t="s">
        <v>185</v>
      </c>
      <c r="F804" s="4" t="s">
        <v>47</v>
      </c>
      <c r="G804" s="5" t="s">
        <v>135</v>
      </c>
      <c r="H804" s="4" t="s">
        <v>2551</v>
      </c>
      <c r="I804" s="9"/>
      <c r="J804" s="11">
        <f t="shared" si="24"/>
        <v>0</v>
      </c>
      <c r="K804" s="13">
        <f t="shared" si="25"/>
        <v>0</v>
      </c>
      <c r="L804" s="1" t="str">
        <f>IF($H804="",ROW(804:804),"")</f>
        <v/>
      </c>
    </row>
    <row r="805" spans="1:12" ht="15.75" customHeight="1" x14ac:dyDescent="0.35">
      <c r="A805" s="4" t="s">
        <v>2552</v>
      </c>
      <c r="B805" s="4" t="s">
        <v>2553</v>
      </c>
      <c r="C805" s="5" t="s">
        <v>58</v>
      </c>
      <c r="D805" s="5" t="s">
        <v>16</v>
      </c>
      <c r="E805" s="5" t="s">
        <v>17</v>
      </c>
      <c r="F805" s="4" t="s">
        <v>78</v>
      </c>
      <c r="G805" s="5" t="s">
        <v>25</v>
      </c>
      <c r="H805" s="4" t="s">
        <v>2554</v>
      </c>
      <c r="I805" s="8" t="s">
        <v>2555</v>
      </c>
      <c r="J805" s="11">
        <f t="shared" si="24"/>
        <v>0</v>
      </c>
      <c r="K805" s="13">
        <f t="shared" si="25"/>
        <v>0</v>
      </c>
      <c r="L805" s="1" t="str">
        <f>IF($H805="",ROW(805:805),"")</f>
        <v/>
      </c>
    </row>
    <row r="806" spans="1:12" ht="15.75" customHeight="1" x14ac:dyDescent="0.35">
      <c r="A806" s="4" t="s">
        <v>2556</v>
      </c>
      <c r="B806" s="4" t="s">
        <v>2557</v>
      </c>
      <c r="C806" s="5" t="s">
        <v>357</v>
      </c>
      <c r="D806" s="5" t="s">
        <v>16</v>
      </c>
      <c r="E806" s="5" t="s">
        <v>17</v>
      </c>
      <c r="F806" s="4" t="s">
        <v>47</v>
      </c>
      <c r="G806" s="5" t="s">
        <v>25</v>
      </c>
      <c r="H806" s="4" t="s">
        <v>2558</v>
      </c>
      <c r="I806" s="8" t="s">
        <v>120</v>
      </c>
      <c r="J806" s="11">
        <f t="shared" si="24"/>
        <v>0</v>
      </c>
      <c r="K806" s="13">
        <f t="shared" si="25"/>
        <v>0</v>
      </c>
      <c r="L806" s="1" t="str">
        <f>IF($H806="",ROW(806:806),"")</f>
        <v/>
      </c>
    </row>
    <row r="807" spans="1:12" ht="15.75" customHeight="1" x14ac:dyDescent="0.35">
      <c r="A807" s="4" t="s">
        <v>2559</v>
      </c>
      <c r="B807" s="4" t="s">
        <v>2560</v>
      </c>
      <c r="C807" s="5" t="s">
        <v>23</v>
      </c>
      <c r="D807" s="5" t="s">
        <v>16</v>
      </c>
      <c r="E807" s="5" t="s">
        <v>17</v>
      </c>
      <c r="F807" s="4" t="s">
        <v>47</v>
      </c>
      <c r="G807" s="5" t="s">
        <v>25</v>
      </c>
      <c r="H807" s="4" t="s">
        <v>2561</v>
      </c>
      <c r="I807" s="8" t="s">
        <v>2562</v>
      </c>
      <c r="J807" s="11">
        <f t="shared" si="24"/>
        <v>0</v>
      </c>
      <c r="K807" s="13">
        <f t="shared" si="25"/>
        <v>1</v>
      </c>
      <c r="L807" s="1" t="str">
        <f>IF($H807="",ROW(807:807),"")</f>
        <v/>
      </c>
    </row>
    <row r="808" spans="1:12" ht="15.75" customHeight="1" x14ac:dyDescent="0.35">
      <c r="A808" s="4" t="s">
        <v>2563</v>
      </c>
      <c r="B808" s="4" t="s">
        <v>2564</v>
      </c>
      <c r="C808" s="5" t="s">
        <v>23</v>
      </c>
      <c r="D808" s="5" t="s">
        <v>16</v>
      </c>
      <c r="E808" s="5" t="s">
        <v>185</v>
      </c>
      <c r="F808" s="4" t="s">
        <v>323</v>
      </c>
      <c r="G808" s="5" t="s">
        <v>135</v>
      </c>
      <c r="H808" s="4" t="s">
        <v>2565</v>
      </c>
      <c r="I808" s="8" t="s">
        <v>1375</v>
      </c>
      <c r="J808" s="11">
        <f t="shared" si="24"/>
        <v>0</v>
      </c>
      <c r="K808" s="13">
        <f t="shared" si="25"/>
        <v>0</v>
      </c>
      <c r="L808" s="1" t="str">
        <f>IF($H808="",ROW(808:808),"")</f>
        <v/>
      </c>
    </row>
    <row r="809" spans="1:12" ht="15" customHeight="1" x14ac:dyDescent="0.35">
      <c r="A809" s="4" t="s">
        <v>2566</v>
      </c>
      <c r="B809" s="4" t="s">
        <v>2567</v>
      </c>
      <c r="C809" s="5" t="s">
        <v>2022</v>
      </c>
      <c r="D809" s="5" t="s">
        <v>16</v>
      </c>
      <c r="E809" s="5" t="s">
        <v>185</v>
      </c>
      <c r="F809" s="4" t="s">
        <v>104</v>
      </c>
      <c r="G809" s="5" t="s">
        <v>135</v>
      </c>
      <c r="H809" s="4" t="s">
        <v>2568</v>
      </c>
      <c r="I809" s="9"/>
      <c r="J809" s="11">
        <f t="shared" si="24"/>
        <v>0</v>
      </c>
      <c r="K809" s="13">
        <f t="shared" si="25"/>
        <v>0</v>
      </c>
      <c r="L809" s="1" t="str">
        <f>IF($H809="",ROW(809:809),"")</f>
        <v/>
      </c>
    </row>
    <row r="810" spans="1:12" ht="28.35" customHeight="1" x14ac:dyDescent="0.35">
      <c r="A810" s="4" t="s">
        <v>2569</v>
      </c>
      <c r="B810" s="4" t="s">
        <v>2570</v>
      </c>
      <c r="C810" s="5" t="s">
        <v>23</v>
      </c>
      <c r="D810" s="5" t="s">
        <v>16</v>
      </c>
      <c r="E810" s="5" t="s">
        <v>17</v>
      </c>
      <c r="F810" s="4" t="s">
        <v>2571</v>
      </c>
      <c r="G810" s="5" t="s">
        <v>25</v>
      </c>
      <c r="H810" s="4" t="s">
        <v>2572</v>
      </c>
      <c r="I810" s="8" t="s">
        <v>2573</v>
      </c>
      <c r="J810" s="11">
        <f t="shared" si="24"/>
        <v>0</v>
      </c>
      <c r="K810" s="13">
        <f t="shared" si="25"/>
        <v>0</v>
      </c>
      <c r="L810" s="1" t="str">
        <f>IF($H810="",ROW(810:810),"")</f>
        <v/>
      </c>
    </row>
    <row r="811" spans="1:12" ht="15.75" customHeight="1" x14ac:dyDescent="0.35">
      <c r="A811" s="4" t="s">
        <v>2574</v>
      </c>
      <c r="B811" s="4" t="s">
        <v>2575</v>
      </c>
      <c r="C811" s="5" t="s">
        <v>52</v>
      </c>
      <c r="D811" s="5" t="s">
        <v>16</v>
      </c>
      <c r="E811" s="5" t="s">
        <v>17</v>
      </c>
      <c r="F811" s="4" t="s">
        <v>2576</v>
      </c>
      <c r="G811" s="5" t="s">
        <v>25</v>
      </c>
      <c r="H811" s="4" t="s">
        <v>2577</v>
      </c>
      <c r="I811" s="8" t="s">
        <v>2578</v>
      </c>
      <c r="J811" s="11">
        <f t="shared" si="24"/>
        <v>0</v>
      </c>
      <c r="K811" s="13">
        <f t="shared" si="25"/>
        <v>0</v>
      </c>
      <c r="L811" s="1" t="str">
        <f>IF($H811="",ROW(811:811),"")</f>
        <v/>
      </c>
    </row>
    <row r="812" spans="1:12" ht="15.75" customHeight="1" x14ac:dyDescent="0.35">
      <c r="A812" s="4" t="s">
        <v>2579</v>
      </c>
      <c r="B812" s="4" t="s">
        <v>2580</v>
      </c>
      <c r="C812" s="5" t="s">
        <v>58</v>
      </c>
      <c r="D812" s="5" t="s">
        <v>16</v>
      </c>
      <c r="E812" s="5" t="s">
        <v>17</v>
      </c>
      <c r="F812" s="4" t="s">
        <v>387</v>
      </c>
      <c r="G812" s="5" t="s">
        <v>25</v>
      </c>
      <c r="H812" s="4" t="s">
        <v>2581</v>
      </c>
      <c r="I812" s="8" t="s">
        <v>2582</v>
      </c>
      <c r="J812" s="11">
        <f t="shared" si="24"/>
        <v>0</v>
      </c>
      <c r="K812" s="13">
        <f t="shared" si="25"/>
        <v>0</v>
      </c>
      <c r="L812" s="1" t="str">
        <f>IF($H812="",ROW(812:812),"")</f>
        <v/>
      </c>
    </row>
    <row r="813" spans="1:12" ht="15.75" customHeight="1" x14ac:dyDescent="0.35">
      <c r="A813" s="4" t="s">
        <v>2583</v>
      </c>
      <c r="B813" s="4" t="s">
        <v>2584</v>
      </c>
      <c r="C813" s="5" t="s">
        <v>58</v>
      </c>
      <c r="D813" s="5" t="s">
        <v>16</v>
      </c>
      <c r="E813" s="5" t="s">
        <v>17</v>
      </c>
      <c r="F813" s="4" t="s">
        <v>47</v>
      </c>
      <c r="G813" s="5" t="s">
        <v>25</v>
      </c>
      <c r="H813" s="4" t="s">
        <v>2585</v>
      </c>
      <c r="I813" s="8" t="s">
        <v>2586</v>
      </c>
      <c r="J813" s="11">
        <f t="shared" si="24"/>
        <v>0</v>
      </c>
      <c r="K813" s="13">
        <f t="shared" si="25"/>
        <v>0</v>
      </c>
      <c r="L813" s="1" t="str">
        <f>IF($H813="",ROW(813:813),"")</f>
        <v/>
      </c>
    </row>
    <row r="814" spans="1:12" ht="28.95" customHeight="1" x14ac:dyDescent="0.35">
      <c r="A814" s="4" t="s">
        <v>2587</v>
      </c>
      <c r="B814" s="4" t="s">
        <v>2588</v>
      </c>
      <c r="C814" s="5" t="s">
        <v>765</v>
      </c>
      <c r="D814" s="5" t="s">
        <v>16</v>
      </c>
      <c r="E814" s="5" t="s">
        <v>17</v>
      </c>
      <c r="F814" s="4" t="s">
        <v>104</v>
      </c>
      <c r="G814" s="5" t="s">
        <v>25</v>
      </c>
      <c r="H814" s="4" t="s">
        <v>2589</v>
      </c>
      <c r="I814" s="8" t="s">
        <v>2590</v>
      </c>
      <c r="J814" s="11">
        <f t="shared" si="24"/>
        <v>0</v>
      </c>
      <c r="K814" s="13">
        <f t="shared" si="25"/>
        <v>0</v>
      </c>
      <c r="L814" s="1" t="str">
        <f>IF($H814="",ROW(814:814),"")</f>
        <v/>
      </c>
    </row>
    <row r="815" spans="1:12" ht="15.75" customHeight="1" x14ac:dyDescent="0.35">
      <c r="A815" s="4" t="s">
        <v>2591</v>
      </c>
      <c r="B815" s="4" t="s">
        <v>2592</v>
      </c>
      <c r="C815" s="5" t="s">
        <v>2593</v>
      </c>
      <c r="D815" s="5" t="s">
        <v>16</v>
      </c>
      <c r="E815" s="5" t="s">
        <v>17</v>
      </c>
      <c r="F815" s="4" t="s">
        <v>841</v>
      </c>
      <c r="G815" s="5" t="s">
        <v>25</v>
      </c>
      <c r="H815" s="4" t="s">
        <v>2594</v>
      </c>
      <c r="I815" s="8" t="s">
        <v>2595</v>
      </c>
      <c r="J815" s="11">
        <f t="shared" si="24"/>
        <v>0</v>
      </c>
      <c r="K815" s="13">
        <f t="shared" si="25"/>
        <v>0</v>
      </c>
      <c r="L815" s="1" t="str">
        <f>IF($H815="",ROW(815:815),"")</f>
        <v/>
      </c>
    </row>
    <row r="816" spans="1:12" ht="15" customHeight="1" x14ac:dyDescent="0.35">
      <c r="A816" s="4" t="s">
        <v>2596</v>
      </c>
      <c r="B816" s="4" t="s">
        <v>2597</v>
      </c>
      <c r="C816" s="5" t="s">
        <v>23</v>
      </c>
      <c r="D816" s="5" t="s">
        <v>16</v>
      </c>
      <c r="E816" s="5" t="s">
        <v>17</v>
      </c>
      <c r="F816" s="4" t="s">
        <v>47</v>
      </c>
      <c r="G816" s="5" t="s">
        <v>135</v>
      </c>
      <c r="H816" s="4" t="s">
        <v>2598</v>
      </c>
      <c r="I816" s="8" t="s">
        <v>2599</v>
      </c>
      <c r="J816" s="11">
        <f t="shared" si="24"/>
        <v>0</v>
      </c>
      <c r="K816" s="13">
        <f t="shared" si="25"/>
        <v>0</v>
      </c>
      <c r="L816" s="1" t="str">
        <f>IF($H816="",ROW(816:816),"")</f>
        <v/>
      </c>
    </row>
    <row r="817" spans="1:12" ht="15.75" customHeight="1" x14ac:dyDescent="0.35">
      <c r="A817" s="4" t="s">
        <v>2600</v>
      </c>
      <c r="B817" s="4" t="s">
        <v>2601</v>
      </c>
      <c r="C817" s="5" t="s">
        <v>23</v>
      </c>
      <c r="D817" s="5" t="s">
        <v>16</v>
      </c>
      <c r="E817" s="5" t="s">
        <v>17</v>
      </c>
      <c r="F817" s="4" t="s">
        <v>172</v>
      </c>
      <c r="G817" s="5" t="s">
        <v>25</v>
      </c>
      <c r="H817" s="4" t="s">
        <v>2602</v>
      </c>
      <c r="I817" s="8" t="s">
        <v>1868</v>
      </c>
      <c r="J817" s="11">
        <f t="shared" si="24"/>
        <v>0</v>
      </c>
      <c r="K817" s="13">
        <f t="shared" si="25"/>
        <v>1</v>
      </c>
      <c r="L817" s="1" t="str">
        <f>IF($H817="",ROW(817:817),"")</f>
        <v/>
      </c>
    </row>
    <row r="818" spans="1:12" ht="15.75" customHeight="1" x14ac:dyDescent="0.35">
      <c r="A818" s="4" t="s">
        <v>2603</v>
      </c>
      <c r="B818" s="4" t="s">
        <v>2604</v>
      </c>
      <c r="C818" s="5" t="s">
        <v>938</v>
      </c>
      <c r="D818" s="5" t="s">
        <v>16</v>
      </c>
      <c r="E818" s="5" t="s">
        <v>17</v>
      </c>
      <c r="F818" s="4" t="s">
        <v>47</v>
      </c>
      <c r="G818" s="5" t="s">
        <v>25</v>
      </c>
      <c r="H818" s="4" t="s">
        <v>2247</v>
      </c>
      <c r="I818" s="8" t="s">
        <v>2605</v>
      </c>
      <c r="J818" s="11">
        <f t="shared" si="24"/>
        <v>0</v>
      </c>
      <c r="K818" s="13">
        <f t="shared" si="25"/>
        <v>0</v>
      </c>
      <c r="L818" s="1" t="str">
        <f>IF($H818="",ROW(818:818),"")</f>
        <v/>
      </c>
    </row>
    <row r="819" spans="1:12" ht="15.75" customHeight="1" x14ac:dyDescent="0.35">
      <c r="A819" s="4" t="s">
        <v>2606</v>
      </c>
      <c r="B819" s="6"/>
      <c r="C819" s="5" t="s">
        <v>15</v>
      </c>
      <c r="D819" s="5" t="s">
        <v>16</v>
      </c>
      <c r="E819" s="5" t="s">
        <v>17</v>
      </c>
      <c r="F819" s="4" t="s">
        <v>47</v>
      </c>
      <c r="G819" s="5" t="s">
        <v>25</v>
      </c>
      <c r="H819" s="4" t="s">
        <v>1963</v>
      </c>
      <c r="I819" s="8" t="s">
        <v>1744</v>
      </c>
      <c r="J819" s="11">
        <f t="shared" si="24"/>
        <v>0</v>
      </c>
      <c r="K819" s="13">
        <f t="shared" si="25"/>
        <v>0</v>
      </c>
      <c r="L819" s="1" t="str">
        <f>IF($H819="",ROW(819:819),"")</f>
        <v/>
      </c>
    </row>
    <row r="820" spans="1:12" ht="15.75" customHeight="1" x14ac:dyDescent="0.35">
      <c r="A820" s="4" t="s">
        <v>2607</v>
      </c>
      <c r="B820" s="4" t="s">
        <v>2608</v>
      </c>
      <c r="C820" s="5" t="s">
        <v>15</v>
      </c>
      <c r="D820" s="5" t="s">
        <v>16</v>
      </c>
      <c r="E820" s="5" t="s">
        <v>17</v>
      </c>
      <c r="F820" s="4" t="s">
        <v>109</v>
      </c>
      <c r="G820" s="5" t="s">
        <v>25</v>
      </c>
      <c r="H820" s="4" t="s">
        <v>1165</v>
      </c>
      <c r="I820" s="8" t="s">
        <v>1166</v>
      </c>
      <c r="J820" s="11">
        <f t="shared" si="24"/>
        <v>0</v>
      </c>
      <c r="K820" s="13">
        <f t="shared" si="25"/>
        <v>0</v>
      </c>
      <c r="L820" s="1" t="str">
        <f>IF($H820="",ROW(820:820),"")</f>
        <v/>
      </c>
    </row>
    <row r="821" spans="1:12" ht="15.75" customHeight="1" x14ac:dyDescent="0.35">
      <c r="A821" s="4" t="s">
        <v>2609</v>
      </c>
      <c r="B821" s="4" t="s">
        <v>2610</v>
      </c>
      <c r="C821" s="5" t="s">
        <v>58</v>
      </c>
      <c r="D821" s="5" t="s">
        <v>16</v>
      </c>
      <c r="E821" s="5" t="s">
        <v>17</v>
      </c>
      <c r="F821" s="4" t="s">
        <v>172</v>
      </c>
      <c r="G821" s="5" t="s">
        <v>25</v>
      </c>
      <c r="H821" s="4" t="s">
        <v>2611</v>
      </c>
      <c r="I821" s="8" t="s">
        <v>1868</v>
      </c>
      <c r="J821" s="11">
        <f t="shared" si="24"/>
        <v>0</v>
      </c>
      <c r="K821" s="13">
        <f t="shared" si="25"/>
        <v>1</v>
      </c>
      <c r="L821" s="1" t="str">
        <f>IF($H821="",ROW(821:821),"")</f>
        <v/>
      </c>
    </row>
    <row r="822" spans="1:12" ht="15.75" customHeight="1" x14ac:dyDescent="0.35">
      <c r="A822" s="4" t="s">
        <v>2612</v>
      </c>
      <c r="B822" s="4" t="s">
        <v>2613</v>
      </c>
      <c r="C822" s="5" t="s">
        <v>23</v>
      </c>
      <c r="D822" s="5" t="s">
        <v>16</v>
      </c>
      <c r="E822" s="5" t="s">
        <v>17</v>
      </c>
      <c r="F822" s="4" t="s">
        <v>99</v>
      </c>
      <c r="G822" s="5" t="s">
        <v>25</v>
      </c>
      <c r="H822" s="4" t="s">
        <v>2614</v>
      </c>
      <c r="I822" s="8" t="s">
        <v>2615</v>
      </c>
      <c r="J822" s="11">
        <f t="shared" si="24"/>
        <v>0</v>
      </c>
      <c r="K822" s="13">
        <f t="shared" si="25"/>
        <v>0</v>
      </c>
      <c r="L822" s="1" t="str">
        <f>IF($H822="",ROW(822:822),"")</f>
        <v/>
      </c>
    </row>
    <row r="823" spans="1:12" ht="15.75" customHeight="1" x14ac:dyDescent="0.35">
      <c r="A823" s="4" t="s">
        <v>2616</v>
      </c>
      <c r="B823" s="6"/>
      <c r="C823" s="5" t="s">
        <v>15</v>
      </c>
      <c r="D823" s="5" t="s">
        <v>16</v>
      </c>
      <c r="E823" s="5" t="s">
        <v>185</v>
      </c>
      <c r="F823" s="4" t="s">
        <v>47</v>
      </c>
      <c r="G823" s="5" t="s">
        <v>135</v>
      </c>
      <c r="H823" s="4" t="s">
        <v>2617</v>
      </c>
      <c r="I823" s="8" t="s">
        <v>2618</v>
      </c>
      <c r="J823" s="11">
        <f t="shared" si="24"/>
        <v>0</v>
      </c>
      <c r="K823" s="13">
        <f t="shared" si="25"/>
        <v>0</v>
      </c>
      <c r="L823" s="1" t="str">
        <f>IF($H823="",ROW(823:823),"")</f>
        <v/>
      </c>
    </row>
    <row r="824" spans="1:12" ht="15.75" customHeight="1" x14ac:dyDescent="0.35">
      <c r="A824" s="4" t="s">
        <v>2619</v>
      </c>
      <c r="B824" s="4" t="s">
        <v>2620</v>
      </c>
      <c r="C824" s="5" t="s">
        <v>58</v>
      </c>
      <c r="D824" s="5" t="s">
        <v>16</v>
      </c>
      <c r="E824" s="5" t="s">
        <v>17</v>
      </c>
      <c r="F824" s="4" t="s">
        <v>47</v>
      </c>
      <c r="G824" s="5" t="s">
        <v>25</v>
      </c>
      <c r="H824" s="4" t="s">
        <v>2621</v>
      </c>
      <c r="I824" s="8" t="s">
        <v>2622</v>
      </c>
      <c r="J824" s="11">
        <f t="shared" si="24"/>
        <v>0</v>
      </c>
      <c r="K824" s="13">
        <f t="shared" si="25"/>
        <v>0</v>
      </c>
      <c r="L824" s="1" t="str">
        <f>IF($H824="",ROW(824:824),"")</f>
        <v/>
      </c>
    </row>
    <row r="825" spans="1:12" ht="15.75" customHeight="1" x14ac:dyDescent="0.35">
      <c r="A825" s="4" t="s">
        <v>2623</v>
      </c>
      <c r="B825" s="4" t="s">
        <v>2624</v>
      </c>
      <c r="C825" s="5" t="s">
        <v>357</v>
      </c>
      <c r="D825" s="5" t="s">
        <v>16</v>
      </c>
      <c r="E825" s="5" t="s">
        <v>17</v>
      </c>
      <c r="F825" s="4" t="s">
        <v>47</v>
      </c>
      <c r="G825" s="5" t="s">
        <v>25</v>
      </c>
      <c r="H825" s="4" t="s">
        <v>2625</v>
      </c>
      <c r="I825" s="8" t="s">
        <v>2626</v>
      </c>
      <c r="J825" s="11">
        <f t="shared" si="24"/>
        <v>0</v>
      </c>
      <c r="K825" s="13">
        <f t="shared" si="25"/>
        <v>0</v>
      </c>
      <c r="L825" s="1" t="str">
        <f>IF($H825="",ROW(825:825),"")</f>
        <v/>
      </c>
    </row>
    <row r="826" spans="1:12" ht="15.75" customHeight="1" x14ac:dyDescent="0.35">
      <c r="A826" s="4" t="s">
        <v>2627</v>
      </c>
      <c r="B826" s="4" t="s">
        <v>2628</v>
      </c>
      <c r="C826" s="5" t="s">
        <v>357</v>
      </c>
      <c r="D826" s="5" t="s">
        <v>16</v>
      </c>
      <c r="E826" s="5" t="s">
        <v>17</v>
      </c>
      <c r="F826" s="4" t="s">
        <v>47</v>
      </c>
      <c r="G826" s="5" t="s">
        <v>25</v>
      </c>
      <c r="H826" s="4" t="s">
        <v>2629</v>
      </c>
      <c r="I826" s="8" t="s">
        <v>2630</v>
      </c>
      <c r="J826" s="11">
        <f t="shared" si="24"/>
        <v>0</v>
      </c>
      <c r="K826" s="13">
        <f t="shared" si="25"/>
        <v>0</v>
      </c>
      <c r="L826" s="1" t="str">
        <f>IF($H826="",ROW(826:826),"")</f>
        <v/>
      </c>
    </row>
    <row r="827" spans="1:12" ht="15.75" customHeight="1" x14ac:dyDescent="0.35">
      <c r="A827" s="4" t="s">
        <v>2631</v>
      </c>
      <c r="B827" s="4" t="s">
        <v>2632</v>
      </c>
      <c r="C827" s="5" t="s">
        <v>171</v>
      </c>
      <c r="D827" s="5" t="s">
        <v>16</v>
      </c>
      <c r="E827" s="5" t="s">
        <v>17</v>
      </c>
      <c r="F827" s="4" t="s">
        <v>47</v>
      </c>
      <c r="G827" s="5" t="s">
        <v>25</v>
      </c>
      <c r="H827" s="4" t="s">
        <v>2185</v>
      </c>
      <c r="I827" s="8" t="s">
        <v>2633</v>
      </c>
      <c r="J827" s="11">
        <f t="shared" si="24"/>
        <v>0</v>
      </c>
      <c r="K827" s="13">
        <f t="shared" si="25"/>
        <v>0</v>
      </c>
      <c r="L827" s="1" t="str">
        <f>IF($H827="",ROW(827:827),"")</f>
        <v/>
      </c>
    </row>
    <row r="828" spans="1:12" ht="15.75" customHeight="1" x14ac:dyDescent="0.35">
      <c r="A828" s="4" t="s">
        <v>2634</v>
      </c>
      <c r="B828" s="4" t="s">
        <v>2635</v>
      </c>
      <c r="C828" s="5" t="s">
        <v>23</v>
      </c>
      <c r="D828" s="5" t="s">
        <v>16</v>
      </c>
      <c r="E828" s="5" t="s">
        <v>17</v>
      </c>
      <c r="F828" s="4" t="s">
        <v>47</v>
      </c>
      <c r="G828" s="5" t="s">
        <v>25</v>
      </c>
      <c r="H828" s="4" t="s">
        <v>2636</v>
      </c>
      <c r="I828" s="8" t="s">
        <v>116</v>
      </c>
      <c r="J828" s="11">
        <f t="shared" si="24"/>
        <v>0</v>
      </c>
      <c r="K828" s="13">
        <f t="shared" si="25"/>
        <v>0</v>
      </c>
      <c r="L828" s="1" t="str">
        <f>IF($H828="",ROW(828:828),"")</f>
        <v/>
      </c>
    </row>
    <row r="829" spans="1:12" ht="15.75" customHeight="1" x14ac:dyDescent="0.35">
      <c r="A829" s="4" t="s">
        <v>2637</v>
      </c>
      <c r="B829" s="4" t="s">
        <v>2638</v>
      </c>
      <c r="C829" s="5" t="s">
        <v>765</v>
      </c>
      <c r="D829" s="5" t="s">
        <v>16</v>
      </c>
      <c r="E829" s="5" t="s">
        <v>17</v>
      </c>
      <c r="F829" s="4" t="s">
        <v>47</v>
      </c>
      <c r="G829" s="5" t="s">
        <v>25</v>
      </c>
      <c r="H829" s="4" t="s">
        <v>2639</v>
      </c>
      <c r="I829" s="8" t="s">
        <v>2640</v>
      </c>
      <c r="J829" s="11">
        <f t="shared" si="24"/>
        <v>0</v>
      </c>
      <c r="K829" s="13">
        <f t="shared" si="25"/>
        <v>0</v>
      </c>
      <c r="L829" s="1" t="str">
        <f>IF($H829="",ROW(829:829),"")</f>
        <v/>
      </c>
    </row>
    <row r="830" spans="1:12" ht="15.75" customHeight="1" x14ac:dyDescent="0.35">
      <c r="A830" s="4" t="s">
        <v>2641</v>
      </c>
      <c r="B830" s="4" t="s">
        <v>2642</v>
      </c>
      <c r="C830" s="5" t="s">
        <v>58</v>
      </c>
      <c r="D830" s="5" t="s">
        <v>16</v>
      </c>
      <c r="E830" s="5" t="s">
        <v>17</v>
      </c>
      <c r="F830" s="4" t="s">
        <v>47</v>
      </c>
      <c r="G830" s="5" t="s">
        <v>25</v>
      </c>
      <c r="H830" s="4" t="s">
        <v>2643</v>
      </c>
      <c r="I830" s="8" t="s">
        <v>1366</v>
      </c>
      <c r="J830" s="11">
        <f t="shared" si="24"/>
        <v>0</v>
      </c>
      <c r="K830" s="13">
        <f t="shared" si="25"/>
        <v>0</v>
      </c>
      <c r="L830" s="1" t="str">
        <f>IF($H830="",ROW(830:830),"")</f>
        <v/>
      </c>
    </row>
    <row r="831" spans="1:12" ht="15.75" customHeight="1" x14ac:dyDescent="0.35">
      <c r="A831" s="4" t="s">
        <v>2644</v>
      </c>
      <c r="B831" s="6"/>
      <c r="C831" s="5" t="s">
        <v>46</v>
      </c>
      <c r="D831" s="5" t="s">
        <v>16</v>
      </c>
      <c r="E831" s="5" t="s">
        <v>17</v>
      </c>
      <c r="F831" s="4" t="s">
        <v>404</v>
      </c>
      <c r="G831" s="5" t="s">
        <v>25</v>
      </c>
      <c r="H831" s="4" t="s">
        <v>2645</v>
      </c>
      <c r="I831" s="8" t="s">
        <v>2646</v>
      </c>
      <c r="J831" s="11">
        <f t="shared" si="24"/>
        <v>0</v>
      </c>
      <c r="K831" s="13">
        <f t="shared" si="25"/>
        <v>0</v>
      </c>
      <c r="L831" s="1" t="str">
        <f>IF($H831="",ROW(831:831),"")</f>
        <v/>
      </c>
    </row>
    <row r="832" spans="1:12" ht="15.75" customHeight="1" x14ac:dyDescent="0.35">
      <c r="A832" s="4" t="s">
        <v>2647</v>
      </c>
      <c r="B832" s="4" t="s">
        <v>2648</v>
      </c>
      <c r="C832" s="5" t="s">
        <v>2649</v>
      </c>
      <c r="D832" s="5" t="s">
        <v>16</v>
      </c>
      <c r="E832" s="5" t="s">
        <v>17</v>
      </c>
      <c r="F832" s="4" t="s">
        <v>310</v>
      </c>
      <c r="G832" s="5" t="s">
        <v>25</v>
      </c>
      <c r="H832" s="4" t="s">
        <v>2650</v>
      </c>
      <c r="I832" s="8" t="s">
        <v>2651</v>
      </c>
      <c r="J832" s="11">
        <f t="shared" si="24"/>
        <v>0</v>
      </c>
      <c r="K832" s="13">
        <f t="shared" si="25"/>
        <v>0</v>
      </c>
      <c r="L832" s="1" t="str">
        <f>IF($H832="",ROW(832:832),"")</f>
        <v/>
      </c>
    </row>
    <row r="833" spans="1:12" ht="15.75" customHeight="1" x14ac:dyDescent="0.35">
      <c r="A833" s="4" t="s">
        <v>2652</v>
      </c>
      <c r="B833" s="4" t="s">
        <v>2653</v>
      </c>
      <c r="C833" s="5" t="s">
        <v>2654</v>
      </c>
      <c r="D833" s="5" t="s">
        <v>16</v>
      </c>
      <c r="E833" s="5" t="s">
        <v>17</v>
      </c>
      <c r="F833" s="4" t="s">
        <v>2655</v>
      </c>
      <c r="G833" s="5" t="s">
        <v>25</v>
      </c>
      <c r="H833" s="4" t="s">
        <v>1414</v>
      </c>
      <c r="I833" s="8" t="s">
        <v>2656</v>
      </c>
      <c r="J833" s="11">
        <f t="shared" si="24"/>
        <v>0</v>
      </c>
      <c r="K833" s="13">
        <f t="shared" si="25"/>
        <v>0</v>
      </c>
      <c r="L833" s="1" t="str">
        <f>IF($H833="",ROW(833:833),"")</f>
        <v/>
      </c>
    </row>
    <row r="834" spans="1:12" ht="15.75" customHeight="1" x14ac:dyDescent="0.35">
      <c r="A834" s="4" t="s">
        <v>2657</v>
      </c>
      <c r="B834" s="4" t="s">
        <v>2658</v>
      </c>
      <c r="C834" s="5" t="s">
        <v>1894</v>
      </c>
      <c r="D834" s="5" t="s">
        <v>16</v>
      </c>
      <c r="E834" s="5" t="s">
        <v>17</v>
      </c>
      <c r="F834" s="4" t="s">
        <v>47</v>
      </c>
      <c r="G834" s="5" t="s">
        <v>25</v>
      </c>
      <c r="H834" s="4" t="s">
        <v>2659</v>
      </c>
      <c r="I834" s="8" t="s">
        <v>2660</v>
      </c>
      <c r="J834" s="11">
        <f t="shared" si="24"/>
        <v>0</v>
      </c>
      <c r="K834" s="13">
        <f t="shared" si="25"/>
        <v>0</v>
      </c>
      <c r="L834" s="1" t="str">
        <f>IF($H834="",ROW(834:834),"")</f>
        <v/>
      </c>
    </row>
    <row r="835" spans="1:12" ht="15.75" customHeight="1" x14ac:dyDescent="0.35">
      <c r="A835" s="4" t="s">
        <v>2661</v>
      </c>
      <c r="B835" s="6"/>
      <c r="C835" s="5" t="s">
        <v>2022</v>
      </c>
      <c r="D835" s="5" t="s">
        <v>16</v>
      </c>
      <c r="E835" s="5" t="s">
        <v>17</v>
      </c>
      <c r="F835" s="4" t="s">
        <v>47</v>
      </c>
      <c r="G835" s="5" t="s">
        <v>135</v>
      </c>
      <c r="H835" s="4" t="s">
        <v>2554</v>
      </c>
      <c r="I835" s="8" t="s">
        <v>2555</v>
      </c>
      <c r="J835" s="11">
        <f t="shared" si="24"/>
        <v>0</v>
      </c>
      <c r="K835" s="13">
        <f t="shared" si="25"/>
        <v>0</v>
      </c>
      <c r="L835" s="1" t="str">
        <f>IF($H835="",ROW(835:835),"")</f>
        <v/>
      </c>
    </row>
    <row r="836" spans="1:12" ht="15.75" customHeight="1" x14ac:dyDescent="0.35">
      <c r="A836" s="4" t="s">
        <v>2662</v>
      </c>
      <c r="B836" s="4" t="s">
        <v>2663</v>
      </c>
      <c r="C836" s="5" t="s">
        <v>357</v>
      </c>
      <c r="D836" s="5" t="s">
        <v>16</v>
      </c>
      <c r="E836" s="5" t="s">
        <v>17</v>
      </c>
      <c r="F836" s="4" t="s">
        <v>841</v>
      </c>
      <c r="G836" s="5" t="s">
        <v>25</v>
      </c>
      <c r="H836" s="4" t="s">
        <v>2664</v>
      </c>
      <c r="I836" s="8" t="s">
        <v>2665</v>
      </c>
      <c r="J836" s="11">
        <f t="shared" si="24"/>
        <v>0</v>
      </c>
      <c r="K836" s="13">
        <f t="shared" si="25"/>
        <v>0</v>
      </c>
      <c r="L836" s="1" t="str">
        <f>IF($H836="",ROW(836:836),"")</f>
        <v/>
      </c>
    </row>
    <row r="837" spans="1:12" ht="15" customHeight="1" x14ac:dyDescent="0.35">
      <c r="A837" s="4" t="s">
        <v>2666</v>
      </c>
      <c r="B837" s="4" t="s">
        <v>2667</v>
      </c>
      <c r="C837" s="5" t="s">
        <v>1776</v>
      </c>
      <c r="D837" s="5" t="s">
        <v>16</v>
      </c>
      <c r="E837" s="5" t="s">
        <v>17</v>
      </c>
      <c r="F837" s="4" t="s">
        <v>47</v>
      </c>
      <c r="G837" s="5" t="s">
        <v>135</v>
      </c>
      <c r="H837" s="4" t="s">
        <v>2668</v>
      </c>
      <c r="I837" s="8" t="s">
        <v>2669</v>
      </c>
      <c r="J837" s="11">
        <f t="shared" si="24"/>
        <v>0</v>
      </c>
      <c r="K837" s="13">
        <f t="shared" si="25"/>
        <v>0</v>
      </c>
      <c r="L837" s="1" t="str">
        <f>IF($H837="",ROW(837:837),"")</f>
        <v/>
      </c>
    </row>
    <row r="838" spans="1:12" ht="15.75" customHeight="1" x14ac:dyDescent="0.35">
      <c r="A838" s="4" t="s">
        <v>2670</v>
      </c>
      <c r="B838" s="4" t="s">
        <v>2671</v>
      </c>
      <c r="C838" s="5" t="s">
        <v>23</v>
      </c>
      <c r="D838" s="5" t="s">
        <v>16</v>
      </c>
      <c r="E838" s="5" t="s">
        <v>17</v>
      </c>
      <c r="F838" s="4" t="s">
        <v>47</v>
      </c>
      <c r="G838" s="5" t="s">
        <v>25</v>
      </c>
      <c r="H838" s="4" t="s">
        <v>2672</v>
      </c>
      <c r="I838" s="8" t="s">
        <v>2673</v>
      </c>
      <c r="J838" s="11">
        <f t="shared" si="24"/>
        <v>0</v>
      </c>
      <c r="K838" s="13">
        <f t="shared" si="25"/>
        <v>0</v>
      </c>
      <c r="L838" s="1" t="str">
        <f>IF($H838="",ROW(838:838),"")</f>
        <v/>
      </c>
    </row>
    <row r="839" spans="1:12" ht="15.75" customHeight="1" x14ac:dyDescent="0.35">
      <c r="A839" s="4" t="s">
        <v>2674</v>
      </c>
      <c r="B839" s="4" t="s">
        <v>2675</v>
      </c>
      <c r="C839" s="5" t="s">
        <v>52</v>
      </c>
      <c r="D839" s="5" t="s">
        <v>16</v>
      </c>
      <c r="E839" s="5" t="s">
        <v>17</v>
      </c>
      <c r="F839" s="4" t="s">
        <v>180</v>
      </c>
      <c r="G839" s="5" t="s">
        <v>25</v>
      </c>
      <c r="H839" s="4" t="s">
        <v>2676</v>
      </c>
      <c r="I839" s="8" t="s">
        <v>2677</v>
      </c>
      <c r="J839" s="11">
        <f t="shared" ref="J839:J902" si="26">IF(ISNUMBER(SEARCH("성인물(에로)", F839)), 1, 0)</f>
        <v>0</v>
      </c>
      <c r="K839" s="13">
        <f t="shared" ref="K839:K902" si="27">IF(ISNUMBER(SEARCH(",", H839)), 1, 0)</f>
        <v>0</v>
      </c>
      <c r="L839" s="1" t="str">
        <f>IF($H839="",ROW(839:839),"")</f>
        <v/>
      </c>
    </row>
    <row r="840" spans="1:12" ht="15.75" customHeight="1" x14ac:dyDescent="0.35">
      <c r="A840" s="4" t="s">
        <v>2678</v>
      </c>
      <c r="B840" s="4" t="s">
        <v>2679</v>
      </c>
      <c r="C840" s="5" t="s">
        <v>357</v>
      </c>
      <c r="D840" s="5" t="s">
        <v>16</v>
      </c>
      <c r="E840" s="5" t="s">
        <v>17</v>
      </c>
      <c r="F840" s="4" t="s">
        <v>47</v>
      </c>
      <c r="G840" s="5" t="s">
        <v>25</v>
      </c>
      <c r="H840" s="4" t="s">
        <v>2680</v>
      </c>
      <c r="I840" s="8" t="s">
        <v>2681</v>
      </c>
      <c r="J840" s="11">
        <f t="shared" si="26"/>
        <v>0</v>
      </c>
      <c r="K840" s="13">
        <f t="shared" si="27"/>
        <v>0</v>
      </c>
      <c r="L840" s="1" t="str">
        <f>IF($H840="",ROW(840:840),"")</f>
        <v/>
      </c>
    </row>
    <row r="841" spans="1:12" ht="15.75" customHeight="1" x14ac:dyDescent="0.35">
      <c r="A841" s="4" t="s">
        <v>2682</v>
      </c>
      <c r="B841" s="4" t="s">
        <v>2683</v>
      </c>
      <c r="C841" s="5" t="s">
        <v>52</v>
      </c>
      <c r="D841" s="5" t="s">
        <v>16</v>
      </c>
      <c r="E841" s="5" t="s">
        <v>17</v>
      </c>
      <c r="F841" s="4" t="s">
        <v>47</v>
      </c>
      <c r="G841" s="5" t="s">
        <v>25</v>
      </c>
      <c r="H841" s="4" t="s">
        <v>2684</v>
      </c>
      <c r="I841" s="8" t="s">
        <v>2685</v>
      </c>
      <c r="J841" s="11">
        <f t="shared" si="26"/>
        <v>0</v>
      </c>
      <c r="K841" s="13">
        <f t="shared" si="27"/>
        <v>0</v>
      </c>
      <c r="L841" s="1" t="str">
        <f>IF($H841="",ROW(841:841),"")</f>
        <v/>
      </c>
    </row>
    <row r="842" spans="1:12" ht="15.75" customHeight="1" x14ac:dyDescent="0.35">
      <c r="A842" s="4" t="s">
        <v>2686</v>
      </c>
      <c r="B842" s="4" t="s">
        <v>2687</v>
      </c>
      <c r="C842" s="5" t="s">
        <v>58</v>
      </c>
      <c r="D842" s="5" t="s">
        <v>16</v>
      </c>
      <c r="E842" s="5" t="s">
        <v>17</v>
      </c>
      <c r="F842" s="4" t="s">
        <v>524</v>
      </c>
      <c r="G842" s="5" t="s">
        <v>25</v>
      </c>
      <c r="H842" s="4" t="s">
        <v>2688</v>
      </c>
      <c r="I842" s="8" t="s">
        <v>2689</v>
      </c>
      <c r="J842" s="11">
        <f t="shared" si="26"/>
        <v>0</v>
      </c>
      <c r="K842" s="13">
        <f t="shared" si="27"/>
        <v>0</v>
      </c>
      <c r="L842" s="1" t="str">
        <f>IF($H842="",ROW(842:842),"")</f>
        <v/>
      </c>
    </row>
    <row r="843" spans="1:12" ht="15.75" customHeight="1" x14ac:dyDescent="0.35">
      <c r="A843" s="4" t="s">
        <v>2690</v>
      </c>
      <c r="B843" s="4" t="s">
        <v>2691</v>
      </c>
      <c r="C843" s="5" t="s">
        <v>357</v>
      </c>
      <c r="D843" s="5" t="s">
        <v>16</v>
      </c>
      <c r="E843" s="5" t="s">
        <v>17</v>
      </c>
      <c r="F843" s="4" t="s">
        <v>24</v>
      </c>
      <c r="G843" s="5" t="s">
        <v>135</v>
      </c>
      <c r="H843" s="4" t="s">
        <v>2692</v>
      </c>
      <c r="I843" s="8" t="s">
        <v>2693</v>
      </c>
      <c r="J843" s="11">
        <f t="shared" si="26"/>
        <v>0</v>
      </c>
      <c r="K843" s="13">
        <f t="shared" si="27"/>
        <v>0</v>
      </c>
      <c r="L843" s="1" t="str">
        <f>IF($H843="",ROW(843:843),"")</f>
        <v/>
      </c>
    </row>
    <row r="844" spans="1:12" ht="15.75" customHeight="1" x14ac:dyDescent="0.35">
      <c r="A844" s="4" t="s">
        <v>2694</v>
      </c>
      <c r="B844" s="4" t="s">
        <v>2695</v>
      </c>
      <c r="C844" s="5" t="s">
        <v>23</v>
      </c>
      <c r="D844" s="5" t="s">
        <v>16</v>
      </c>
      <c r="E844" s="5" t="s">
        <v>17</v>
      </c>
      <c r="F844" s="4" t="s">
        <v>828</v>
      </c>
      <c r="G844" s="5" t="s">
        <v>25</v>
      </c>
      <c r="H844" s="4" t="s">
        <v>2696</v>
      </c>
      <c r="I844" s="8" t="s">
        <v>2697</v>
      </c>
      <c r="J844" s="11">
        <f t="shared" si="26"/>
        <v>0</v>
      </c>
      <c r="K844" s="13">
        <f t="shared" si="27"/>
        <v>0</v>
      </c>
      <c r="L844" s="1" t="str">
        <f>IF($H844="",ROW(844:844),"")</f>
        <v/>
      </c>
    </row>
    <row r="845" spans="1:12" ht="15.75" customHeight="1" x14ac:dyDescent="0.35">
      <c r="A845" s="4" t="s">
        <v>2698</v>
      </c>
      <c r="B845" s="4" t="s">
        <v>2699</v>
      </c>
      <c r="C845" s="5" t="s">
        <v>52</v>
      </c>
      <c r="D845" s="5" t="s">
        <v>16</v>
      </c>
      <c r="E845" s="5" t="s">
        <v>17</v>
      </c>
      <c r="F845" s="4" t="s">
        <v>2700</v>
      </c>
      <c r="G845" s="5" t="s">
        <v>25</v>
      </c>
      <c r="H845" s="4" t="s">
        <v>2701</v>
      </c>
      <c r="I845" s="8" t="s">
        <v>2702</v>
      </c>
      <c r="J845" s="11">
        <f t="shared" si="26"/>
        <v>0</v>
      </c>
      <c r="K845" s="13">
        <f t="shared" si="27"/>
        <v>0</v>
      </c>
      <c r="L845" s="1" t="str">
        <f>IF($H845="",ROW(845:845),"")</f>
        <v/>
      </c>
    </row>
    <row r="846" spans="1:12" ht="15.75" customHeight="1" x14ac:dyDescent="0.35">
      <c r="A846" s="4" t="s">
        <v>2703</v>
      </c>
      <c r="B846" s="4" t="s">
        <v>2704</v>
      </c>
      <c r="C846" s="5" t="s">
        <v>357</v>
      </c>
      <c r="D846" s="5" t="s">
        <v>16</v>
      </c>
      <c r="E846" s="5" t="s">
        <v>17</v>
      </c>
      <c r="F846" s="4" t="s">
        <v>59</v>
      </c>
      <c r="G846" s="5" t="s">
        <v>25</v>
      </c>
      <c r="H846" s="4" t="s">
        <v>2705</v>
      </c>
      <c r="I846" s="8" t="s">
        <v>2706</v>
      </c>
      <c r="J846" s="11">
        <f t="shared" si="26"/>
        <v>0</v>
      </c>
      <c r="K846" s="13">
        <f t="shared" si="27"/>
        <v>0</v>
      </c>
      <c r="L846" s="1" t="str">
        <f>IF($H846="",ROW(846:846),"")</f>
        <v/>
      </c>
    </row>
    <row r="847" spans="1:12" ht="15.75" customHeight="1" x14ac:dyDescent="0.35">
      <c r="A847" s="4" t="s">
        <v>2707</v>
      </c>
      <c r="B847" s="4" t="s">
        <v>2708</v>
      </c>
      <c r="C847" s="5" t="s">
        <v>23</v>
      </c>
      <c r="D847" s="5" t="s">
        <v>16</v>
      </c>
      <c r="E847" s="5" t="s">
        <v>17</v>
      </c>
      <c r="F847" s="4" t="s">
        <v>2709</v>
      </c>
      <c r="G847" s="5" t="s">
        <v>25</v>
      </c>
      <c r="H847" s="4" t="s">
        <v>2710</v>
      </c>
      <c r="I847" s="8" t="s">
        <v>2711</v>
      </c>
      <c r="J847" s="11">
        <f t="shared" si="26"/>
        <v>0</v>
      </c>
      <c r="K847" s="13">
        <f t="shared" si="27"/>
        <v>0</v>
      </c>
      <c r="L847" s="1" t="str">
        <f>IF($H847="",ROW(847:847),"")</f>
        <v/>
      </c>
    </row>
    <row r="848" spans="1:12" ht="15" customHeight="1" x14ac:dyDescent="0.35">
      <c r="A848" s="4" t="s">
        <v>2712</v>
      </c>
      <c r="B848" s="4" t="s">
        <v>2713</v>
      </c>
      <c r="C848" s="5" t="s">
        <v>23</v>
      </c>
      <c r="D848" s="5" t="s">
        <v>16</v>
      </c>
      <c r="E848" s="5" t="s">
        <v>185</v>
      </c>
      <c r="F848" s="4" t="s">
        <v>2714</v>
      </c>
      <c r="G848" s="5" t="s">
        <v>135</v>
      </c>
      <c r="H848" s="4" t="s">
        <v>1741</v>
      </c>
      <c r="I848" s="9"/>
      <c r="J848" s="11">
        <f t="shared" si="26"/>
        <v>0</v>
      </c>
      <c r="K848" s="13">
        <f t="shared" si="27"/>
        <v>0</v>
      </c>
      <c r="L848" s="1" t="str">
        <f>IF($H848="",ROW(848:848),"")</f>
        <v/>
      </c>
    </row>
    <row r="849" spans="1:12" ht="15.75" customHeight="1" x14ac:dyDescent="0.35">
      <c r="A849" s="4" t="s">
        <v>2715</v>
      </c>
      <c r="B849" s="4" t="s">
        <v>2716</v>
      </c>
      <c r="C849" s="5" t="s">
        <v>357</v>
      </c>
      <c r="D849" s="5" t="s">
        <v>16</v>
      </c>
      <c r="E849" s="5" t="s">
        <v>17</v>
      </c>
      <c r="F849" s="4" t="s">
        <v>743</v>
      </c>
      <c r="G849" s="5" t="s">
        <v>135</v>
      </c>
      <c r="H849" s="4" t="s">
        <v>2717</v>
      </c>
      <c r="I849" s="8" t="s">
        <v>2718</v>
      </c>
      <c r="J849" s="11">
        <f t="shared" si="26"/>
        <v>0</v>
      </c>
      <c r="K849" s="13">
        <f t="shared" si="27"/>
        <v>0</v>
      </c>
      <c r="L849" s="1" t="str">
        <f>IF($H849="",ROW(849:849),"")</f>
        <v/>
      </c>
    </row>
    <row r="850" spans="1:12" ht="27.75" customHeight="1" x14ac:dyDescent="0.35">
      <c r="A850" s="4" t="s">
        <v>2719</v>
      </c>
      <c r="B850" s="6"/>
      <c r="C850" s="5" t="s">
        <v>58</v>
      </c>
      <c r="D850" s="5" t="s">
        <v>16</v>
      </c>
      <c r="E850" s="5" t="s">
        <v>17</v>
      </c>
      <c r="F850" s="4" t="s">
        <v>2720</v>
      </c>
      <c r="G850" s="5" t="s">
        <v>135</v>
      </c>
      <c r="H850" s="4" t="s">
        <v>2721</v>
      </c>
      <c r="I850" s="8" t="s">
        <v>2618</v>
      </c>
      <c r="J850" s="11">
        <f t="shared" si="26"/>
        <v>0</v>
      </c>
      <c r="K850" s="13">
        <f t="shared" si="27"/>
        <v>1</v>
      </c>
      <c r="L850" s="1" t="str">
        <f>IF($H850="",ROW(850:850),"")</f>
        <v/>
      </c>
    </row>
    <row r="851" spans="1:12" ht="15.75" customHeight="1" x14ac:dyDescent="0.35">
      <c r="A851" s="4" t="s">
        <v>2722</v>
      </c>
      <c r="B851" s="4" t="s">
        <v>2723</v>
      </c>
      <c r="C851" s="5" t="s">
        <v>23</v>
      </c>
      <c r="D851" s="5" t="s">
        <v>16</v>
      </c>
      <c r="E851" s="5" t="s">
        <v>17</v>
      </c>
      <c r="F851" s="4" t="s">
        <v>47</v>
      </c>
      <c r="G851" s="5" t="s">
        <v>135</v>
      </c>
      <c r="H851" s="4" t="s">
        <v>2724</v>
      </c>
      <c r="I851" s="8" t="s">
        <v>1160</v>
      </c>
      <c r="J851" s="11">
        <f t="shared" si="26"/>
        <v>0</v>
      </c>
      <c r="K851" s="13">
        <f t="shared" si="27"/>
        <v>0</v>
      </c>
      <c r="L851" s="1" t="str">
        <f>IF($H851="",ROW(851:851),"")</f>
        <v/>
      </c>
    </row>
    <row r="852" spans="1:12" ht="15.75" customHeight="1" x14ac:dyDescent="0.35">
      <c r="A852" s="4" t="s">
        <v>2725</v>
      </c>
      <c r="B852" s="6"/>
      <c r="C852" s="5" t="s">
        <v>23</v>
      </c>
      <c r="D852" s="5" t="s">
        <v>16</v>
      </c>
      <c r="E852" s="5" t="s">
        <v>17</v>
      </c>
      <c r="F852" s="4" t="s">
        <v>2095</v>
      </c>
      <c r="G852" s="5" t="s">
        <v>25</v>
      </c>
      <c r="H852" s="4" t="s">
        <v>37</v>
      </c>
      <c r="I852" s="8" t="s">
        <v>2726</v>
      </c>
      <c r="J852" s="11">
        <f t="shared" si="26"/>
        <v>0</v>
      </c>
      <c r="K852" s="13">
        <f t="shared" si="27"/>
        <v>0</v>
      </c>
      <c r="L852" s="1" t="str">
        <f>IF($H852="",ROW(852:852),"")</f>
        <v/>
      </c>
    </row>
    <row r="853" spans="1:12" ht="15.75" customHeight="1" x14ac:dyDescent="0.35">
      <c r="A853" s="4" t="s">
        <v>2727</v>
      </c>
      <c r="B853" s="6"/>
      <c r="C853" s="5" t="s">
        <v>58</v>
      </c>
      <c r="D853" s="5" t="s">
        <v>16</v>
      </c>
      <c r="E853" s="5" t="s">
        <v>17</v>
      </c>
      <c r="F853" s="4" t="s">
        <v>81</v>
      </c>
      <c r="G853" s="5" t="s">
        <v>25</v>
      </c>
      <c r="H853" s="4" t="s">
        <v>2728</v>
      </c>
      <c r="I853" s="8" t="s">
        <v>2729</v>
      </c>
      <c r="J853" s="11">
        <f t="shared" si="26"/>
        <v>0</v>
      </c>
      <c r="K853" s="13">
        <f t="shared" si="27"/>
        <v>0</v>
      </c>
      <c r="L853" s="1" t="str">
        <f>IF($H853="",ROW(853:853),"")</f>
        <v/>
      </c>
    </row>
    <row r="854" spans="1:12" ht="27.75" customHeight="1" x14ac:dyDescent="0.35">
      <c r="A854" s="4" t="s">
        <v>2730</v>
      </c>
      <c r="B854" s="4" t="s">
        <v>2731</v>
      </c>
      <c r="C854" s="5" t="s">
        <v>23</v>
      </c>
      <c r="D854" s="5" t="s">
        <v>16</v>
      </c>
      <c r="E854" s="5" t="s">
        <v>17</v>
      </c>
      <c r="F854" s="4" t="s">
        <v>2732</v>
      </c>
      <c r="G854" s="5" t="s">
        <v>25</v>
      </c>
      <c r="H854" s="4" t="s">
        <v>2733</v>
      </c>
      <c r="I854" s="8" t="s">
        <v>297</v>
      </c>
      <c r="J854" s="11">
        <f t="shared" si="26"/>
        <v>0</v>
      </c>
      <c r="K854" s="13">
        <f t="shared" si="27"/>
        <v>0</v>
      </c>
      <c r="L854" s="1" t="str">
        <f>IF($H854="",ROW(854:854),"")</f>
        <v/>
      </c>
    </row>
    <row r="855" spans="1:12" ht="15" customHeight="1" x14ac:dyDescent="0.35">
      <c r="A855" s="4" t="s">
        <v>2734</v>
      </c>
      <c r="B855" s="4" t="s">
        <v>2735</v>
      </c>
      <c r="C855" s="5" t="s">
        <v>304</v>
      </c>
      <c r="D855" s="5" t="s">
        <v>16</v>
      </c>
      <c r="E855" s="5" t="s">
        <v>185</v>
      </c>
      <c r="F855" s="4" t="s">
        <v>47</v>
      </c>
      <c r="G855" s="5" t="s">
        <v>135</v>
      </c>
      <c r="H855" s="4" t="s">
        <v>2736</v>
      </c>
      <c r="I855" s="9"/>
      <c r="J855" s="11">
        <f t="shared" si="26"/>
        <v>0</v>
      </c>
      <c r="K855" s="13">
        <f t="shared" si="27"/>
        <v>0</v>
      </c>
      <c r="L855" s="1" t="str">
        <f>IF($H855="",ROW(855:855),"")</f>
        <v/>
      </c>
    </row>
    <row r="856" spans="1:12" ht="15.75" customHeight="1" x14ac:dyDescent="0.35">
      <c r="A856" s="4" t="s">
        <v>2737</v>
      </c>
      <c r="B856" s="6"/>
      <c r="C856" s="5" t="s">
        <v>15</v>
      </c>
      <c r="D856" s="5" t="s">
        <v>16</v>
      </c>
      <c r="E856" s="5" t="s">
        <v>185</v>
      </c>
      <c r="F856" s="4" t="s">
        <v>2738</v>
      </c>
      <c r="G856" s="5" t="s">
        <v>135</v>
      </c>
      <c r="H856" s="6"/>
      <c r="I856" s="9"/>
      <c r="J856" s="11">
        <f t="shared" si="26"/>
        <v>0</v>
      </c>
      <c r="K856" s="13">
        <f t="shared" si="27"/>
        <v>0</v>
      </c>
      <c r="L856" s="1">
        <f>IF($H856="",ROW(856:856),"")</f>
        <v>856</v>
      </c>
    </row>
    <row r="857" spans="1:12" ht="15.75" customHeight="1" x14ac:dyDescent="0.35">
      <c r="A857" s="4" t="s">
        <v>2739</v>
      </c>
      <c r="B857" s="4" t="s">
        <v>2740</v>
      </c>
      <c r="C857" s="5" t="s">
        <v>15</v>
      </c>
      <c r="D857" s="5" t="s">
        <v>16</v>
      </c>
      <c r="E857" s="5" t="s">
        <v>185</v>
      </c>
      <c r="F857" s="4" t="s">
        <v>78</v>
      </c>
      <c r="G857" s="5" t="s">
        <v>135</v>
      </c>
      <c r="H857" s="6"/>
      <c r="I857" s="8" t="s">
        <v>2445</v>
      </c>
      <c r="J857" s="11">
        <f t="shared" si="26"/>
        <v>0</v>
      </c>
      <c r="K857" s="13">
        <f t="shared" si="27"/>
        <v>0</v>
      </c>
      <c r="L857" s="1">
        <f>IF($H857="",ROW(857:857),"")</f>
        <v>857</v>
      </c>
    </row>
    <row r="858" spans="1:12" ht="15.75" customHeight="1" x14ac:dyDescent="0.35">
      <c r="A858" s="4" t="s">
        <v>2741</v>
      </c>
      <c r="B858" s="4" t="s">
        <v>2742</v>
      </c>
      <c r="C858" s="5" t="s">
        <v>357</v>
      </c>
      <c r="D858" s="5" t="s">
        <v>16</v>
      </c>
      <c r="E858" s="5" t="s">
        <v>17</v>
      </c>
      <c r="F858" s="4" t="s">
        <v>537</v>
      </c>
      <c r="G858" s="5" t="s">
        <v>25</v>
      </c>
      <c r="H858" s="4" t="s">
        <v>2743</v>
      </c>
      <c r="I858" s="8" t="s">
        <v>2744</v>
      </c>
      <c r="J858" s="11">
        <f t="shared" si="26"/>
        <v>0</v>
      </c>
      <c r="K858" s="13">
        <f t="shared" si="27"/>
        <v>1</v>
      </c>
      <c r="L858" s="1" t="str">
        <f>IF($H858="",ROW(858:858),"")</f>
        <v/>
      </c>
    </row>
    <row r="859" spans="1:12" ht="15.75" customHeight="1" x14ac:dyDescent="0.35">
      <c r="A859" s="4" t="s">
        <v>2745</v>
      </c>
      <c r="B859" s="4" t="s">
        <v>2746</v>
      </c>
      <c r="C859" s="5" t="s">
        <v>23</v>
      </c>
      <c r="D859" s="5" t="s">
        <v>16</v>
      </c>
      <c r="E859" s="5" t="s">
        <v>17</v>
      </c>
      <c r="F859" s="4" t="s">
        <v>104</v>
      </c>
      <c r="G859" s="5" t="s">
        <v>25</v>
      </c>
      <c r="H859" s="4" t="s">
        <v>2747</v>
      </c>
      <c r="I859" s="8" t="s">
        <v>2748</v>
      </c>
      <c r="J859" s="11">
        <f t="shared" si="26"/>
        <v>0</v>
      </c>
      <c r="K859" s="13">
        <f t="shared" si="27"/>
        <v>0</v>
      </c>
      <c r="L859" s="1" t="str">
        <f>IF($H859="",ROW(859:859),"")</f>
        <v/>
      </c>
    </row>
    <row r="860" spans="1:12" ht="15.75" customHeight="1" x14ac:dyDescent="0.35">
      <c r="A860" s="4" t="s">
        <v>2749</v>
      </c>
      <c r="B860" s="6"/>
      <c r="C860" s="5" t="s">
        <v>23</v>
      </c>
      <c r="D860" s="5" t="s">
        <v>16</v>
      </c>
      <c r="E860" s="5" t="s">
        <v>17</v>
      </c>
      <c r="F860" s="4" t="s">
        <v>1980</v>
      </c>
      <c r="G860" s="5" t="s">
        <v>25</v>
      </c>
      <c r="H860" s="4" t="s">
        <v>2750</v>
      </c>
      <c r="I860" s="8" t="s">
        <v>2751</v>
      </c>
      <c r="J860" s="11">
        <f t="shared" si="26"/>
        <v>0</v>
      </c>
      <c r="K860" s="13">
        <f t="shared" si="27"/>
        <v>0</v>
      </c>
      <c r="L860" s="1" t="str">
        <f>IF($H860="",ROW(860:860),"")</f>
        <v/>
      </c>
    </row>
    <row r="861" spans="1:12" ht="15.75" customHeight="1" x14ac:dyDescent="0.35">
      <c r="A861" s="4" t="s">
        <v>2752</v>
      </c>
      <c r="B861" s="4" t="s">
        <v>2753</v>
      </c>
      <c r="C861" s="5" t="s">
        <v>2754</v>
      </c>
      <c r="D861" s="5" t="s">
        <v>16</v>
      </c>
      <c r="E861" s="5" t="s">
        <v>17</v>
      </c>
      <c r="F861" s="4" t="s">
        <v>143</v>
      </c>
      <c r="G861" s="5" t="s">
        <v>25</v>
      </c>
      <c r="H861" s="4" t="s">
        <v>2668</v>
      </c>
      <c r="I861" s="8" t="s">
        <v>2755</v>
      </c>
      <c r="J861" s="11">
        <f t="shared" si="26"/>
        <v>0</v>
      </c>
      <c r="K861" s="13">
        <f t="shared" si="27"/>
        <v>0</v>
      </c>
      <c r="L861" s="1" t="str">
        <f>IF($H861="",ROW(861:861),"")</f>
        <v/>
      </c>
    </row>
    <row r="862" spans="1:12" ht="15.75" customHeight="1" x14ac:dyDescent="0.35">
      <c r="A862" s="4" t="s">
        <v>2756</v>
      </c>
      <c r="B862" s="4" t="s">
        <v>2757</v>
      </c>
      <c r="C862" s="5" t="s">
        <v>2758</v>
      </c>
      <c r="D862" s="5" t="s">
        <v>16</v>
      </c>
      <c r="E862" s="5" t="s">
        <v>17</v>
      </c>
      <c r="F862" s="4" t="s">
        <v>404</v>
      </c>
      <c r="G862" s="5" t="s">
        <v>25</v>
      </c>
      <c r="H862" s="4" t="s">
        <v>2759</v>
      </c>
      <c r="I862" s="8" t="s">
        <v>2760</v>
      </c>
      <c r="J862" s="11">
        <f t="shared" si="26"/>
        <v>0</v>
      </c>
      <c r="K862" s="13">
        <f t="shared" si="27"/>
        <v>0</v>
      </c>
      <c r="L862" s="1" t="str">
        <f>IF($H862="",ROW(862:862),"")</f>
        <v/>
      </c>
    </row>
    <row r="863" spans="1:12" ht="15.75" customHeight="1" x14ac:dyDescent="0.35">
      <c r="A863" s="4" t="s">
        <v>2761</v>
      </c>
      <c r="B863" s="4" t="s">
        <v>2762</v>
      </c>
      <c r="C863" s="5" t="s">
        <v>2763</v>
      </c>
      <c r="D863" s="5" t="s">
        <v>16</v>
      </c>
      <c r="E863" s="5" t="s">
        <v>17</v>
      </c>
      <c r="F863" s="4" t="s">
        <v>24</v>
      </c>
      <c r="G863" s="5" t="s">
        <v>25</v>
      </c>
      <c r="H863" s="4" t="s">
        <v>2764</v>
      </c>
      <c r="I863" s="8" t="s">
        <v>2760</v>
      </c>
      <c r="J863" s="11">
        <f t="shared" si="26"/>
        <v>0</v>
      </c>
      <c r="K863" s="13">
        <f t="shared" si="27"/>
        <v>0</v>
      </c>
      <c r="L863" s="1" t="str">
        <f>IF($H863="",ROW(863:863),"")</f>
        <v/>
      </c>
    </row>
    <row r="864" spans="1:12" ht="15.75" customHeight="1" x14ac:dyDescent="0.35">
      <c r="A864" s="4" t="s">
        <v>2765</v>
      </c>
      <c r="B864" s="4" t="s">
        <v>2766</v>
      </c>
      <c r="C864" s="5" t="s">
        <v>2763</v>
      </c>
      <c r="D864" s="5" t="s">
        <v>16</v>
      </c>
      <c r="E864" s="5" t="s">
        <v>17</v>
      </c>
      <c r="F864" s="4" t="s">
        <v>24</v>
      </c>
      <c r="G864" s="5" t="s">
        <v>135</v>
      </c>
      <c r="H864" s="4" t="s">
        <v>2767</v>
      </c>
      <c r="I864" s="8" t="s">
        <v>2669</v>
      </c>
      <c r="J864" s="11">
        <f t="shared" si="26"/>
        <v>0</v>
      </c>
      <c r="K864" s="13">
        <f t="shared" si="27"/>
        <v>0</v>
      </c>
      <c r="L864" s="1" t="str">
        <f>IF($H864="",ROW(864:864),"")</f>
        <v/>
      </c>
    </row>
    <row r="865" spans="1:12" ht="15" customHeight="1" x14ac:dyDescent="0.35">
      <c r="A865" s="4" t="s">
        <v>2768</v>
      </c>
      <c r="B865" s="4" t="s">
        <v>2769</v>
      </c>
      <c r="C865" s="5" t="s">
        <v>2770</v>
      </c>
      <c r="D865" s="5" t="s">
        <v>16</v>
      </c>
      <c r="E865" s="5" t="s">
        <v>17</v>
      </c>
      <c r="F865" s="4" t="s">
        <v>24</v>
      </c>
      <c r="G865" s="5" t="s">
        <v>135</v>
      </c>
      <c r="H865" s="4" t="s">
        <v>2767</v>
      </c>
      <c r="I865" s="8" t="s">
        <v>2669</v>
      </c>
      <c r="J865" s="11">
        <f t="shared" si="26"/>
        <v>0</v>
      </c>
      <c r="K865" s="13">
        <f t="shared" si="27"/>
        <v>0</v>
      </c>
      <c r="L865" s="1" t="str">
        <f>IF($H865="",ROW(865:865),"")</f>
        <v/>
      </c>
    </row>
    <row r="866" spans="1:12" ht="15.75" customHeight="1" x14ac:dyDescent="0.35">
      <c r="A866" s="4" t="s">
        <v>2771</v>
      </c>
      <c r="B866" s="4" t="s">
        <v>2772</v>
      </c>
      <c r="C866" s="5" t="s">
        <v>2773</v>
      </c>
      <c r="D866" s="5" t="s">
        <v>16</v>
      </c>
      <c r="E866" s="5" t="s">
        <v>17</v>
      </c>
      <c r="F866" s="4" t="s">
        <v>47</v>
      </c>
      <c r="G866" s="5" t="s">
        <v>25</v>
      </c>
      <c r="H866" s="4" t="s">
        <v>2668</v>
      </c>
      <c r="I866" s="8" t="s">
        <v>2760</v>
      </c>
      <c r="J866" s="11">
        <f t="shared" si="26"/>
        <v>0</v>
      </c>
      <c r="K866" s="13">
        <f t="shared" si="27"/>
        <v>0</v>
      </c>
      <c r="L866" s="1" t="str">
        <f>IF($H866="",ROW(866:866),"")</f>
        <v/>
      </c>
    </row>
    <row r="867" spans="1:12" ht="15.75" customHeight="1" x14ac:dyDescent="0.35">
      <c r="A867" s="4" t="s">
        <v>2774</v>
      </c>
      <c r="B867" s="4" t="s">
        <v>2775</v>
      </c>
      <c r="C867" s="5" t="s">
        <v>1776</v>
      </c>
      <c r="D867" s="5" t="s">
        <v>16</v>
      </c>
      <c r="E867" s="5" t="s">
        <v>17</v>
      </c>
      <c r="F867" s="4" t="s">
        <v>404</v>
      </c>
      <c r="G867" s="5" t="s">
        <v>25</v>
      </c>
      <c r="H867" s="4" t="s">
        <v>2776</v>
      </c>
      <c r="I867" s="8" t="s">
        <v>2669</v>
      </c>
      <c r="J867" s="11">
        <f t="shared" si="26"/>
        <v>0</v>
      </c>
      <c r="K867" s="13">
        <f t="shared" si="27"/>
        <v>0</v>
      </c>
      <c r="L867" s="1" t="str">
        <f>IF($H867="",ROW(867:867),"")</f>
        <v/>
      </c>
    </row>
    <row r="868" spans="1:12" ht="15.75" customHeight="1" x14ac:dyDescent="0.35">
      <c r="A868" s="4" t="s">
        <v>2777</v>
      </c>
      <c r="B868" s="4" t="s">
        <v>2778</v>
      </c>
      <c r="C868" s="5" t="s">
        <v>23</v>
      </c>
      <c r="D868" s="5" t="s">
        <v>16</v>
      </c>
      <c r="E868" s="5" t="s">
        <v>17</v>
      </c>
      <c r="F868" s="4" t="s">
        <v>99</v>
      </c>
      <c r="G868" s="5" t="s">
        <v>25</v>
      </c>
      <c r="H868" s="4" t="s">
        <v>2779</v>
      </c>
      <c r="I868" s="8" t="s">
        <v>1656</v>
      </c>
      <c r="J868" s="11">
        <f t="shared" si="26"/>
        <v>0</v>
      </c>
      <c r="K868" s="13">
        <f t="shared" si="27"/>
        <v>0</v>
      </c>
      <c r="L868" s="1" t="str">
        <f>IF($H868="",ROW(868:868),"")</f>
        <v/>
      </c>
    </row>
    <row r="869" spans="1:12" ht="15.75" customHeight="1" x14ac:dyDescent="0.35">
      <c r="A869" s="4" t="s">
        <v>2780</v>
      </c>
      <c r="B869" s="4" t="s">
        <v>2781</v>
      </c>
      <c r="C869" s="5" t="s">
        <v>23</v>
      </c>
      <c r="D869" s="5" t="s">
        <v>16</v>
      </c>
      <c r="E869" s="5" t="s">
        <v>17</v>
      </c>
      <c r="F869" s="4" t="s">
        <v>387</v>
      </c>
      <c r="G869" s="5" t="s">
        <v>25</v>
      </c>
      <c r="H869" s="4" t="s">
        <v>2782</v>
      </c>
      <c r="I869" s="8" t="s">
        <v>2783</v>
      </c>
      <c r="J869" s="11">
        <f t="shared" si="26"/>
        <v>0</v>
      </c>
      <c r="K869" s="13">
        <f t="shared" si="27"/>
        <v>0</v>
      </c>
      <c r="L869" s="1" t="str">
        <f>IF($H869="",ROW(869:869),"")</f>
        <v/>
      </c>
    </row>
    <row r="870" spans="1:12" ht="15.75" customHeight="1" x14ac:dyDescent="0.35">
      <c r="A870" s="4" t="s">
        <v>2784</v>
      </c>
      <c r="B870" s="4" t="s">
        <v>2785</v>
      </c>
      <c r="C870" s="5" t="s">
        <v>23</v>
      </c>
      <c r="D870" s="5" t="s">
        <v>16</v>
      </c>
      <c r="E870" s="5" t="s">
        <v>17</v>
      </c>
      <c r="F870" s="4" t="s">
        <v>2786</v>
      </c>
      <c r="G870" s="5" t="s">
        <v>25</v>
      </c>
      <c r="H870" s="6"/>
      <c r="I870" s="8" t="s">
        <v>2787</v>
      </c>
      <c r="J870" s="11">
        <f t="shared" si="26"/>
        <v>0</v>
      </c>
      <c r="K870" s="13">
        <f t="shared" si="27"/>
        <v>0</v>
      </c>
      <c r="L870" s="1">
        <f>IF($H870="",ROW(870:870),"")</f>
        <v>870</v>
      </c>
    </row>
    <row r="871" spans="1:12" ht="15" customHeight="1" x14ac:dyDescent="0.35">
      <c r="A871" s="4" t="s">
        <v>2788</v>
      </c>
      <c r="B871" s="4" t="s">
        <v>2789</v>
      </c>
      <c r="C871" s="5" t="s">
        <v>2395</v>
      </c>
      <c r="D871" s="5" t="s">
        <v>16</v>
      </c>
      <c r="E871" s="5" t="s">
        <v>17</v>
      </c>
      <c r="F871" s="4" t="s">
        <v>47</v>
      </c>
      <c r="G871" s="5" t="s">
        <v>25</v>
      </c>
      <c r="H871" s="4" t="s">
        <v>656</v>
      </c>
      <c r="I871" s="8" t="s">
        <v>2790</v>
      </c>
      <c r="J871" s="11">
        <f t="shared" si="26"/>
        <v>0</v>
      </c>
      <c r="K871" s="13">
        <f t="shared" si="27"/>
        <v>0</v>
      </c>
      <c r="L871" s="1" t="str">
        <f>IF($H871="",ROW(871:871),"")</f>
        <v/>
      </c>
    </row>
    <row r="872" spans="1:12" ht="15.75" customHeight="1" x14ac:dyDescent="0.35">
      <c r="A872" s="4" t="s">
        <v>2791</v>
      </c>
      <c r="B872" s="4" t="s">
        <v>1949</v>
      </c>
      <c r="C872" s="5" t="s">
        <v>58</v>
      </c>
      <c r="D872" s="5" t="s">
        <v>16</v>
      </c>
      <c r="E872" s="5" t="s">
        <v>17</v>
      </c>
      <c r="F872" s="4" t="s">
        <v>47</v>
      </c>
      <c r="G872" s="5" t="s">
        <v>25</v>
      </c>
      <c r="H872" s="4" t="s">
        <v>1950</v>
      </c>
      <c r="I872" s="8" t="s">
        <v>2792</v>
      </c>
      <c r="J872" s="11">
        <f t="shared" si="26"/>
        <v>0</v>
      </c>
      <c r="K872" s="13">
        <f t="shared" si="27"/>
        <v>0</v>
      </c>
      <c r="L872" s="1" t="str">
        <f>IF($H872="",ROW(872:872),"")</f>
        <v/>
      </c>
    </row>
    <row r="873" spans="1:12" ht="15.75" customHeight="1" x14ac:dyDescent="0.35">
      <c r="A873" s="4" t="s">
        <v>2793</v>
      </c>
      <c r="B873" s="4" t="s">
        <v>2794</v>
      </c>
      <c r="C873" s="5" t="s">
        <v>58</v>
      </c>
      <c r="D873" s="5" t="s">
        <v>16</v>
      </c>
      <c r="E873" s="5" t="s">
        <v>17</v>
      </c>
      <c r="F873" s="4" t="s">
        <v>2795</v>
      </c>
      <c r="G873" s="5" t="s">
        <v>25</v>
      </c>
      <c r="H873" s="4" t="s">
        <v>2796</v>
      </c>
      <c r="I873" s="8" t="s">
        <v>2797</v>
      </c>
      <c r="J873" s="11">
        <f t="shared" si="26"/>
        <v>0</v>
      </c>
      <c r="K873" s="13">
        <f t="shared" si="27"/>
        <v>0</v>
      </c>
      <c r="L873" s="1" t="str">
        <f>IF($H873="",ROW(873:873),"")</f>
        <v/>
      </c>
    </row>
    <row r="874" spans="1:12" ht="15.75" customHeight="1" x14ac:dyDescent="0.35">
      <c r="A874" s="4" t="s">
        <v>2798</v>
      </c>
      <c r="B874" s="6"/>
      <c r="C874" s="5" t="s">
        <v>23</v>
      </c>
      <c r="D874" s="5" t="s">
        <v>16</v>
      </c>
      <c r="E874" s="5" t="s">
        <v>17</v>
      </c>
      <c r="F874" s="4" t="s">
        <v>1041</v>
      </c>
      <c r="G874" s="5" t="s">
        <v>25</v>
      </c>
      <c r="H874" s="4" t="s">
        <v>2799</v>
      </c>
      <c r="I874" s="8" t="s">
        <v>2800</v>
      </c>
      <c r="J874" s="11">
        <f t="shared" si="26"/>
        <v>0</v>
      </c>
      <c r="K874" s="13">
        <f t="shared" si="27"/>
        <v>0</v>
      </c>
      <c r="L874" s="1" t="str">
        <f>IF($H874="",ROW(874:874),"")</f>
        <v/>
      </c>
    </row>
    <row r="875" spans="1:12" ht="15" customHeight="1" x14ac:dyDescent="0.35">
      <c r="A875" s="4" t="s">
        <v>2801</v>
      </c>
      <c r="B875" s="4" t="s">
        <v>2802</v>
      </c>
      <c r="C875" s="5" t="s">
        <v>357</v>
      </c>
      <c r="D875" s="5" t="s">
        <v>16</v>
      </c>
      <c r="E875" s="5" t="s">
        <v>17</v>
      </c>
      <c r="F875" s="4" t="s">
        <v>47</v>
      </c>
      <c r="G875" s="5" t="s">
        <v>25</v>
      </c>
      <c r="H875" s="4" t="s">
        <v>2803</v>
      </c>
      <c r="I875" s="8" t="s">
        <v>2804</v>
      </c>
      <c r="J875" s="11">
        <f t="shared" si="26"/>
        <v>0</v>
      </c>
      <c r="K875" s="13">
        <f t="shared" si="27"/>
        <v>0</v>
      </c>
      <c r="L875" s="1" t="str">
        <f>IF($H875="",ROW(875:875),"")</f>
        <v/>
      </c>
    </row>
    <row r="876" spans="1:12" ht="15.75" customHeight="1" x14ac:dyDescent="0.35">
      <c r="A876" s="4" t="s">
        <v>2805</v>
      </c>
      <c r="B876" s="6"/>
      <c r="C876" s="5" t="s">
        <v>23</v>
      </c>
      <c r="D876" s="5" t="s">
        <v>16</v>
      </c>
      <c r="E876" s="5" t="s">
        <v>17</v>
      </c>
      <c r="F876" s="4" t="s">
        <v>172</v>
      </c>
      <c r="G876" s="5" t="s">
        <v>25</v>
      </c>
      <c r="H876" s="4" t="s">
        <v>2806</v>
      </c>
      <c r="I876" s="8" t="s">
        <v>1868</v>
      </c>
      <c r="J876" s="11">
        <f t="shared" si="26"/>
        <v>0</v>
      </c>
      <c r="K876" s="13">
        <f t="shared" si="27"/>
        <v>0</v>
      </c>
      <c r="L876" s="1" t="str">
        <f>IF($H876="",ROW(876:876),"")</f>
        <v/>
      </c>
    </row>
    <row r="877" spans="1:12" ht="15.75" customHeight="1" x14ac:dyDescent="0.35">
      <c r="A877" s="4" t="s">
        <v>2807</v>
      </c>
      <c r="B877" s="4" t="s">
        <v>2808</v>
      </c>
      <c r="C877" s="5" t="s">
        <v>23</v>
      </c>
      <c r="D877" s="5" t="s">
        <v>16</v>
      </c>
      <c r="E877" s="5" t="s">
        <v>17</v>
      </c>
      <c r="F877" s="4" t="s">
        <v>172</v>
      </c>
      <c r="G877" s="5" t="s">
        <v>25</v>
      </c>
      <c r="H877" s="6"/>
      <c r="I877" s="8" t="s">
        <v>297</v>
      </c>
      <c r="J877" s="11">
        <f t="shared" si="26"/>
        <v>0</v>
      </c>
      <c r="K877" s="13">
        <f t="shared" si="27"/>
        <v>0</v>
      </c>
      <c r="L877" s="1">
        <f>IF($H877="",ROW(877:877),"")</f>
        <v>877</v>
      </c>
    </row>
    <row r="878" spans="1:12" ht="15.75" customHeight="1" x14ac:dyDescent="0.35">
      <c r="A878" s="4" t="s">
        <v>2809</v>
      </c>
      <c r="B878" s="4" t="s">
        <v>2810</v>
      </c>
      <c r="C878" s="5" t="s">
        <v>23</v>
      </c>
      <c r="D878" s="5" t="s">
        <v>16</v>
      </c>
      <c r="E878" s="5" t="s">
        <v>17</v>
      </c>
      <c r="F878" s="4" t="s">
        <v>172</v>
      </c>
      <c r="G878" s="5" t="s">
        <v>25</v>
      </c>
      <c r="H878" s="4" t="s">
        <v>2811</v>
      </c>
      <c r="I878" s="8" t="s">
        <v>1868</v>
      </c>
      <c r="J878" s="11">
        <f t="shared" si="26"/>
        <v>0</v>
      </c>
      <c r="K878" s="13">
        <f t="shared" si="27"/>
        <v>0</v>
      </c>
      <c r="L878" s="1" t="str">
        <f>IF($H878="",ROW(878:878),"")</f>
        <v/>
      </c>
    </row>
    <row r="879" spans="1:12" ht="15.75" customHeight="1" x14ac:dyDescent="0.35">
      <c r="A879" s="4" t="s">
        <v>2812</v>
      </c>
      <c r="B879" s="4" t="s">
        <v>2813</v>
      </c>
      <c r="C879" s="5" t="s">
        <v>23</v>
      </c>
      <c r="D879" s="5" t="s">
        <v>16</v>
      </c>
      <c r="E879" s="5" t="s">
        <v>17</v>
      </c>
      <c r="F879" s="4" t="s">
        <v>348</v>
      </c>
      <c r="G879" s="5" t="s">
        <v>25</v>
      </c>
      <c r="H879" s="4" t="s">
        <v>2814</v>
      </c>
      <c r="I879" s="8" t="s">
        <v>2815</v>
      </c>
      <c r="J879" s="11">
        <f t="shared" si="26"/>
        <v>0</v>
      </c>
      <c r="K879" s="13">
        <f t="shared" si="27"/>
        <v>0</v>
      </c>
      <c r="L879" s="1" t="str">
        <f>IF($H879="",ROW(879:879),"")</f>
        <v/>
      </c>
    </row>
    <row r="880" spans="1:12" ht="15.75" customHeight="1" x14ac:dyDescent="0.35">
      <c r="A880" s="4" t="s">
        <v>2816</v>
      </c>
      <c r="B880" s="6"/>
      <c r="C880" s="5" t="s">
        <v>23</v>
      </c>
      <c r="D880" s="5" t="s">
        <v>16</v>
      </c>
      <c r="E880" s="5" t="s">
        <v>17</v>
      </c>
      <c r="F880" s="4" t="s">
        <v>387</v>
      </c>
      <c r="G880" s="5" t="s">
        <v>25</v>
      </c>
      <c r="H880" s="4" t="s">
        <v>2817</v>
      </c>
      <c r="I880" s="8" t="s">
        <v>2818</v>
      </c>
      <c r="J880" s="11">
        <f t="shared" si="26"/>
        <v>0</v>
      </c>
      <c r="K880" s="13">
        <f t="shared" si="27"/>
        <v>0</v>
      </c>
      <c r="L880" s="1" t="str">
        <f>IF($H880="",ROW(880:880),"")</f>
        <v/>
      </c>
    </row>
    <row r="881" spans="1:12" ht="27.75" customHeight="1" x14ac:dyDescent="0.35">
      <c r="A881" s="4" t="s">
        <v>2819</v>
      </c>
      <c r="B881" s="4" t="s">
        <v>2820</v>
      </c>
      <c r="C881" s="5" t="s">
        <v>58</v>
      </c>
      <c r="D881" s="5" t="s">
        <v>16</v>
      </c>
      <c r="E881" s="5" t="s">
        <v>185</v>
      </c>
      <c r="F881" s="4" t="s">
        <v>2821</v>
      </c>
      <c r="G881" s="5" t="s">
        <v>135</v>
      </c>
      <c r="H881" s="4" t="s">
        <v>2822</v>
      </c>
      <c r="I881" s="8" t="s">
        <v>2823</v>
      </c>
      <c r="J881" s="11">
        <f t="shared" si="26"/>
        <v>0</v>
      </c>
      <c r="K881" s="13">
        <f t="shared" si="27"/>
        <v>0</v>
      </c>
      <c r="L881" s="1" t="str">
        <f>IF($H881="",ROW(881:881),"")</f>
        <v/>
      </c>
    </row>
    <row r="882" spans="1:12" ht="15" customHeight="1" x14ac:dyDescent="0.35">
      <c r="A882" s="4" t="s">
        <v>92</v>
      </c>
      <c r="B882" s="4" t="s">
        <v>2824</v>
      </c>
      <c r="C882" s="5" t="s">
        <v>46</v>
      </c>
      <c r="D882" s="5" t="s">
        <v>16</v>
      </c>
      <c r="E882" s="5" t="s">
        <v>185</v>
      </c>
      <c r="F882" s="4" t="s">
        <v>47</v>
      </c>
      <c r="G882" s="5" t="s">
        <v>135</v>
      </c>
      <c r="H882" s="4" t="s">
        <v>2825</v>
      </c>
      <c r="I882" s="9"/>
      <c r="J882" s="11">
        <f t="shared" si="26"/>
        <v>0</v>
      </c>
      <c r="K882" s="13">
        <f t="shared" si="27"/>
        <v>0</v>
      </c>
      <c r="L882" s="1" t="str">
        <f>IF($H882="",ROW(882:882),"")</f>
        <v/>
      </c>
    </row>
    <row r="883" spans="1:12" ht="27.75" customHeight="1" x14ac:dyDescent="0.35">
      <c r="A883" s="4" t="s">
        <v>2826</v>
      </c>
      <c r="B883" s="4" t="s">
        <v>2827</v>
      </c>
      <c r="C883" s="5" t="s">
        <v>58</v>
      </c>
      <c r="D883" s="5" t="s">
        <v>16</v>
      </c>
      <c r="E883" s="5" t="s">
        <v>17</v>
      </c>
      <c r="F883" s="4" t="s">
        <v>2828</v>
      </c>
      <c r="G883" s="5" t="s">
        <v>25</v>
      </c>
      <c r="H883" s="4" t="s">
        <v>2829</v>
      </c>
      <c r="I883" s="8" t="s">
        <v>2830</v>
      </c>
      <c r="J883" s="11">
        <f t="shared" si="26"/>
        <v>0</v>
      </c>
      <c r="K883" s="13">
        <f t="shared" si="27"/>
        <v>0</v>
      </c>
      <c r="L883" s="1" t="str">
        <f>IF($H883="",ROW(883:883),"")</f>
        <v/>
      </c>
    </row>
    <row r="884" spans="1:12" ht="15.75" customHeight="1" x14ac:dyDescent="0.35">
      <c r="A884" s="4" t="s">
        <v>2831</v>
      </c>
      <c r="B884" s="4" t="s">
        <v>2832</v>
      </c>
      <c r="C884" s="5" t="s">
        <v>171</v>
      </c>
      <c r="D884" s="5" t="s">
        <v>2833</v>
      </c>
      <c r="E884" s="5" t="s">
        <v>17</v>
      </c>
      <c r="F884" s="4" t="s">
        <v>143</v>
      </c>
      <c r="G884" s="5" t="s">
        <v>135</v>
      </c>
      <c r="H884" s="4" t="s">
        <v>2834</v>
      </c>
      <c r="I884" s="8" t="s">
        <v>2835</v>
      </c>
      <c r="J884" s="11">
        <f t="shared" si="26"/>
        <v>0</v>
      </c>
      <c r="K884" s="13">
        <f t="shared" si="27"/>
        <v>0</v>
      </c>
      <c r="L884" s="1" t="str">
        <f>IF($H884="",ROW(884:884),"")</f>
        <v/>
      </c>
    </row>
    <row r="885" spans="1:12" ht="15" customHeight="1" x14ac:dyDescent="0.35">
      <c r="A885" s="4" t="s">
        <v>2836</v>
      </c>
      <c r="B885" s="4" t="s">
        <v>2837</v>
      </c>
      <c r="C885" s="5" t="s">
        <v>23</v>
      </c>
      <c r="D885" s="5" t="s">
        <v>16</v>
      </c>
      <c r="E885" s="5" t="s">
        <v>17</v>
      </c>
      <c r="F885" s="4" t="s">
        <v>47</v>
      </c>
      <c r="G885" s="5" t="s">
        <v>135</v>
      </c>
      <c r="H885" s="4" t="s">
        <v>2838</v>
      </c>
      <c r="I885" s="9"/>
      <c r="J885" s="11">
        <f t="shared" si="26"/>
        <v>0</v>
      </c>
      <c r="K885" s="13">
        <f t="shared" si="27"/>
        <v>0</v>
      </c>
      <c r="L885" s="1" t="str">
        <f>IF($H885="",ROW(885:885),"")</f>
        <v/>
      </c>
    </row>
    <row r="886" spans="1:12" ht="15.75" customHeight="1" x14ac:dyDescent="0.35">
      <c r="A886" s="4" t="s">
        <v>2839</v>
      </c>
      <c r="B886" s="4" t="s">
        <v>2840</v>
      </c>
      <c r="C886" s="5" t="s">
        <v>58</v>
      </c>
      <c r="D886" s="5" t="s">
        <v>16</v>
      </c>
      <c r="E886" s="5" t="s">
        <v>17</v>
      </c>
      <c r="F886" s="4" t="s">
        <v>47</v>
      </c>
      <c r="G886" s="5" t="s">
        <v>25</v>
      </c>
      <c r="H886" s="4" t="s">
        <v>2841</v>
      </c>
      <c r="I886" s="8" t="s">
        <v>2842</v>
      </c>
      <c r="J886" s="11">
        <f t="shared" si="26"/>
        <v>0</v>
      </c>
      <c r="K886" s="13">
        <f t="shared" si="27"/>
        <v>0</v>
      </c>
      <c r="L886" s="1" t="str">
        <f>IF($H886="",ROW(886:886),"")</f>
        <v/>
      </c>
    </row>
    <row r="887" spans="1:12" ht="15.75" customHeight="1" x14ac:dyDescent="0.35">
      <c r="A887" s="4" t="s">
        <v>2843</v>
      </c>
      <c r="B887" s="4" t="s">
        <v>2844</v>
      </c>
      <c r="C887" s="5" t="s">
        <v>23</v>
      </c>
      <c r="D887" s="5" t="s">
        <v>16</v>
      </c>
      <c r="E887" s="5" t="s">
        <v>17</v>
      </c>
      <c r="F887" s="4" t="s">
        <v>323</v>
      </c>
      <c r="G887" s="5" t="s">
        <v>25</v>
      </c>
      <c r="H887" s="4" t="s">
        <v>2845</v>
      </c>
      <c r="I887" s="8" t="s">
        <v>360</v>
      </c>
      <c r="J887" s="11">
        <f t="shared" si="26"/>
        <v>0</v>
      </c>
      <c r="K887" s="13">
        <f t="shared" si="27"/>
        <v>0</v>
      </c>
      <c r="L887" s="1" t="str">
        <f>IF($H887="",ROW(887:887),"")</f>
        <v/>
      </c>
    </row>
    <row r="888" spans="1:12" ht="27.75" customHeight="1" x14ac:dyDescent="0.35">
      <c r="A888" s="4" t="s">
        <v>2846</v>
      </c>
      <c r="B888" s="4" t="s">
        <v>2847</v>
      </c>
      <c r="C888" s="5" t="s">
        <v>15</v>
      </c>
      <c r="D888" s="5" t="s">
        <v>16</v>
      </c>
      <c r="E888" s="5" t="s">
        <v>17</v>
      </c>
      <c r="F888" s="4" t="s">
        <v>172</v>
      </c>
      <c r="G888" s="5" t="s">
        <v>25</v>
      </c>
      <c r="H888" s="6"/>
      <c r="I888" s="8" t="s">
        <v>2848</v>
      </c>
      <c r="J888" s="11">
        <f t="shared" si="26"/>
        <v>0</v>
      </c>
      <c r="K888" s="13">
        <f t="shared" si="27"/>
        <v>0</v>
      </c>
      <c r="L888" s="1">
        <f>IF($H888="",ROW(888:888),"")</f>
        <v>888</v>
      </c>
    </row>
    <row r="889" spans="1:12" ht="15.75" customHeight="1" x14ac:dyDescent="0.35">
      <c r="A889" s="4" t="s">
        <v>2849</v>
      </c>
      <c r="B889" s="4" t="s">
        <v>2850</v>
      </c>
      <c r="C889" s="5" t="s">
        <v>46</v>
      </c>
      <c r="D889" s="5" t="s">
        <v>16</v>
      </c>
      <c r="E889" s="5" t="s">
        <v>17</v>
      </c>
      <c r="F889" s="4" t="s">
        <v>47</v>
      </c>
      <c r="G889" s="5" t="s">
        <v>25</v>
      </c>
      <c r="H889" s="4" t="s">
        <v>2362</v>
      </c>
      <c r="I889" s="8" t="s">
        <v>2363</v>
      </c>
      <c r="J889" s="11">
        <f t="shared" si="26"/>
        <v>0</v>
      </c>
      <c r="K889" s="13">
        <f t="shared" si="27"/>
        <v>0</v>
      </c>
      <c r="L889" s="1" t="str">
        <f>IF($H889="",ROW(889:889),"")</f>
        <v/>
      </c>
    </row>
    <row r="890" spans="1:12" ht="15.75" customHeight="1" x14ac:dyDescent="0.35">
      <c r="A890" s="4" t="s">
        <v>2851</v>
      </c>
      <c r="B890" s="6"/>
      <c r="C890" s="5" t="s">
        <v>23</v>
      </c>
      <c r="D890" s="5" t="s">
        <v>16</v>
      </c>
      <c r="E890" s="5" t="s">
        <v>17</v>
      </c>
      <c r="F890" s="4" t="s">
        <v>172</v>
      </c>
      <c r="G890" s="5" t="s">
        <v>135</v>
      </c>
      <c r="H890" s="4" t="s">
        <v>2852</v>
      </c>
      <c r="I890" s="8" t="s">
        <v>1016</v>
      </c>
      <c r="J890" s="11">
        <f t="shared" si="26"/>
        <v>0</v>
      </c>
      <c r="K890" s="13">
        <f t="shared" si="27"/>
        <v>0</v>
      </c>
      <c r="L890" s="1" t="str">
        <f>IF($H890="",ROW(890:890),"")</f>
        <v/>
      </c>
    </row>
    <row r="891" spans="1:12" ht="15.75" customHeight="1" x14ac:dyDescent="0.35">
      <c r="A891" s="4" t="s">
        <v>2853</v>
      </c>
      <c r="B891" s="6"/>
      <c r="C891" s="5" t="s">
        <v>23</v>
      </c>
      <c r="D891" s="5" t="s">
        <v>16</v>
      </c>
      <c r="E891" s="5" t="s">
        <v>185</v>
      </c>
      <c r="F891" s="4" t="s">
        <v>143</v>
      </c>
      <c r="G891" s="5" t="s">
        <v>135</v>
      </c>
      <c r="H891" s="4" t="s">
        <v>2854</v>
      </c>
      <c r="I891" s="8" t="s">
        <v>2855</v>
      </c>
      <c r="J891" s="11">
        <f t="shared" si="26"/>
        <v>0</v>
      </c>
      <c r="K891" s="13">
        <f t="shared" si="27"/>
        <v>0</v>
      </c>
      <c r="L891" s="1" t="str">
        <f>IF($H891="",ROW(891:891),"")</f>
        <v/>
      </c>
    </row>
    <row r="892" spans="1:12" ht="15.75" customHeight="1" x14ac:dyDescent="0.35">
      <c r="A892" s="4" t="s">
        <v>2856</v>
      </c>
      <c r="B892" s="4" t="s">
        <v>2857</v>
      </c>
      <c r="C892" s="5" t="s">
        <v>339</v>
      </c>
      <c r="D892" s="5" t="s">
        <v>16</v>
      </c>
      <c r="E892" s="5" t="s">
        <v>185</v>
      </c>
      <c r="F892" s="4" t="s">
        <v>47</v>
      </c>
      <c r="G892" s="5" t="s">
        <v>135</v>
      </c>
      <c r="H892" s="4" t="s">
        <v>821</v>
      </c>
      <c r="I892" s="9"/>
      <c r="J892" s="11">
        <f t="shared" si="26"/>
        <v>0</v>
      </c>
      <c r="K892" s="13">
        <f t="shared" si="27"/>
        <v>0</v>
      </c>
      <c r="L892" s="1" t="str">
        <f>IF($H892="",ROW(892:892),"")</f>
        <v/>
      </c>
    </row>
    <row r="893" spans="1:12" ht="15.75" customHeight="1" x14ac:dyDescent="0.35">
      <c r="A893" s="4" t="s">
        <v>2858</v>
      </c>
      <c r="B893" s="4" t="s">
        <v>2859</v>
      </c>
      <c r="C893" s="5" t="s">
        <v>23</v>
      </c>
      <c r="D893" s="5" t="s">
        <v>16</v>
      </c>
      <c r="E893" s="5" t="s">
        <v>17</v>
      </c>
      <c r="F893" s="4" t="s">
        <v>537</v>
      </c>
      <c r="G893" s="5" t="s">
        <v>25</v>
      </c>
      <c r="H893" s="4" t="s">
        <v>2860</v>
      </c>
      <c r="I893" s="8" t="s">
        <v>1160</v>
      </c>
      <c r="J893" s="11">
        <f t="shared" si="26"/>
        <v>0</v>
      </c>
      <c r="K893" s="13">
        <f t="shared" si="27"/>
        <v>1</v>
      </c>
      <c r="L893" s="1" t="str">
        <f>IF($H893="",ROW(893:893),"")</f>
        <v/>
      </c>
    </row>
    <row r="894" spans="1:12" ht="15" customHeight="1" x14ac:dyDescent="0.35">
      <c r="A894" s="4" t="s">
        <v>2861</v>
      </c>
      <c r="B894" s="4" t="s">
        <v>2862</v>
      </c>
      <c r="C894" s="5" t="s">
        <v>52</v>
      </c>
      <c r="D894" s="5" t="s">
        <v>16</v>
      </c>
      <c r="E894" s="5" t="s">
        <v>17</v>
      </c>
      <c r="F894" s="4" t="s">
        <v>47</v>
      </c>
      <c r="G894" s="5" t="s">
        <v>25</v>
      </c>
      <c r="H894" s="4" t="s">
        <v>2863</v>
      </c>
      <c r="I894" s="8" t="s">
        <v>2864</v>
      </c>
      <c r="J894" s="11">
        <f t="shared" si="26"/>
        <v>0</v>
      </c>
      <c r="K894" s="13">
        <f t="shared" si="27"/>
        <v>0</v>
      </c>
      <c r="L894" s="1" t="str">
        <f>IF($H894="",ROW(894:894),"")</f>
        <v/>
      </c>
    </row>
    <row r="895" spans="1:12" ht="15.75" customHeight="1" x14ac:dyDescent="0.35">
      <c r="A895" s="4" t="s">
        <v>2865</v>
      </c>
      <c r="B895" s="4" t="s">
        <v>2866</v>
      </c>
      <c r="C895" s="5" t="s">
        <v>2395</v>
      </c>
      <c r="D895" s="5" t="s">
        <v>16</v>
      </c>
      <c r="E895" s="5" t="s">
        <v>185</v>
      </c>
      <c r="F895" s="4" t="s">
        <v>47</v>
      </c>
      <c r="G895" s="5" t="s">
        <v>135</v>
      </c>
      <c r="H895" s="4" t="s">
        <v>2867</v>
      </c>
      <c r="I895" s="9"/>
      <c r="J895" s="11">
        <f t="shared" si="26"/>
        <v>0</v>
      </c>
      <c r="K895" s="13">
        <f t="shared" si="27"/>
        <v>0</v>
      </c>
      <c r="L895" s="1" t="str">
        <f>IF($H895="",ROW(895:895),"")</f>
        <v/>
      </c>
    </row>
    <row r="896" spans="1:12" ht="15.75" customHeight="1" x14ac:dyDescent="0.35">
      <c r="A896" s="4" t="s">
        <v>2868</v>
      </c>
      <c r="B896" s="4" t="s">
        <v>2869</v>
      </c>
      <c r="C896" s="5" t="s">
        <v>23</v>
      </c>
      <c r="D896" s="5" t="s">
        <v>16</v>
      </c>
      <c r="E896" s="5" t="s">
        <v>17</v>
      </c>
      <c r="F896" s="4" t="s">
        <v>404</v>
      </c>
      <c r="G896" s="5" t="s">
        <v>25</v>
      </c>
      <c r="H896" s="4" t="s">
        <v>2870</v>
      </c>
      <c r="I896" s="8" t="s">
        <v>2871</v>
      </c>
      <c r="J896" s="11">
        <f t="shared" si="26"/>
        <v>0</v>
      </c>
      <c r="K896" s="13">
        <f t="shared" si="27"/>
        <v>0</v>
      </c>
      <c r="L896" s="1" t="str">
        <f>IF($H896="",ROW(896:896),"")</f>
        <v/>
      </c>
    </row>
    <row r="897" spans="1:12" ht="15.75" customHeight="1" x14ac:dyDescent="0.35">
      <c r="A897" s="4" t="s">
        <v>2872</v>
      </c>
      <c r="B897" s="6"/>
      <c r="C897" s="5" t="s">
        <v>23</v>
      </c>
      <c r="D897" s="5" t="s">
        <v>16</v>
      </c>
      <c r="E897" s="5" t="s">
        <v>17</v>
      </c>
      <c r="F897" s="4" t="s">
        <v>143</v>
      </c>
      <c r="G897" s="5" t="s">
        <v>25</v>
      </c>
      <c r="H897" s="4" t="s">
        <v>2192</v>
      </c>
      <c r="I897" s="8" t="s">
        <v>2193</v>
      </c>
      <c r="J897" s="11">
        <f t="shared" si="26"/>
        <v>0</v>
      </c>
      <c r="K897" s="13">
        <f t="shared" si="27"/>
        <v>0</v>
      </c>
      <c r="L897" s="1" t="str">
        <f>IF($H897="",ROW(897:897),"")</f>
        <v/>
      </c>
    </row>
    <row r="898" spans="1:12" ht="15.75" customHeight="1" x14ac:dyDescent="0.35">
      <c r="A898" s="4" t="s">
        <v>2873</v>
      </c>
      <c r="B898" s="6"/>
      <c r="C898" s="5" t="s">
        <v>23</v>
      </c>
      <c r="D898" s="5" t="s">
        <v>16</v>
      </c>
      <c r="E898" s="5" t="s">
        <v>17</v>
      </c>
      <c r="F898" s="4" t="s">
        <v>47</v>
      </c>
      <c r="G898" s="5" t="s">
        <v>135</v>
      </c>
      <c r="H898" s="4" t="s">
        <v>2874</v>
      </c>
      <c r="I898" s="8" t="s">
        <v>2875</v>
      </c>
      <c r="J898" s="11">
        <f t="shared" si="26"/>
        <v>0</v>
      </c>
      <c r="K898" s="13">
        <f t="shared" si="27"/>
        <v>0</v>
      </c>
      <c r="L898" s="1" t="str">
        <f>IF($H898="",ROW(898:898),"")</f>
        <v/>
      </c>
    </row>
    <row r="899" spans="1:12" ht="15.75" customHeight="1" x14ac:dyDescent="0.35">
      <c r="A899" s="4" t="s">
        <v>2876</v>
      </c>
      <c r="B899" s="6"/>
      <c r="C899" s="5" t="s">
        <v>2877</v>
      </c>
      <c r="D899" s="5" t="s">
        <v>16</v>
      </c>
      <c r="E899" s="5" t="s">
        <v>17</v>
      </c>
      <c r="F899" s="4" t="s">
        <v>47</v>
      </c>
      <c r="G899" s="5" t="s">
        <v>135</v>
      </c>
      <c r="H899" s="4" t="s">
        <v>2878</v>
      </c>
      <c r="I899" s="9"/>
      <c r="J899" s="11">
        <f t="shared" si="26"/>
        <v>0</v>
      </c>
      <c r="K899" s="13">
        <f t="shared" si="27"/>
        <v>0</v>
      </c>
      <c r="L899" s="1" t="str">
        <f>IF($H899="",ROW(899:899),"")</f>
        <v/>
      </c>
    </row>
    <row r="900" spans="1:12" ht="15.75" customHeight="1" x14ac:dyDescent="0.35">
      <c r="A900" s="4" t="s">
        <v>2879</v>
      </c>
      <c r="B900" s="6"/>
      <c r="C900" s="5" t="s">
        <v>2877</v>
      </c>
      <c r="D900" s="5" t="s">
        <v>16</v>
      </c>
      <c r="E900" s="5" t="s">
        <v>17</v>
      </c>
      <c r="F900" s="4" t="s">
        <v>47</v>
      </c>
      <c r="G900" s="5" t="s">
        <v>135</v>
      </c>
      <c r="H900" s="4" t="s">
        <v>2878</v>
      </c>
      <c r="I900" s="9"/>
      <c r="J900" s="11">
        <f t="shared" si="26"/>
        <v>0</v>
      </c>
      <c r="K900" s="13">
        <f t="shared" si="27"/>
        <v>0</v>
      </c>
      <c r="L900" s="1" t="str">
        <f>IF($H900="",ROW(900:900),"")</f>
        <v/>
      </c>
    </row>
    <row r="901" spans="1:12" ht="15.75" customHeight="1" x14ac:dyDescent="0.35">
      <c r="A901" s="4" t="s">
        <v>2880</v>
      </c>
      <c r="B901" s="6"/>
      <c r="C901" s="5" t="s">
        <v>2881</v>
      </c>
      <c r="D901" s="5" t="s">
        <v>16</v>
      </c>
      <c r="E901" s="5" t="s">
        <v>17</v>
      </c>
      <c r="F901" s="4" t="s">
        <v>47</v>
      </c>
      <c r="G901" s="5" t="s">
        <v>135</v>
      </c>
      <c r="H901" s="4" t="s">
        <v>2882</v>
      </c>
      <c r="I901" s="8" t="s">
        <v>2883</v>
      </c>
      <c r="J901" s="11">
        <f t="shared" si="26"/>
        <v>0</v>
      </c>
      <c r="K901" s="13">
        <f t="shared" si="27"/>
        <v>0</v>
      </c>
      <c r="L901" s="1" t="str">
        <f>IF($H901="",ROW(901:901),"")</f>
        <v/>
      </c>
    </row>
    <row r="902" spans="1:12" ht="15.75" customHeight="1" x14ac:dyDescent="0.35">
      <c r="A902" s="4" t="s">
        <v>2884</v>
      </c>
      <c r="B902" s="4" t="s">
        <v>2885</v>
      </c>
      <c r="C902" s="5" t="s">
        <v>765</v>
      </c>
      <c r="D902" s="5" t="s">
        <v>16</v>
      </c>
      <c r="E902" s="5" t="s">
        <v>17</v>
      </c>
      <c r="F902" s="4" t="s">
        <v>358</v>
      </c>
      <c r="G902" s="5" t="s">
        <v>25</v>
      </c>
      <c r="H902" s="4" t="s">
        <v>60</v>
      </c>
      <c r="I902" s="8" t="s">
        <v>2886</v>
      </c>
      <c r="J902" s="11">
        <f t="shared" si="26"/>
        <v>0</v>
      </c>
      <c r="K902" s="13">
        <f t="shared" si="27"/>
        <v>0</v>
      </c>
      <c r="L902" s="1" t="str">
        <f>IF($H902="",ROW(902:902),"")</f>
        <v/>
      </c>
    </row>
    <row r="903" spans="1:12" ht="15.75" customHeight="1" x14ac:dyDescent="0.35">
      <c r="A903" s="4" t="s">
        <v>2887</v>
      </c>
      <c r="B903" s="6"/>
      <c r="C903" s="5" t="s">
        <v>23</v>
      </c>
      <c r="D903" s="5" t="s">
        <v>16</v>
      </c>
      <c r="E903" s="5" t="s">
        <v>17</v>
      </c>
      <c r="F903" s="4" t="s">
        <v>828</v>
      </c>
      <c r="G903" s="5" t="s">
        <v>135</v>
      </c>
      <c r="H903" s="4" t="s">
        <v>1063</v>
      </c>
      <c r="I903" s="8" t="s">
        <v>2888</v>
      </c>
      <c r="J903" s="11">
        <f t="shared" ref="J903:J966" si="28">IF(ISNUMBER(SEARCH("성인물(에로)", F903)), 1, 0)</f>
        <v>0</v>
      </c>
      <c r="K903" s="13">
        <f t="shared" ref="K903:K966" si="29">IF(ISNUMBER(SEARCH(",", H903)), 1, 0)</f>
        <v>0</v>
      </c>
      <c r="L903" s="1" t="str">
        <f>IF($H903="",ROW(903:903),"")</f>
        <v/>
      </c>
    </row>
    <row r="904" spans="1:12" ht="15.75" customHeight="1" x14ac:dyDescent="0.35">
      <c r="A904" s="4" t="s">
        <v>2889</v>
      </c>
      <c r="B904" s="6"/>
      <c r="C904" s="5" t="s">
        <v>23</v>
      </c>
      <c r="D904" s="5" t="s">
        <v>16</v>
      </c>
      <c r="E904" s="5" t="s">
        <v>17</v>
      </c>
      <c r="F904" s="4" t="s">
        <v>47</v>
      </c>
      <c r="G904" s="5" t="s">
        <v>25</v>
      </c>
      <c r="H904" s="4" t="s">
        <v>1702</v>
      </c>
      <c r="I904" s="8" t="s">
        <v>1703</v>
      </c>
      <c r="J904" s="11">
        <f t="shared" si="28"/>
        <v>0</v>
      </c>
      <c r="K904" s="13">
        <f t="shared" si="29"/>
        <v>0</v>
      </c>
      <c r="L904" s="1" t="str">
        <f>IF($H904="",ROW(904:904),"")</f>
        <v/>
      </c>
    </row>
    <row r="905" spans="1:12" ht="15.75" customHeight="1" x14ac:dyDescent="0.35">
      <c r="A905" s="4" t="s">
        <v>2890</v>
      </c>
      <c r="B905" s="4" t="s">
        <v>2891</v>
      </c>
      <c r="C905" s="5" t="s">
        <v>23</v>
      </c>
      <c r="D905" s="5" t="s">
        <v>16</v>
      </c>
      <c r="E905" s="5" t="s">
        <v>17</v>
      </c>
      <c r="F905" s="4" t="s">
        <v>2892</v>
      </c>
      <c r="G905" s="5" t="s">
        <v>25</v>
      </c>
      <c r="H905" s="4" t="s">
        <v>215</v>
      </c>
      <c r="I905" s="8" t="s">
        <v>216</v>
      </c>
      <c r="J905" s="11">
        <f t="shared" si="28"/>
        <v>0</v>
      </c>
      <c r="K905" s="13">
        <f t="shared" si="29"/>
        <v>0</v>
      </c>
      <c r="L905" s="1" t="str">
        <f>IF($H905="",ROW(905:905),"")</f>
        <v/>
      </c>
    </row>
    <row r="906" spans="1:12" ht="15.75" customHeight="1" x14ac:dyDescent="0.35">
      <c r="A906" s="4" t="s">
        <v>2893</v>
      </c>
      <c r="B906" s="4" t="s">
        <v>2894</v>
      </c>
      <c r="C906" s="5" t="s">
        <v>2895</v>
      </c>
      <c r="D906" s="5" t="s">
        <v>16</v>
      </c>
      <c r="E906" s="5" t="s">
        <v>17</v>
      </c>
      <c r="F906" s="4" t="s">
        <v>404</v>
      </c>
      <c r="G906" s="5" t="s">
        <v>25</v>
      </c>
      <c r="H906" s="4" t="s">
        <v>2896</v>
      </c>
      <c r="I906" s="8" t="s">
        <v>2760</v>
      </c>
      <c r="J906" s="11">
        <f t="shared" si="28"/>
        <v>0</v>
      </c>
      <c r="K906" s="13">
        <f t="shared" si="29"/>
        <v>0</v>
      </c>
      <c r="L906" s="1" t="str">
        <f>IF($H906="",ROW(906:906),"")</f>
        <v/>
      </c>
    </row>
    <row r="907" spans="1:12" ht="15.75" customHeight="1" x14ac:dyDescent="0.35">
      <c r="A907" s="4" t="s">
        <v>2897</v>
      </c>
      <c r="B907" s="4" t="s">
        <v>2898</v>
      </c>
      <c r="C907" s="5" t="s">
        <v>2770</v>
      </c>
      <c r="D907" s="5" t="s">
        <v>16</v>
      </c>
      <c r="E907" s="5" t="s">
        <v>17</v>
      </c>
      <c r="F907" s="4" t="s">
        <v>358</v>
      </c>
      <c r="G907" s="5" t="s">
        <v>25</v>
      </c>
      <c r="H907" s="4" t="s">
        <v>2899</v>
      </c>
      <c r="I907" s="8" t="s">
        <v>2669</v>
      </c>
      <c r="J907" s="11">
        <f t="shared" si="28"/>
        <v>0</v>
      </c>
      <c r="K907" s="13">
        <f t="shared" si="29"/>
        <v>0</v>
      </c>
      <c r="L907" s="1" t="str">
        <f>IF($H907="",ROW(907:907),"")</f>
        <v/>
      </c>
    </row>
    <row r="908" spans="1:12" ht="15.75" customHeight="1" x14ac:dyDescent="0.35">
      <c r="A908" s="4" t="s">
        <v>2900</v>
      </c>
      <c r="B908" s="4" t="s">
        <v>2901</v>
      </c>
      <c r="C908" s="5" t="s">
        <v>2902</v>
      </c>
      <c r="D908" s="5" t="s">
        <v>16</v>
      </c>
      <c r="E908" s="5" t="s">
        <v>17</v>
      </c>
      <c r="F908" s="4" t="s">
        <v>323</v>
      </c>
      <c r="G908" s="5" t="s">
        <v>135</v>
      </c>
      <c r="H908" s="4" t="s">
        <v>2903</v>
      </c>
      <c r="I908" s="9"/>
      <c r="J908" s="11">
        <f t="shared" si="28"/>
        <v>0</v>
      </c>
      <c r="K908" s="13">
        <f t="shared" si="29"/>
        <v>0</v>
      </c>
      <c r="L908" s="1" t="str">
        <f>IF($H908="",ROW(908:908),"")</f>
        <v/>
      </c>
    </row>
    <row r="909" spans="1:12" ht="15.75" customHeight="1" x14ac:dyDescent="0.35">
      <c r="A909" s="4" t="s">
        <v>2904</v>
      </c>
      <c r="B909" s="4" t="s">
        <v>2905</v>
      </c>
      <c r="C909" s="5" t="s">
        <v>2881</v>
      </c>
      <c r="D909" s="5" t="s">
        <v>16</v>
      </c>
      <c r="E909" s="5" t="s">
        <v>17</v>
      </c>
      <c r="F909" s="4" t="s">
        <v>47</v>
      </c>
      <c r="G909" s="5" t="s">
        <v>135</v>
      </c>
      <c r="H909" s="4" t="s">
        <v>2906</v>
      </c>
      <c r="I909" s="9"/>
      <c r="J909" s="11">
        <f t="shared" si="28"/>
        <v>0</v>
      </c>
      <c r="K909" s="13">
        <f t="shared" si="29"/>
        <v>0</v>
      </c>
      <c r="L909" s="1" t="str">
        <f>IF($H909="",ROW(909:909),"")</f>
        <v/>
      </c>
    </row>
    <row r="910" spans="1:12" ht="15.75" customHeight="1" x14ac:dyDescent="0.35">
      <c r="A910" s="4" t="s">
        <v>2907</v>
      </c>
      <c r="B910" s="4" t="s">
        <v>2908</v>
      </c>
      <c r="C910" s="5" t="s">
        <v>2909</v>
      </c>
      <c r="D910" s="5" t="s">
        <v>16</v>
      </c>
      <c r="E910" s="5" t="s">
        <v>17</v>
      </c>
      <c r="F910" s="4" t="s">
        <v>828</v>
      </c>
      <c r="G910" s="5" t="s">
        <v>135</v>
      </c>
      <c r="H910" s="4" t="s">
        <v>2910</v>
      </c>
      <c r="I910" s="8" t="s">
        <v>2911</v>
      </c>
      <c r="J910" s="11">
        <f t="shared" si="28"/>
        <v>0</v>
      </c>
      <c r="K910" s="13">
        <f t="shared" si="29"/>
        <v>0</v>
      </c>
      <c r="L910" s="1" t="str">
        <f>IF($H910="",ROW(910:910),"")</f>
        <v/>
      </c>
    </row>
    <row r="911" spans="1:12" ht="15.75" customHeight="1" x14ac:dyDescent="0.35">
      <c r="A911" s="4" t="s">
        <v>2912</v>
      </c>
      <c r="B911" s="4" t="s">
        <v>2913</v>
      </c>
      <c r="C911" s="5" t="s">
        <v>2227</v>
      </c>
      <c r="D911" s="5" t="s">
        <v>16</v>
      </c>
      <c r="E911" s="5" t="s">
        <v>17</v>
      </c>
      <c r="F911" s="4" t="s">
        <v>47</v>
      </c>
      <c r="G911" s="5" t="s">
        <v>25</v>
      </c>
      <c r="H911" s="4" t="s">
        <v>2914</v>
      </c>
      <c r="I911" s="8" t="s">
        <v>2669</v>
      </c>
      <c r="J911" s="11">
        <f t="shared" si="28"/>
        <v>0</v>
      </c>
      <c r="K911" s="13">
        <f t="shared" si="29"/>
        <v>0</v>
      </c>
      <c r="L911" s="1" t="str">
        <f>IF($H911="",ROW(911:911),"")</f>
        <v/>
      </c>
    </row>
    <row r="912" spans="1:12" ht="15.75" customHeight="1" x14ac:dyDescent="0.35">
      <c r="A912" s="4" t="s">
        <v>2915</v>
      </c>
      <c r="B912" s="4" t="s">
        <v>2916</v>
      </c>
      <c r="C912" s="5" t="s">
        <v>2763</v>
      </c>
      <c r="D912" s="5" t="s">
        <v>16</v>
      </c>
      <c r="E912" s="5" t="s">
        <v>17</v>
      </c>
      <c r="F912" s="4" t="s">
        <v>404</v>
      </c>
      <c r="G912" s="5" t="s">
        <v>25</v>
      </c>
      <c r="H912" s="4" t="s">
        <v>2917</v>
      </c>
      <c r="I912" s="8" t="s">
        <v>2760</v>
      </c>
      <c r="J912" s="11">
        <f t="shared" si="28"/>
        <v>0</v>
      </c>
      <c r="K912" s="13">
        <f t="shared" si="29"/>
        <v>0</v>
      </c>
      <c r="L912" s="1" t="str">
        <f>IF($H912="",ROW(912:912),"")</f>
        <v/>
      </c>
    </row>
    <row r="913" spans="1:12" ht="15.75" customHeight="1" x14ac:dyDescent="0.35">
      <c r="A913" s="4" t="s">
        <v>2918</v>
      </c>
      <c r="B913" s="4" t="s">
        <v>2919</v>
      </c>
      <c r="C913" s="5" t="s">
        <v>52</v>
      </c>
      <c r="D913" s="5" t="s">
        <v>16</v>
      </c>
      <c r="E913" s="5" t="s">
        <v>185</v>
      </c>
      <c r="F913" s="4" t="s">
        <v>47</v>
      </c>
      <c r="G913" s="5" t="s">
        <v>135</v>
      </c>
      <c r="H913" s="4" t="s">
        <v>2920</v>
      </c>
      <c r="I913" s="9"/>
      <c r="J913" s="11">
        <f t="shared" si="28"/>
        <v>0</v>
      </c>
      <c r="K913" s="13">
        <f t="shared" si="29"/>
        <v>0</v>
      </c>
      <c r="L913" s="1" t="str">
        <f>IF($H913="",ROW(913:913),"")</f>
        <v/>
      </c>
    </row>
    <row r="914" spans="1:12" ht="15.75" customHeight="1" x14ac:dyDescent="0.35">
      <c r="A914" s="4" t="s">
        <v>2921</v>
      </c>
      <c r="B914" s="4" t="s">
        <v>2922</v>
      </c>
      <c r="C914" s="5" t="s">
        <v>58</v>
      </c>
      <c r="D914" s="5" t="s">
        <v>16</v>
      </c>
      <c r="E914" s="5" t="s">
        <v>17</v>
      </c>
      <c r="F914" s="4" t="s">
        <v>47</v>
      </c>
      <c r="G914" s="5" t="s">
        <v>25</v>
      </c>
      <c r="H914" s="4" t="s">
        <v>2923</v>
      </c>
      <c r="I914" s="8" t="s">
        <v>2924</v>
      </c>
      <c r="J914" s="11">
        <f t="shared" si="28"/>
        <v>0</v>
      </c>
      <c r="K914" s="13">
        <f t="shared" si="29"/>
        <v>1</v>
      </c>
      <c r="L914" s="1" t="str">
        <f>IF($H914="",ROW(914:914),"")</f>
        <v/>
      </c>
    </row>
    <row r="915" spans="1:12" ht="15.75" customHeight="1" x14ac:dyDescent="0.35">
      <c r="A915" s="4" t="s">
        <v>2925</v>
      </c>
      <c r="B915" s="6"/>
      <c r="C915" s="5" t="s">
        <v>23</v>
      </c>
      <c r="D915" s="5" t="s">
        <v>16</v>
      </c>
      <c r="E915" s="5" t="s">
        <v>185</v>
      </c>
      <c r="F915" s="4" t="s">
        <v>524</v>
      </c>
      <c r="G915" s="5" t="s">
        <v>135</v>
      </c>
      <c r="H915" s="4" t="s">
        <v>2926</v>
      </c>
      <c r="I915" s="9"/>
      <c r="J915" s="11">
        <f t="shared" si="28"/>
        <v>0</v>
      </c>
      <c r="K915" s="13">
        <f t="shared" si="29"/>
        <v>0</v>
      </c>
      <c r="L915" s="1" t="str">
        <f>IF($H915="",ROW(915:915),"")</f>
        <v/>
      </c>
    </row>
    <row r="916" spans="1:12" ht="15.75" customHeight="1" x14ac:dyDescent="0.35">
      <c r="A916" s="4" t="s">
        <v>2927</v>
      </c>
      <c r="B916" s="6"/>
      <c r="C916" s="5" t="s">
        <v>46</v>
      </c>
      <c r="D916" s="5" t="s">
        <v>16</v>
      </c>
      <c r="E916" s="5" t="s">
        <v>17</v>
      </c>
      <c r="F916" s="4" t="s">
        <v>143</v>
      </c>
      <c r="G916" s="5" t="s">
        <v>135</v>
      </c>
      <c r="H916" s="4" t="s">
        <v>2928</v>
      </c>
      <c r="I916" s="9"/>
      <c r="J916" s="11">
        <f t="shared" si="28"/>
        <v>0</v>
      </c>
      <c r="K916" s="13">
        <f t="shared" si="29"/>
        <v>0</v>
      </c>
      <c r="L916" s="1" t="str">
        <f>IF($H916="",ROW(916:916),"")</f>
        <v/>
      </c>
    </row>
    <row r="917" spans="1:12" ht="15.75" customHeight="1" x14ac:dyDescent="0.35">
      <c r="A917" s="4" t="s">
        <v>2929</v>
      </c>
      <c r="B917" s="4" t="s">
        <v>2930</v>
      </c>
      <c r="C917" s="5" t="s">
        <v>23</v>
      </c>
      <c r="D917" s="5" t="s">
        <v>16</v>
      </c>
      <c r="E917" s="5" t="s">
        <v>17</v>
      </c>
      <c r="F917" s="4" t="s">
        <v>2095</v>
      </c>
      <c r="G917" s="5" t="s">
        <v>25</v>
      </c>
      <c r="H917" s="4" t="s">
        <v>2931</v>
      </c>
      <c r="I917" s="8" t="s">
        <v>1366</v>
      </c>
      <c r="J917" s="11">
        <f t="shared" si="28"/>
        <v>0</v>
      </c>
      <c r="K917" s="13">
        <f t="shared" si="29"/>
        <v>0</v>
      </c>
      <c r="L917" s="1" t="str">
        <f>IF($H917="",ROW(917:917),"")</f>
        <v/>
      </c>
    </row>
    <row r="918" spans="1:12" ht="28.35" customHeight="1" x14ac:dyDescent="0.35">
      <c r="A918" s="4" t="s">
        <v>2932</v>
      </c>
      <c r="B918" s="4" t="s">
        <v>2933</v>
      </c>
      <c r="C918" s="5" t="s">
        <v>765</v>
      </c>
      <c r="D918" s="5" t="s">
        <v>260</v>
      </c>
      <c r="E918" s="5" t="s">
        <v>17</v>
      </c>
      <c r="F918" s="4" t="s">
        <v>24</v>
      </c>
      <c r="G918" s="5" t="s">
        <v>25</v>
      </c>
      <c r="H918" s="4" t="s">
        <v>1758</v>
      </c>
      <c r="I918" s="8" t="s">
        <v>2934</v>
      </c>
      <c r="J918" s="11">
        <f t="shared" si="28"/>
        <v>0</v>
      </c>
      <c r="K918" s="13">
        <f t="shared" si="29"/>
        <v>0</v>
      </c>
      <c r="L918" s="1" t="str">
        <f>IF($H918="",ROW(918:918),"")</f>
        <v/>
      </c>
    </row>
    <row r="919" spans="1:12" ht="27.75" customHeight="1" x14ac:dyDescent="0.35">
      <c r="A919" s="4" t="s">
        <v>2935</v>
      </c>
      <c r="B919" s="4" t="s">
        <v>2936</v>
      </c>
      <c r="C919" s="5" t="s">
        <v>1863</v>
      </c>
      <c r="D919" s="5" t="s">
        <v>16</v>
      </c>
      <c r="E919" s="5" t="s">
        <v>17</v>
      </c>
      <c r="F919" s="4" t="s">
        <v>2937</v>
      </c>
      <c r="G919" s="5" t="s">
        <v>25</v>
      </c>
      <c r="H919" s="4" t="s">
        <v>1758</v>
      </c>
      <c r="I919" s="8" t="s">
        <v>2938</v>
      </c>
      <c r="J919" s="11">
        <f t="shared" si="28"/>
        <v>0</v>
      </c>
      <c r="K919" s="13">
        <f t="shared" si="29"/>
        <v>0</v>
      </c>
      <c r="L919" s="1" t="str">
        <f>IF($H919="",ROW(919:919),"")</f>
        <v/>
      </c>
    </row>
    <row r="920" spans="1:12" ht="15.75" customHeight="1" x14ac:dyDescent="0.35">
      <c r="A920" s="4" t="s">
        <v>2939</v>
      </c>
      <c r="B920" s="4" t="s">
        <v>2940</v>
      </c>
      <c r="C920" s="5" t="s">
        <v>58</v>
      </c>
      <c r="D920" s="5" t="s">
        <v>16</v>
      </c>
      <c r="E920" s="5" t="s">
        <v>17</v>
      </c>
      <c r="F920" s="4" t="s">
        <v>47</v>
      </c>
      <c r="G920" s="5" t="s">
        <v>25</v>
      </c>
      <c r="H920" s="4" t="s">
        <v>2941</v>
      </c>
      <c r="I920" s="8" t="s">
        <v>132</v>
      </c>
      <c r="J920" s="11">
        <f t="shared" si="28"/>
        <v>0</v>
      </c>
      <c r="K920" s="13">
        <f t="shared" si="29"/>
        <v>0</v>
      </c>
      <c r="L920" s="1" t="str">
        <f>IF($H920="",ROW(920:920),"")</f>
        <v/>
      </c>
    </row>
    <row r="921" spans="1:12" ht="15.75" customHeight="1" x14ac:dyDescent="0.35">
      <c r="A921" s="4" t="s">
        <v>2942</v>
      </c>
      <c r="B921" s="4" t="s">
        <v>2943</v>
      </c>
      <c r="C921" s="5" t="s">
        <v>58</v>
      </c>
      <c r="D921" s="5" t="s">
        <v>16</v>
      </c>
      <c r="E921" s="5" t="s">
        <v>17</v>
      </c>
      <c r="F921" s="4" t="s">
        <v>47</v>
      </c>
      <c r="G921" s="5" t="s">
        <v>25</v>
      </c>
      <c r="H921" s="4" t="s">
        <v>2944</v>
      </c>
      <c r="I921" s="8" t="s">
        <v>2945</v>
      </c>
      <c r="J921" s="11">
        <f t="shared" si="28"/>
        <v>0</v>
      </c>
      <c r="K921" s="13">
        <f t="shared" si="29"/>
        <v>0</v>
      </c>
      <c r="L921" s="1" t="str">
        <f>IF($H921="",ROW(921:921),"")</f>
        <v/>
      </c>
    </row>
    <row r="922" spans="1:12" ht="15.75" customHeight="1" x14ac:dyDescent="0.35">
      <c r="A922" s="4" t="s">
        <v>2946</v>
      </c>
      <c r="B922" s="4" t="s">
        <v>2947</v>
      </c>
      <c r="C922" s="5" t="s">
        <v>58</v>
      </c>
      <c r="D922" s="5" t="s">
        <v>16</v>
      </c>
      <c r="E922" s="5" t="s">
        <v>17</v>
      </c>
      <c r="F922" s="4" t="s">
        <v>114</v>
      </c>
      <c r="G922" s="5" t="s">
        <v>25</v>
      </c>
      <c r="H922" s="4" t="s">
        <v>2948</v>
      </c>
      <c r="I922" s="8" t="s">
        <v>2949</v>
      </c>
      <c r="J922" s="11">
        <f t="shared" si="28"/>
        <v>0</v>
      </c>
      <c r="K922" s="13">
        <f t="shared" si="29"/>
        <v>0</v>
      </c>
      <c r="L922" s="1" t="str">
        <f>IF($H922="",ROW(922:922),"")</f>
        <v/>
      </c>
    </row>
    <row r="923" spans="1:12" ht="15.75" customHeight="1" x14ac:dyDescent="0.35">
      <c r="A923" s="4" t="s">
        <v>2950</v>
      </c>
      <c r="B923" s="4" t="s">
        <v>2951</v>
      </c>
      <c r="C923" s="5" t="s">
        <v>58</v>
      </c>
      <c r="D923" s="5" t="s">
        <v>16</v>
      </c>
      <c r="E923" s="5" t="s">
        <v>17</v>
      </c>
      <c r="F923" s="4" t="s">
        <v>47</v>
      </c>
      <c r="G923" s="5" t="s">
        <v>25</v>
      </c>
      <c r="H923" s="4" t="s">
        <v>2952</v>
      </c>
      <c r="I923" s="8" t="s">
        <v>1586</v>
      </c>
      <c r="J923" s="11">
        <f t="shared" si="28"/>
        <v>0</v>
      </c>
      <c r="K923" s="13">
        <f t="shared" si="29"/>
        <v>0</v>
      </c>
      <c r="L923" s="1" t="str">
        <f>IF($H923="",ROW(923:923),"")</f>
        <v/>
      </c>
    </row>
    <row r="924" spans="1:12" ht="15.75" customHeight="1" x14ac:dyDescent="0.35">
      <c r="A924" s="4" t="s">
        <v>2953</v>
      </c>
      <c r="B924" s="6"/>
      <c r="C924" s="5" t="s">
        <v>23</v>
      </c>
      <c r="D924" s="5" t="s">
        <v>16</v>
      </c>
      <c r="E924" s="5" t="s">
        <v>185</v>
      </c>
      <c r="F924" s="4" t="s">
        <v>431</v>
      </c>
      <c r="G924" s="5" t="s">
        <v>135</v>
      </c>
      <c r="H924" s="4" t="s">
        <v>2617</v>
      </c>
      <c r="I924" s="8" t="s">
        <v>2618</v>
      </c>
      <c r="J924" s="11">
        <f t="shared" si="28"/>
        <v>0</v>
      </c>
      <c r="K924" s="13">
        <f t="shared" si="29"/>
        <v>0</v>
      </c>
      <c r="L924" s="1" t="str">
        <f>IF($H924="",ROW(924:924),"")</f>
        <v/>
      </c>
    </row>
    <row r="925" spans="1:12" ht="15.75" customHeight="1" x14ac:dyDescent="0.35">
      <c r="A925" s="4" t="s">
        <v>2954</v>
      </c>
      <c r="B925" s="4" t="s">
        <v>2955</v>
      </c>
      <c r="C925" s="5" t="s">
        <v>23</v>
      </c>
      <c r="D925" s="5" t="s">
        <v>16</v>
      </c>
      <c r="E925" s="5" t="s">
        <v>2108</v>
      </c>
      <c r="F925" s="4" t="s">
        <v>483</v>
      </c>
      <c r="G925" s="5" t="s">
        <v>25</v>
      </c>
      <c r="H925" s="4" t="s">
        <v>2956</v>
      </c>
      <c r="I925" s="8" t="s">
        <v>2957</v>
      </c>
      <c r="J925" s="11">
        <f t="shared" si="28"/>
        <v>0</v>
      </c>
      <c r="K925" s="13">
        <f t="shared" si="29"/>
        <v>1</v>
      </c>
      <c r="L925" s="1" t="str">
        <f>IF($H925="",ROW(925:925),"")</f>
        <v/>
      </c>
    </row>
    <row r="926" spans="1:12" ht="15.75" customHeight="1" x14ac:dyDescent="0.35">
      <c r="A926" s="4" t="s">
        <v>2958</v>
      </c>
      <c r="B926" s="6"/>
      <c r="C926" s="5" t="s">
        <v>23</v>
      </c>
      <c r="D926" s="5" t="s">
        <v>16</v>
      </c>
      <c r="E926" s="5" t="s">
        <v>17</v>
      </c>
      <c r="F926" s="4" t="s">
        <v>172</v>
      </c>
      <c r="G926" s="5" t="s">
        <v>25</v>
      </c>
      <c r="H926" s="4" t="s">
        <v>2959</v>
      </c>
      <c r="I926" s="8" t="s">
        <v>297</v>
      </c>
      <c r="J926" s="11">
        <f t="shared" si="28"/>
        <v>0</v>
      </c>
      <c r="K926" s="13">
        <f t="shared" si="29"/>
        <v>0</v>
      </c>
      <c r="L926" s="1" t="str">
        <f>IF($H926="",ROW(926:926),"")</f>
        <v/>
      </c>
    </row>
    <row r="927" spans="1:12" ht="15.75" customHeight="1" x14ac:dyDescent="0.35">
      <c r="A927" s="4" t="s">
        <v>2960</v>
      </c>
      <c r="B927" s="4" t="s">
        <v>2961</v>
      </c>
      <c r="C927" s="5" t="s">
        <v>23</v>
      </c>
      <c r="D927" s="5" t="s">
        <v>16</v>
      </c>
      <c r="E927" s="5" t="s">
        <v>17</v>
      </c>
      <c r="F927" s="4" t="s">
        <v>265</v>
      </c>
      <c r="G927" s="5" t="s">
        <v>25</v>
      </c>
      <c r="H927" s="4" t="s">
        <v>2962</v>
      </c>
      <c r="I927" s="8" t="s">
        <v>2963</v>
      </c>
      <c r="J927" s="11">
        <f t="shared" si="28"/>
        <v>0</v>
      </c>
      <c r="K927" s="13">
        <f t="shared" si="29"/>
        <v>0</v>
      </c>
      <c r="L927" s="1" t="str">
        <f>IF($H927="",ROW(927:927),"")</f>
        <v/>
      </c>
    </row>
    <row r="928" spans="1:12" ht="15.75" customHeight="1" x14ac:dyDescent="0.35">
      <c r="A928" s="4" t="s">
        <v>2964</v>
      </c>
      <c r="B928" s="4" t="s">
        <v>2965</v>
      </c>
      <c r="C928" s="5" t="s">
        <v>446</v>
      </c>
      <c r="D928" s="5" t="s">
        <v>16</v>
      </c>
      <c r="E928" s="5" t="s">
        <v>185</v>
      </c>
      <c r="F928" s="4" t="s">
        <v>47</v>
      </c>
      <c r="G928" s="5" t="s">
        <v>135</v>
      </c>
      <c r="H928" s="4" t="s">
        <v>1092</v>
      </c>
      <c r="I928" s="9"/>
      <c r="J928" s="11">
        <f t="shared" si="28"/>
        <v>0</v>
      </c>
      <c r="K928" s="13">
        <f t="shared" si="29"/>
        <v>0</v>
      </c>
      <c r="L928" s="1" t="str">
        <f>IF($H928="",ROW(928:928),"")</f>
        <v/>
      </c>
    </row>
    <row r="929" spans="1:12" ht="15.75" customHeight="1" x14ac:dyDescent="0.35">
      <c r="A929" s="4" t="s">
        <v>2966</v>
      </c>
      <c r="B929" s="4" t="s">
        <v>2967</v>
      </c>
      <c r="C929" s="5" t="s">
        <v>357</v>
      </c>
      <c r="D929" s="5" t="s">
        <v>16</v>
      </c>
      <c r="E929" s="5" t="s">
        <v>17</v>
      </c>
      <c r="F929" s="4" t="s">
        <v>2968</v>
      </c>
      <c r="G929" s="5" t="s">
        <v>25</v>
      </c>
      <c r="H929" s="4" t="s">
        <v>2969</v>
      </c>
      <c r="I929" s="8" t="s">
        <v>1375</v>
      </c>
      <c r="J929" s="11">
        <f t="shared" si="28"/>
        <v>0</v>
      </c>
      <c r="K929" s="13">
        <f t="shared" si="29"/>
        <v>0</v>
      </c>
      <c r="L929" s="1" t="str">
        <f>IF($H929="",ROW(929:929),"")</f>
        <v/>
      </c>
    </row>
    <row r="930" spans="1:12" ht="15.75" customHeight="1" x14ac:dyDescent="0.35">
      <c r="A930" s="4" t="s">
        <v>2970</v>
      </c>
      <c r="B930" s="4" t="s">
        <v>2971</v>
      </c>
      <c r="C930" s="5" t="s">
        <v>23</v>
      </c>
      <c r="D930" s="5" t="s">
        <v>16</v>
      </c>
      <c r="E930" s="5" t="s">
        <v>2108</v>
      </c>
      <c r="F930" s="4" t="s">
        <v>524</v>
      </c>
      <c r="G930" s="5" t="s">
        <v>25</v>
      </c>
      <c r="H930" s="4" t="s">
        <v>2972</v>
      </c>
      <c r="I930" s="8" t="s">
        <v>1074</v>
      </c>
      <c r="J930" s="11">
        <f t="shared" si="28"/>
        <v>0</v>
      </c>
      <c r="K930" s="13">
        <f t="shared" si="29"/>
        <v>1</v>
      </c>
      <c r="L930" s="1" t="str">
        <f>IF($H930="",ROW(930:930),"")</f>
        <v/>
      </c>
    </row>
    <row r="931" spans="1:12" ht="15.75" customHeight="1" x14ac:dyDescent="0.35">
      <c r="A931" s="4" t="s">
        <v>2973</v>
      </c>
      <c r="B931" s="4" t="s">
        <v>2974</v>
      </c>
      <c r="C931" s="5" t="s">
        <v>1589</v>
      </c>
      <c r="D931" s="5" t="s">
        <v>16</v>
      </c>
      <c r="E931" s="5" t="s">
        <v>17</v>
      </c>
      <c r="F931" s="4" t="s">
        <v>828</v>
      </c>
      <c r="G931" s="5" t="s">
        <v>25</v>
      </c>
      <c r="H931" s="4" t="s">
        <v>2975</v>
      </c>
      <c r="I931" s="8" t="s">
        <v>2976</v>
      </c>
      <c r="J931" s="11">
        <f t="shared" si="28"/>
        <v>0</v>
      </c>
      <c r="K931" s="13">
        <f t="shared" si="29"/>
        <v>0</v>
      </c>
      <c r="L931" s="1" t="str">
        <f>IF($H931="",ROW(931:931),"")</f>
        <v/>
      </c>
    </row>
    <row r="932" spans="1:12" ht="15.75" customHeight="1" x14ac:dyDescent="0.35">
      <c r="A932" s="4" t="s">
        <v>2977</v>
      </c>
      <c r="B932" s="4" t="s">
        <v>2978</v>
      </c>
      <c r="C932" s="5" t="s">
        <v>23</v>
      </c>
      <c r="D932" s="5" t="s">
        <v>16</v>
      </c>
      <c r="E932" s="5" t="s">
        <v>17</v>
      </c>
      <c r="F932" s="4" t="s">
        <v>24</v>
      </c>
      <c r="G932" s="5" t="s">
        <v>25</v>
      </c>
      <c r="H932" s="4" t="s">
        <v>2979</v>
      </c>
      <c r="I932" s="8" t="s">
        <v>2980</v>
      </c>
      <c r="J932" s="11">
        <f t="shared" si="28"/>
        <v>0</v>
      </c>
      <c r="K932" s="13">
        <f t="shared" si="29"/>
        <v>0</v>
      </c>
      <c r="L932" s="1" t="str">
        <f>IF($H932="",ROW(932:932),"")</f>
        <v/>
      </c>
    </row>
    <row r="933" spans="1:12" ht="15" customHeight="1" x14ac:dyDescent="0.35">
      <c r="A933" s="4" t="s">
        <v>2981</v>
      </c>
      <c r="B933" s="4" t="s">
        <v>2982</v>
      </c>
      <c r="C933" s="5" t="s">
        <v>1589</v>
      </c>
      <c r="D933" s="5" t="s">
        <v>16</v>
      </c>
      <c r="E933" s="5" t="s">
        <v>185</v>
      </c>
      <c r="F933" s="4" t="s">
        <v>47</v>
      </c>
      <c r="G933" s="5" t="s">
        <v>135</v>
      </c>
      <c r="H933" s="4" t="s">
        <v>2983</v>
      </c>
      <c r="I933" s="9"/>
      <c r="J933" s="11">
        <f t="shared" si="28"/>
        <v>0</v>
      </c>
      <c r="K933" s="13">
        <f t="shared" si="29"/>
        <v>0</v>
      </c>
      <c r="L933" s="1" t="str">
        <f>IF($H933="",ROW(933:933),"")</f>
        <v/>
      </c>
    </row>
    <row r="934" spans="1:12" ht="15.75" customHeight="1" x14ac:dyDescent="0.35">
      <c r="A934" s="4" t="s">
        <v>2984</v>
      </c>
      <c r="B934" s="6"/>
      <c r="C934" s="5" t="s">
        <v>23</v>
      </c>
      <c r="D934" s="5" t="s">
        <v>16</v>
      </c>
      <c r="E934" s="5" t="s">
        <v>17</v>
      </c>
      <c r="F934" s="4" t="s">
        <v>47</v>
      </c>
      <c r="G934" s="5" t="s">
        <v>135</v>
      </c>
      <c r="H934" s="4" t="s">
        <v>2621</v>
      </c>
      <c r="I934" s="8" t="s">
        <v>2622</v>
      </c>
      <c r="J934" s="11">
        <f t="shared" si="28"/>
        <v>0</v>
      </c>
      <c r="K934" s="13">
        <f t="shared" si="29"/>
        <v>0</v>
      </c>
      <c r="L934" s="1" t="str">
        <f>IF($H934="",ROW(934:934),"")</f>
        <v/>
      </c>
    </row>
    <row r="935" spans="1:12" ht="15.75" customHeight="1" x14ac:dyDescent="0.35">
      <c r="A935" s="4" t="s">
        <v>2985</v>
      </c>
      <c r="B935" s="4" t="s">
        <v>2986</v>
      </c>
      <c r="C935" s="5" t="s">
        <v>23</v>
      </c>
      <c r="D935" s="5" t="s">
        <v>16</v>
      </c>
      <c r="E935" s="5" t="s">
        <v>17</v>
      </c>
      <c r="F935" s="4" t="s">
        <v>47</v>
      </c>
      <c r="G935" s="5" t="s">
        <v>25</v>
      </c>
      <c r="H935" s="4" t="s">
        <v>2987</v>
      </c>
      <c r="I935" s="8" t="s">
        <v>2988</v>
      </c>
      <c r="J935" s="11">
        <f t="shared" si="28"/>
        <v>0</v>
      </c>
      <c r="K935" s="13">
        <f t="shared" si="29"/>
        <v>0</v>
      </c>
      <c r="L935" s="1" t="str">
        <f>IF($H935="",ROW(935:935),"")</f>
        <v/>
      </c>
    </row>
    <row r="936" spans="1:12" ht="15.75" customHeight="1" x14ac:dyDescent="0.35">
      <c r="A936" s="4" t="s">
        <v>2989</v>
      </c>
      <c r="B936" s="4" t="s">
        <v>2990</v>
      </c>
      <c r="C936" s="5" t="s">
        <v>58</v>
      </c>
      <c r="D936" s="5" t="s">
        <v>16</v>
      </c>
      <c r="E936" s="5" t="s">
        <v>17</v>
      </c>
      <c r="F936" s="4" t="s">
        <v>47</v>
      </c>
      <c r="G936" s="5" t="s">
        <v>25</v>
      </c>
      <c r="H936" s="4" t="s">
        <v>2991</v>
      </c>
      <c r="I936" s="8" t="s">
        <v>2992</v>
      </c>
      <c r="J936" s="11">
        <f t="shared" si="28"/>
        <v>0</v>
      </c>
      <c r="K936" s="13">
        <f t="shared" si="29"/>
        <v>0</v>
      </c>
      <c r="L936" s="1" t="str">
        <f>IF($H936="",ROW(936:936),"")</f>
        <v/>
      </c>
    </row>
    <row r="937" spans="1:12" ht="15.75" customHeight="1" x14ac:dyDescent="0.35">
      <c r="A937" s="4" t="s">
        <v>2993</v>
      </c>
      <c r="B937" s="4" t="s">
        <v>2994</v>
      </c>
      <c r="C937" s="5" t="s">
        <v>23</v>
      </c>
      <c r="D937" s="5" t="s">
        <v>16</v>
      </c>
      <c r="E937" s="5" t="s">
        <v>17</v>
      </c>
      <c r="F937" s="4" t="s">
        <v>828</v>
      </c>
      <c r="G937" s="5" t="s">
        <v>25</v>
      </c>
      <c r="H937" s="4" t="s">
        <v>2995</v>
      </c>
      <c r="I937" s="8" t="s">
        <v>2996</v>
      </c>
      <c r="J937" s="11">
        <f t="shared" si="28"/>
        <v>0</v>
      </c>
      <c r="K937" s="13">
        <f t="shared" si="29"/>
        <v>0</v>
      </c>
      <c r="L937" s="1" t="str">
        <f>IF($H937="",ROW(937:937),"")</f>
        <v/>
      </c>
    </row>
    <row r="938" spans="1:12" ht="27.75" customHeight="1" x14ac:dyDescent="0.35">
      <c r="A938" s="4" t="s">
        <v>2997</v>
      </c>
      <c r="B938" s="4" t="s">
        <v>2998</v>
      </c>
      <c r="C938" s="5" t="s">
        <v>52</v>
      </c>
      <c r="D938" s="5" t="s">
        <v>16</v>
      </c>
      <c r="E938" s="5" t="s">
        <v>17</v>
      </c>
      <c r="F938" s="4" t="s">
        <v>99</v>
      </c>
      <c r="G938" s="5" t="s">
        <v>25</v>
      </c>
      <c r="H938" s="4" t="s">
        <v>470</v>
      </c>
      <c r="I938" s="8" t="s">
        <v>2999</v>
      </c>
      <c r="J938" s="11">
        <f t="shared" si="28"/>
        <v>0</v>
      </c>
      <c r="K938" s="13">
        <f t="shared" si="29"/>
        <v>0</v>
      </c>
      <c r="L938" s="1" t="str">
        <f>IF($H938="",ROW(938:938),"")</f>
        <v/>
      </c>
    </row>
    <row r="939" spans="1:12" ht="15.75" customHeight="1" x14ac:dyDescent="0.35">
      <c r="A939" s="4" t="s">
        <v>3000</v>
      </c>
      <c r="B939" s="4" t="s">
        <v>3001</v>
      </c>
      <c r="C939" s="5" t="s">
        <v>368</v>
      </c>
      <c r="D939" s="5" t="s">
        <v>16</v>
      </c>
      <c r="E939" s="5" t="s">
        <v>185</v>
      </c>
      <c r="F939" s="4" t="s">
        <v>537</v>
      </c>
      <c r="G939" s="5" t="s">
        <v>135</v>
      </c>
      <c r="H939" s="4" t="s">
        <v>3002</v>
      </c>
      <c r="I939" s="9"/>
      <c r="J939" s="11">
        <f t="shared" si="28"/>
        <v>0</v>
      </c>
      <c r="K939" s="13">
        <f t="shared" si="29"/>
        <v>0</v>
      </c>
      <c r="L939" s="1" t="str">
        <f>IF($H939="",ROW(939:939),"")</f>
        <v/>
      </c>
    </row>
    <row r="940" spans="1:12" ht="15.75" customHeight="1" x14ac:dyDescent="0.35">
      <c r="A940" s="4" t="s">
        <v>3003</v>
      </c>
      <c r="B940" s="4" t="s">
        <v>3004</v>
      </c>
      <c r="C940" s="5" t="s">
        <v>357</v>
      </c>
      <c r="D940" s="5" t="s">
        <v>16</v>
      </c>
      <c r="E940" s="5" t="s">
        <v>17</v>
      </c>
      <c r="F940" s="4" t="s">
        <v>255</v>
      </c>
      <c r="G940" s="5" t="s">
        <v>25</v>
      </c>
      <c r="H940" s="4" t="s">
        <v>3005</v>
      </c>
      <c r="I940" s="8" t="s">
        <v>3006</v>
      </c>
      <c r="J940" s="11">
        <f t="shared" si="28"/>
        <v>0</v>
      </c>
      <c r="K940" s="13">
        <f t="shared" si="29"/>
        <v>0</v>
      </c>
      <c r="L940" s="1" t="str">
        <f>IF($H940="",ROW(940:940),"")</f>
        <v/>
      </c>
    </row>
    <row r="941" spans="1:12" ht="15.75" customHeight="1" x14ac:dyDescent="0.35">
      <c r="A941" s="4" t="s">
        <v>3007</v>
      </c>
      <c r="B941" s="6"/>
      <c r="C941" s="5" t="s">
        <v>58</v>
      </c>
      <c r="D941" s="5" t="s">
        <v>16</v>
      </c>
      <c r="E941" s="5" t="s">
        <v>17</v>
      </c>
      <c r="F941" s="4" t="s">
        <v>36</v>
      </c>
      <c r="G941" s="5" t="s">
        <v>25</v>
      </c>
      <c r="H941" s="4" t="s">
        <v>3008</v>
      </c>
      <c r="I941" s="8" t="s">
        <v>3009</v>
      </c>
      <c r="J941" s="11">
        <f t="shared" si="28"/>
        <v>0</v>
      </c>
      <c r="K941" s="13">
        <f t="shared" si="29"/>
        <v>0</v>
      </c>
      <c r="L941" s="1" t="str">
        <f>IF($H941="",ROW(941:941),"")</f>
        <v/>
      </c>
    </row>
    <row r="942" spans="1:12" ht="15.75" customHeight="1" x14ac:dyDescent="0.35">
      <c r="A942" s="4" t="s">
        <v>3010</v>
      </c>
      <c r="B942" s="4" t="s">
        <v>3011</v>
      </c>
      <c r="C942" s="5" t="s">
        <v>23</v>
      </c>
      <c r="D942" s="5" t="s">
        <v>16</v>
      </c>
      <c r="E942" s="5" t="s">
        <v>17</v>
      </c>
      <c r="F942" s="4" t="s">
        <v>47</v>
      </c>
      <c r="G942" s="5" t="s">
        <v>25</v>
      </c>
      <c r="H942" s="4" t="s">
        <v>3012</v>
      </c>
      <c r="I942" s="8" t="s">
        <v>3013</v>
      </c>
      <c r="J942" s="11">
        <f t="shared" si="28"/>
        <v>0</v>
      </c>
      <c r="K942" s="13">
        <f t="shared" si="29"/>
        <v>0</v>
      </c>
      <c r="L942" s="1" t="str">
        <f>IF($H942="",ROW(942:942),"")</f>
        <v/>
      </c>
    </row>
    <row r="943" spans="1:12" ht="15.75" customHeight="1" x14ac:dyDescent="0.35">
      <c r="A943" s="4" t="s">
        <v>3014</v>
      </c>
      <c r="B943" s="4" t="s">
        <v>3015</v>
      </c>
      <c r="C943" s="5" t="s">
        <v>23</v>
      </c>
      <c r="D943" s="5" t="s">
        <v>16</v>
      </c>
      <c r="E943" s="5" t="s">
        <v>17</v>
      </c>
      <c r="F943" s="4" t="s">
        <v>348</v>
      </c>
      <c r="G943" s="5" t="s">
        <v>25</v>
      </c>
      <c r="H943" s="4" t="s">
        <v>3016</v>
      </c>
      <c r="I943" s="8" t="s">
        <v>3017</v>
      </c>
      <c r="J943" s="11">
        <f t="shared" si="28"/>
        <v>0</v>
      </c>
      <c r="K943" s="13">
        <f t="shared" si="29"/>
        <v>0</v>
      </c>
      <c r="L943" s="1" t="str">
        <f>IF($H943="",ROW(943:943),"")</f>
        <v/>
      </c>
    </row>
    <row r="944" spans="1:12" ht="15.75" customHeight="1" x14ac:dyDescent="0.35">
      <c r="A944" s="4" t="s">
        <v>3018</v>
      </c>
      <c r="B944" s="6"/>
      <c r="C944" s="5" t="s">
        <v>23</v>
      </c>
      <c r="D944" s="5" t="s">
        <v>16</v>
      </c>
      <c r="E944" s="5" t="s">
        <v>17</v>
      </c>
      <c r="F944" s="4" t="s">
        <v>59</v>
      </c>
      <c r="G944" s="5" t="s">
        <v>25</v>
      </c>
      <c r="H944" s="4" t="s">
        <v>568</v>
      </c>
      <c r="I944" s="8" t="s">
        <v>3019</v>
      </c>
      <c r="J944" s="11">
        <f t="shared" si="28"/>
        <v>0</v>
      </c>
      <c r="K944" s="13">
        <f t="shared" si="29"/>
        <v>0</v>
      </c>
      <c r="L944" s="1" t="str">
        <f>IF($H944="",ROW(944:944),"")</f>
        <v/>
      </c>
    </row>
    <row r="945" spans="1:12" ht="15.75" customHeight="1" x14ac:dyDescent="0.35">
      <c r="A945" s="4" t="s">
        <v>3020</v>
      </c>
      <c r="B945" s="4" t="s">
        <v>3021</v>
      </c>
      <c r="C945" s="5" t="s">
        <v>23</v>
      </c>
      <c r="D945" s="5" t="s">
        <v>16</v>
      </c>
      <c r="E945" s="5" t="s">
        <v>17</v>
      </c>
      <c r="F945" s="4" t="s">
        <v>1495</v>
      </c>
      <c r="G945" s="5" t="s">
        <v>25</v>
      </c>
      <c r="H945" s="4" t="s">
        <v>110</v>
      </c>
      <c r="I945" s="8" t="s">
        <v>111</v>
      </c>
      <c r="J945" s="11">
        <f t="shared" si="28"/>
        <v>0</v>
      </c>
      <c r="K945" s="13">
        <f t="shared" si="29"/>
        <v>0</v>
      </c>
      <c r="L945" s="1" t="str">
        <f>IF($H945="",ROW(945:945),"")</f>
        <v/>
      </c>
    </row>
    <row r="946" spans="1:12" ht="15.75" customHeight="1" x14ac:dyDescent="0.35">
      <c r="A946" s="4" t="s">
        <v>3022</v>
      </c>
      <c r="B946" s="4" t="s">
        <v>3023</v>
      </c>
      <c r="C946" s="5" t="s">
        <v>58</v>
      </c>
      <c r="D946" s="5" t="s">
        <v>16</v>
      </c>
      <c r="E946" s="5" t="s">
        <v>185</v>
      </c>
      <c r="F946" s="4" t="s">
        <v>78</v>
      </c>
      <c r="G946" s="5" t="s">
        <v>135</v>
      </c>
      <c r="H946" s="4" t="s">
        <v>3024</v>
      </c>
      <c r="I946" s="9"/>
      <c r="J946" s="11">
        <f t="shared" si="28"/>
        <v>0</v>
      </c>
      <c r="K946" s="13">
        <f t="shared" si="29"/>
        <v>0</v>
      </c>
      <c r="L946" s="1" t="str">
        <f>IF($H946="",ROW(946:946),"")</f>
        <v/>
      </c>
    </row>
    <row r="947" spans="1:12" ht="15.75" customHeight="1" x14ac:dyDescent="0.35">
      <c r="A947" s="4" t="s">
        <v>3025</v>
      </c>
      <c r="B947" s="6"/>
      <c r="C947" s="5" t="s">
        <v>23</v>
      </c>
      <c r="D947" s="5" t="s">
        <v>16</v>
      </c>
      <c r="E947" s="5" t="s">
        <v>17</v>
      </c>
      <c r="F947" s="4" t="s">
        <v>172</v>
      </c>
      <c r="G947" s="5" t="s">
        <v>25</v>
      </c>
      <c r="H947" s="4" t="s">
        <v>2806</v>
      </c>
      <c r="I947" s="8" t="s">
        <v>1868</v>
      </c>
      <c r="J947" s="11">
        <f t="shared" si="28"/>
        <v>0</v>
      </c>
      <c r="K947" s="13">
        <f t="shared" si="29"/>
        <v>0</v>
      </c>
      <c r="L947" s="1" t="str">
        <f>IF($H947="",ROW(947:947),"")</f>
        <v/>
      </c>
    </row>
    <row r="948" spans="1:12" ht="15.75" customHeight="1" x14ac:dyDescent="0.35">
      <c r="A948" s="4" t="s">
        <v>3026</v>
      </c>
      <c r="B948" s="4" t="s">
        <v>3027</v>
      </c>
      <c r="C948" s="5" t="s">
        <v>23</v>
      </c>
      <c r="D948" s="5" t="s">
        <v>16</v>
      </c>
      <c r="E948" s="5" t="s">
        <v>17</v>
      </c>
      <c r="F948" s="4" t="s">
        <v>99</v>
      </c>
      <c r="G948" s="5" t="s">
        <v>135</v>
      </c>
      <c r="H948" s="4" t="s">
        <v>3028</v>
      </c>
      <c r="I948" s="8" t="s">
        <v>1160</v>
      </c>
      <c r="J948" s="11">
        <f t="shared" si="28"/>
        <v>0</v>
      </c>
      <c r="K948" s="13">
        <f t="shared" si="29"/>
        <v>0</v>
      </c>
      <c r="L948" s="1" t="str">
        <f>IF($H948="",ROW(948:948),"")</f>
        <v/>
      </c>
    </row>
    <row r="949" spans="1:12" ht="15.75" customHeight="1" x14ac:dyDescent="0.35">
      <c r="A949" s="4" t="s">
        <v>3029</v>
      </c>
      <c r="B949" s="4" t="s">
        <v>3030</v>
      </c>
      <c r="C949" s="5" t="s">
        <v>357</v>
      </c>
      <c r="D949" s="5" t="s">
        <v>16</v>
      </c>
      <c r="E949" s="5" t="s">
        <v>17</v>
      </c>
      <c r="F949" s="4" t="s">
        <v>47</v>
      </c>
      <c r="G949" s="5" t="s">
        <v>25</v>
      </c>
      <c r="H949" s="4" t="s">
        <v>3031</v>
      </c>
      <c r="I949" s="8" t="s">
        <v>3032</v>
      </c>
      <c r="J949" s="11">
        <f t="shared" si="28"/>
        <v>0</v>
      </c>
      <c r="K949" s="13">
        <f t="shared" si="29"/>
        <v>0</v>
      </c>
      <c r="L949" s="1" t="str">
        <f>IF($H949="",ROW(949:949),"")</f>
        <v/>
      </c>
    </row>
    <row r="950" spans="1:12" ht="15.75" customHeight="1" x14ac:dyDescent="0.35">
      <c r="A950" s="4" t="s">
        <v>3033</v>
      </c>
      <c r="B950" s="4" t="s">
        <v>3034</v>
      </c>
      <c r="C950" s="5" t="s">
        <v>58</v>
      </c>
      <c r="D950" s="5" t="s">
        <v>16</v>
      </c>
      <c r="E950" s="5" t="s">
        <v>2108</v>
      </c>
      <c r="F950" s="4" t="s">
        <v>47</v>
      </c>
      <c r="G950" s="5" t="s">
        <v>25</v>
      </c>
      <c r="H950" s="4" t="s">
        <v>3035</v>
      </c>
      <c r="I950" s="8" t="s">
        <v>1160</v>
      </c>
      <c r="J950" s="11">
        <f t="shared" si="28"/>
        <v>0</v>
      </c>
      <c r="K950" s="13">
        <f t="shared" si="29"/>
        <v>1</v>
      </c>
      <c r="L950" s="1" t="str">
        <f>IF($H950="",ROW(950:950),"")</f>
        <v/>
      </c>
    </row>
    <row r="951" spans="1:12" ht="15.75" customHeight="1" x14ac:dyDescent="0.35">
      <c r="A951" s="4" t="s">
        <v>3036</v>
      </c>
      <c r="B951" s="6"/>
      <c r="C951" s="5" t="s">
        <v>46</v>
      </c>
      <c r="D951" s="5" t="s">
        <v>16</v>
      </c>
      <c r="E951" s="5" t="s">
        <v>185</v>
      </c>
      <c r="F951" s="4" t="s">
        <v>47</v>
      </c>
      <c r="G951" s="5" t="s">
        <v>135</v>
      </c>
      <c r="H951" s="4" t="s">
        <v>3037</v>
      </c>
      <c r="I951" s="9"/>
      <c r="J951" s="11">
        <f t="shared" si="28"/>
        <v>0</v>
      </c>
      <c r="K951" s="13">
        <f t="shared" si="29"/>
        <v>0</v>
      </c>
      <c r="L951" s="1" t="str">
        <f>IF($H951="",ROW(951:951),"")</f>
        <v/>
      </c>
    </row>
    <row r="952" spans="1:12" ht="15.75" customHeight="1" x14ac:dyDescent="0.35">
      <c r="A952" s="4" t="s">
        <v>3038</v>
      </c>
      <c r="B952" s="4" t="s">
        <v>3039</v>
      </c>
      <c r="C952" s="5" t="s">
        <v>58</v>
      </c>
      <c r="D952" s="5" t="s">
        <v>16</v>
      </c>
      <c r="E952" s="5" t="s">
        <v>17</v>
      </c>
      <c r="F952" s="4" t="s">
        <v>3040</v>
      </c>
      <c r="G952" s="5" t="s">
        <v>25</v>
      </c>
      <c r="H952" s="4" t="s">
        <v>3041</v>
      </c>
      <c r="I952" s="8" t="s">
        <v>1284</v>
      </c>
      <c r="J952" s="11">
        <f t="shared" si="28"/>
        <v>0</v>
      </c>
      <c r="K952" s="13">
        <f t="shared" si="29"/>
        <v>0</v>
      </c>
      <c r="L952" s="1" t="str">
        <f>IF($H952="",ROW(952:952),"")</f>
        <v/>
      </c>
    </row>
    <row r="953" spans="1:12" ht="15.75" customHeight="1" x14ac:dyDescent="0.35">
      <c r="A953" s="4" t="s">
        <v>3042</v>
      </c>
      <c r="B953" s="6"/>
      <c r="C953" s="5" t="s">
        <v>357</v>
      </c>
      <c r="D953" s="5" t="s">
        <v>16</v>
      </c>
      <c r="E953" s="5" t="s">
        <v>17</v>
      </c>
      <c r="F953" s="4" t="s">
        <v>1175</v>
      </c>
      <c r="G953" s="5" t="s">
        <v>135</v>
      </c>
      <c r="H953" s="6"/>
      <c r="I953" s="8" t="s">
        <v>1016</v>
      </c>
      <c r="J953" s="11">
        <f t="shared" si="28"/>
        <v>0</v>
      </c>
      <c r="K953" s="13">
        <f t="shared" si="29"/>
        <v>0</v>
      </c>
      <c r="L953" s="1">
        <f>IF($H953="",ROW(953:953),"")</f>
        <v>953</v>
      </c>
    </row>
    <row r="954" spans="1:12" ht="28.35" customHeight="1" x14ac:dyDescent="0.35">
      <c r="A954" s="4" t="s">
        <v>3043</v>
      </c>
      <c r="B954" s="4" t="s">
        <v>3044</v>
      </c>
      <c r="C954" s="5" t="s">
        <v>23</v>
      </c>
      <c r="D954" s="5" t="s">
        <v>16</v>
      </c>
      <c r="E954" s="5" t="s">
        <v>17</v>
      </c>
      <c r="F954" s="4" t="s">
        <v>1442</v>
      </c>
      <c r="G954" s="5" t="s">
        <v>25</v>
      </c>
      <c r="H954" s="4" t="s">
        <v>3045</v>
      </c>
      <c r="I954" s="8" t="s">
        <v>3046</v>
      </c>
      <c r="J954" s="11">
        <f t="shared" si="28"/>
        <v>0</v>
      </c>
      <c r="K954" s="13">
        <f t="shared" si="29"/>
        <v>0</v>
      </c>
      <c r="L954" s="1" t="str">
        <f>IF($H954="",ROW(954:954),"")</f>
        <v/>
      </c>
    </row>
    <row r="955" spans="1:12" ht="15" customHeight="1" x14ac:dyDescent="0.35">
      <c r="A955" s="4" t="s">
        <v>3047</v>
      </c>
      <c r="B955" s="4" t="s">
        <v>3048</v>
      </c>
      <c r="C955" s="5" t="s">
        <v>1292</v>
      </c>
      <c r="D955" s="5" t="s">
        <v>16</v>
      </c>
      <c r="E955" s="5" t="s">
        <v>185</v>
      </c>
      <c r="F955" s="4" t="s">
        <v>47</v>
      </c>
      <c r="G955" s="5" t="s">
        <v>135</v>
      </c>
      <c r="H955" s="4" t="s">
        <v>3049</v>
      </c>
      <c r="I955" s="9"/>
      <c r="J955" s="11">
        <f t="shared" si="28"/>
        <v>0</v>
      </c>
      <c r="K955" s="13">
        <f t="shared" si="29"/>
        <v>0</v>
      </c>
      <c r="L955" s="1" t="str">
        <f>IF($H955="",ROW(955:955),"")</f>
        <v/>
      </c>
    </row>
    <row r="956" spans="1:12" ht="15" customHeight="1" x14ac:dyDescent="0.35">
      <c r="A956" s="4" t="s">
        <v>3050</v>
      </c>
      <c r="B956" s="4" t="s">
        <v>3051</v>
      </c>
      <c r="C956" s="5" t="s">
        <v>478</v>
      </c>
      <c r="D956" s="5" t="s">
        <v>16</v>
      </c>
      <c r="E956" s="5" t="s">
        <v>185</v>
      </c>
      <c r="F956" s="4" t="s">
        <v>47</v>
      </c>
      <c r="G956" s="5" t="s">
        <v>135</v>
      </c>
      <c r="H956" s="4" t="s">
        <v>3052</v>
      </c>
      <c r="I956" s="9"/>
      <c r="J956" s="11">
        <f t="shared" si="28"/>
        <v>0</v>
      </c>
      <c r="K956" s="13">
        <f t="shared" si="29"/>
        <v>0</v>
      </c>
      <c r="L956" s="1" t="str">
        <f>IF($H956="",ROW(956:956),"")</f>
        <v/>
      </c>
    </row>
    <row r="957" spans="1:12" ht="15.75" customHeight="1" x14ac:dyDescent="0.35">
      <c r="A957" s="4" t="s">
        <v>3053</v>
      </c>
      <c r="B957" s="4" t="s">
        <v>3053</v>
      </c>
      <c r="C957" s="5" t="s">
        <v>23</v>
      </c>
      <c r="D957" s="5" t="s">
        <v>16</v>
      </c>
      <c r="E957" s="5" t="s">
        <v>17</v>
      </c>
      <c r="F957" s="4" t="s">
        <v>180</v>
      </c>
      <c r="G957" s="5" t="s">
        <v>25</v>
      </c>
      <c r="H957" s="4" t="s">
        <v>3054</v>
      </c>
      <c r="I957" s="8" t="s">
        <v>3055</v>
      </c>
      <c r="J957" s="11">
        <f t="shared" si="28"/>
        <v>0</v>
      </c>
      <c r="K957" s="13">
        <f t="shared" si="29"/>
        <v>0</v>
      </c>
      <c r="L957" s="1" t="str">
        <f>IF($H957="",ROW(957:957),"")</f>
        <v/>
      </c>
    </row>
    <row r="958" spans="1:12" ht="15.75" customHeight="1" x14ac:dyDescent="0.35">
      <c r="A958" s="4" t="s">
        <v>3056</v>
      </c>
      <c r="B958" s="4" t="s">
        <v>3057</v>
      </c>
      <c r="C958" s="5" t="s">
        <v>23</v>
      </c>
      <c r="D958" s="5" t="s">
        <v>16</v>
      </c>
      <c r="E958" s="5" t="s">
        <v>2108</v>
      </c>
      <c r="F958" s="4" t="s">
        <v>3058</v>
      </c>
      <c r="G958" s="5" t="s">
        <v>25</v>
      </c>
      <c r="H958" s="4" t="s">
        <v>3059</v>
      </c>
      <c r="I958" s="8" t="s">
        <v>1074</v>
      </c>
      <c r="J958" s="11">
        <f t="shared" si="28"/>
        <v>0</v>
      </c>
      <c r="K958" s="13">
        <f t="shared" si="29"/>
        <v>1</v>
      </c>
      <c r="L958" s="1" t="str">
        <f>IF($H958="",ROW(958:958),"")</f>
        <v/>
      </c>
    </row>
    <row r="959" spans="1:12" ht="15.75" customHeight="1" x14ac:dyDescent="0.35">
      <c r="A959" s="4" t="s">
        <v>3060</v>
      </c>
      <c r="B959" s="6"/>
      <c r="C959" s="5" t="s">
        <v>23</v>
      </c>
      <c r="D959" s="5" t="s">
        <v>16</v>
      </c>
      <c r="E959" s="5" t="s">
        <v>17</v>
      </c>
      <c r="F959" s="4" t="s">
        <v>47</v>
      </c>
      <c r="G959" s="5" t="s">
        <v>135</v>
      </c>
      <c r="H959" s="4" t="s">
        <v>3061</v>
      </c>
      <c r="I959" s="8" t="s">
        <v>3062</v>
      </c>
      <c r="J959" s="11">
        <f t="shared" si="28"/>
        <v>0</v>
      </c>
      <c r="K959" s="13">
        <f t="shared" si="29"/>
        <v>0</v>
      </c>
      <c r="L959" s="1" t="str">
        <f>IF($H959="",ROW(959:959),"")</f>
        <v/>
      </c>
    </row>
    <row r="960" spans="1:12" ht="28.35" customHeight="1" x14ac:dyDescent="0.35">
      <c r="A960" s="4" t="s">
        <v>3063</v>
      </c>
      <c r="B960" s="4" t="s">
        <v>3064</v>
      </c>
      <c r="C960" s="5" t="s">
        <v>1292</v>
      </c>
      <c r="D960" s="5" t="s">
        <v>16</v>
      </c>
      <c r="E960" s="5" t="s">
        <v>185</v>
      </c>
      <c r="F960" s="4" t="s">
        <v>3065</v>
      </c>
      <c r="G960" s="5" t="s">
        <v>135</v>
      </c>
      <c r="H960" s="4" t="s">
        <v>3066</v>
      </c>
      <c r="I960" s="9"/>
      <c r="J960" s="11">
        <f t="shared" si="28"/>
        <v>0</v>
      </c>
      <c r="K960" s="13">
        <f t="shared" si="29"/>
        <v>0</v>
      </c>
      <c r="L960" s="1" t="str">
        <f>IF($H960="",ROW(960:960),"")</f>
        <v/>
      </c>
    </row>
    <row r="961" spans="1:12" ht="15.75" customHeight="1" x14ac:dyDescent="0.35">
      <c r="A961" s="4" t="s">
        <v>3067</v>
      </c>
      <c r="B961" s="4" t="s">
        <v>3068</v>
      </c>
      <c r="C961" s="5" t="s">
        <v>23</v>
      </c>
      <c r="D961" s="5" t="s">
        <v>16</v>
      </c>
      <c r="E961" s="5" t="s">
        <v>2108</v>
      </c>
      <c r="F961" s="4" t="s">
        <v>1322</v>
      </c>
      <c r="G961" s="5" t="s">
        <v>25</v>
      </c>
      <c r="H961" s="4" t="s">
        <v>3069</v>
      </c>
      <c r="I961" s="8" t="s">
        <v>1074</v>
      </c>
      <c r="J961" s="11">
        <f t="shared" si="28"/>
        <v>0</v>
      </c>
      <c r="K961" s="13">
        <f t="shared" si="29"/>
        <v>1</v>
      </c>
      <c r="L961" s="1" t="str">
        <f>IF($H961="",ROW(961:961),"")</f>
        <v/>
      </c>
    </row>
    <row r="962" spans="1:12" ht="15.75" customHeight="1" x14ac:dyDescent="0.35">
      <c r="A962" s="4" t="s">
        <v>3070</v>
      </c>
      <c r="B962" s="4" t="s">
        <v>3071</v>
      </c>
      <c r="C962" s="5" t="s">
        <v>23</v>
      </c>
      <c r="D962" s="5" t="s">
        <v>16</v>
      </c>
      <c r="E962" s="5" t="s">
        <v>2108</v>
      </c>
      <c r="F962" s="4" t="s">
        <v>143</v>
      </c>
      <c r="G962" s="5" t="s">
        <v>25</v>
      </c>
      <c r="H962" s="4" t="s">
        <v>3072</v>
      </c>
      <c r="I962" s="8" t="s">
        <v>1074</v>
      </c>
      <c r="J962" s="11">
        <f t="shared" si="28"/>
        <v>0</v>
      </c>
      <c r="K962" s="13">
        <f t="shared" si="29"/>
        <v>1</v>
      </c>
      <c r="L962" s="1" t="str">
        <f>IF($H962="",ROW(962:962),"")</f>
        <v/>
      </c>
    </row>
    <row r="963" spans="1:12" ht="15.75" customHeight="1" x14ac:dyDescent="0.35">
      <c r="A963" s="4" t="s">
        <v>3073</v>
      </c>
      <c r="B963" s="4" t="s">
        <v>3074</v>
      </c>
      <c r="C963" s="5" t="s">
        <v>23</v>
      </c>
      <c r="D963" s="5" t="s">
        <v>16</v>
      </c>
      <c r="E963" s="5" t="s">
        <v>17</v>
      </c>
      <c r="F963" s="4" t="s">
        <v>2322</v>
      </c>
      <c r="G963" s="5" t="s">
        <v>25</v>
      </c>
      <c r="H963" s="4" t="s">
        <v>3075</v>
      </c>
      <c r="I963" s="8" t="s">
        <v>1074</v>
      </c>
      <c r="J963" s="11">
        <f t="shared" si="28"/>
        <v>0</v>
      </c>
      <c r="K963" s="13">
        <f t="shared" si="29"/>
        <v>1</v>
      </c>
      <c r="L963" s="1" t="str">
        <f>IF($H963="",ROW(963:963),"")</f>
        <v/>
      </c>
    </row>
    <row r="964" spans="1:12" ht="15.75" customHeight="1" x14ac:dyDescent="0.35">
      <c r="A964" s="4" t="s">
        <v>3076</v>
      </c>
      <c r="B964" s="4" t="s">
        <v>3077</v>
      </c>
      <c r="C964" s="5" t="s">
        <v>357</v>
      </c>
      <c r="D964" s="5" t="s">
        <v>16</v>
      </c>
      <c r="E964" s="5" t="s">
        <v>17</v>
      </c>
      <c r="F964" s="4" t="s">
        <v>841</v>
      </c>
      <c r="G964" s="5" t="s">
        <v>135</v>
      </c>
      <c r="H964" s="4" t="s">
        <v>2483</v>
      </c>
      <c r="I964" s="8" t="s">
        <v>3078</v>
      </c>
      <c r="J964" s="11">
        <f t="shared" si="28"/>
        <v>0</v>
      </c>
      <c r="K964" s="13">
        <f t="shared" si="29"/>
        <v>0</v>
      </c>
      <c r="L964" s="1" t="str">
        <f>IF($H964="",ROW(964:964),"")</f>
        <v/>
      </c>
    </row>
    <row r="965" spans="1:12" ht="15.75" customHeight="1" x14ac:dyDescent="0.35">
      <c r="A965" s="4" t="s">
        <v>3079</v>
      </c>
      <c r="B965" s="4" t="s">
        <v>3080</v>
      </c>
      <c r="C965" s="5" t="s">
        <v>58</v>
      </c>
      <c r="D965" s="5" t="s">
        <v>16</v>
      </c>
      <c r="E965" s="5" t="s">
        <v>17</v>
      </c>
      <c r="F965" s="4" t="s">
        <v>47</v>
      </c>
      <c r="G965" s="5" t="s">
        <v>25</v>
      </c>
      <c r="H965" s="4" t="s">
        <v>516</v>
      </c>
      <c r="I965" s="8" t="s">
        <v>517</v>
      </c>
      <c r="J965" s="11">
        <f t="shared" si="28"/>
        <v>0</v>
      </c>
      <c r="K965" s="13">
        <f t="shared" si="29"/>
        <v>0</v>
      </c>
      <c r="L965" s="1" t="str">
        <f>IF($H965="",ROW(965:965),"")</f>
        <v/>
      </c>
    </row>
    <row r="966" spans="1:12" ht="15.75" customHeight="1" x14ac:dyDescent="0.35">
      <c r="A966" s="4" t="s">
        <v>3081</v>
      </c>
      <c r="B966" s="6"/>
      <c r="C966" s="5" t="s">
        <v>23</v>
      </c>
      <c r="D966" s="5" t="s">
        <v>16</v>
      </c>
      <c r="E966" s="5" t="s">
        <v>17</v>
      </c>
      <c r="F966" s="4" t="s">
        <v>68</v>
      </c>
      <c r="G966" s="5" t="s">
        <v>25</v>
      </c>
      <c r="H966" s="4" t="s">
        <v>3082</v>
      </c>
      <c r="I966" s="8" t="s">
        <v>3083</v>
      </c>
      <c r="J966" s="11">
        <f t="shared" si="28"/>
        <v>0</v>
      </c>
      <c r="K966" s="13">
        <f t="shared" si="29"/>
        <v>0</v>
      </c>
      <c r="L966" s="1" t="str">
        <f>IF($H966="",ROW(966:966),"")</f>
        <v/>
      </c>
    </row>
    <row r="967" spans="1:12" ht="15.75" customHeight="1" x14ac:dyDescent="0.35">
      <c r="A967" s="4" t="s">
        <v>3084</v>
      </c>
      <c r="B967" s="4" t="s">
        <v>3085</v>
      </c>
      <c r="C967" s="5" t="s">
        <v>58</v>
      </c>
      <c r="D967" s="5" t="s">
        <v>16</v>
      </c>
      <c r="E967" s="5" t="s">
        <v>17</v>
      </c>
      <c r="F967" s="4" t="s">
        <v>47</v>
      </c>
      <c r="G967" s="5" t="s">
        <v>25</v>
      </c>
      <c r="H967" s="4" t="s">
        <v>3086</v>
      </c>
      <c r="I967" s="8" t="s">
        <v>3087</v>
      </c>
      <c r="J967" s="11">
        <f t="shared" ref="J967:J1030" si="30">IF(ISNUMBER(SEARCH("성인물(에로)", F967)), 1, 0)</f>
        <v>0</v>
      </c>
      <c r="K967" s="13">
        <f t="shared" ref="K967:K1030" si="31">IF(ISNUMBER(SEARCH(",", H967)), 1, 0)</f>
        <v>0</v>
      </c>
      <c r="L967" s="1" t="str">
        <f>IF($H967="",ROW(967:967),"")</f>
        <v/>
      </c>
    </row>
    <row r="968" spans="1:12" ht="15.75" customHeight="1" x14ac:dyDescent="0.35">
      <c r="A968" s="4" t="s">
        <v>3088</v>
      </c>
      <c r="B968" s="6"/>
      <c r="C968" s="5" t="s">
        <v>23</v>
      </c>
      <c r="D968" s="5" t="s">
        <v>16</v>
      </c>
      <c r="E968" s="5" t="s">
        <v>17</v>
      </c>
      <c r="F968" s="4" t="s">
        <v>47</v>
      </c>
      <c r="G968" s="5" t="s">
        <v>135</v>
      </c>
      <c r="H968" s="4" t="s">
        <v>1312</v>
      </c>
      <c r="I968" s="8" t="s">
        <v>1444</v>
      </c>
      <c r="J968" s="11">
        <f t="shared" si="30"/>
        <v>0</v>
      </c>
      <c r="K968" s="13">
        <f t="shared" si="31"/>
        <v>0</v>
      </c>
      <c r="L968" s="1" t="str">
        <f>IF($H968="",ROW(968:968),"")</f>
        <v/>
      </c>
    </row>
    <row r="969" spans="1:12" ht="15.75" customHeight="1" x14ac:dyDescent="0.35">
      <c r="A969" s="4" t="s">
        <v>3089</v>
      </c>
      <c r="B969" s="4" t="s">
        <v>3090</v>
      </c>
      <c r="C969" s="5" t="s">
        <v>23</v>
      </c>
      <c r="D969" s="5" t="s">
        <v>16</v>
      </c>
      <c r="E969" s="5" t="s">
        <v>17</v>
      </c>
      <c r="F969" s="4" t="s">
        <v>47</v>
      </c>
      <c r="G969" s="5" t="s">
        <v>25</v>
      </c>
      <c r="H969" s="4" t="s">
        <v>3091</v>
      </c>
      <c r="I969" s="8" t="s">
        <v>3092</v>
      </c>
      <c r="J969" s="11">
        <f t="shared" si="30"/>
        <v>0</v>
      </c>
      <c r="K969" s="13">
        <f t="shared" si="31"/>
        <v>0</v>
      </c>
      <c r="L969" s="1" t="str">
        <f>IF($H969="",ROW(969:969),"")</f>
        <v/>
      </c>
    </row>
    <row r="970" spans="1:12" ht="15.75" customHeight="1" x14ac:dyDescent="0.35">
      <c r="A970" s="4" t="s">
        <v>3093</v>
      </c>
      <c r="B970" s="4" t="s">
        <v>3094</v>
      </c>
      <c r="C970" s="5" t="s">
        <v>765</v>
      </c>
      <c r="D970" s="5" t="s">
        <v>16</v>
      </c>
      <c r="E970" s="5" t="s">
        <v>17</v>
      </c>
      <c r="F970" s="4" t="s">
        <v>47</v>
      </c>
      <c r="G970" s="5" t="s">
        <v>135</v>
      </c>
      <c r="H970" s="4" t="s">
        <v>560</v>
      </c>
      <c r="I970" s="8" t="s">
        <v>3095</v>
      </c>
      <c r="J970" s="11">
        <f t="shared" si="30"/>
        <v>0</v>
      </c>
      <c r="K970" s="13">
        <f t="shared" si="31"/>
        <v>0</v>
      </c>
      <c r="L970" s="1" t="str">
        <f>IF($H970="",ROW(970:970),"")</f>
        <v/>
      </c>
    </row>
    <row r="971" spans="1:12" ht="27" customHeight="1" x14ac:dyDescent="0.35">
      <c r="A971" s="4" t="s">
        <v>3096</v>
      </c>
      <c r="B971" s="4" t="s">
        <v>3097</v>
      </c>
      <c r="C971" s="5" t="s">
        <v>357</v>
      </c>
      <c r="D971" s="5" t="s">
        <v>16</v>
      </c>
      <c r="E971" s="5" t="s">
        <v>17</v>
      </c>
      <c r="F971" s="4" t="s">
        <v>172</v>
      </c>
      <c r="G971" s="5" t="s">
        <v>25</v>
      </c>
      <c r="H971" s="4" t="s">
        <v>3098</v>
      </c>
      <c r="I971" s="8" t="s">
        <v>3099</v>
      </c>
      <c r="J971" s="11">
        <f t="shared" si="30"/>
        <v>0</v>
      </c>
      <c r="K971" s="13">
        <f t="shared" si="31"/>
        <v>0</v>
      </c>
      <c r="L971" s="1" t="str">
        <f>IF($H971="",ROW(971:971),"")</f>
        <v/>
      </c>
    </row>
    <row r="972" spans="1:12" ht="15.75" customHeight="1" x14ac:dyDescent="0.35">
      <c r="A972" s="4" t="s">
        <v>3100</v>
      </c>
      <c r="B972" s="4" t="s">
        <v>3101</v>
      </c>
      <c r="C972" s="5" t="s">
        <v>58</v>
      </c>
      <c r="D972" s="5" t="s">
        <v>16</v>
      </c>
      <c r="E972" s="5" t="s">
        <v>17</v>
      </c>
      <c r="F972" s="4" t="s">
        <v>841</v>
      </c>
      <c r="G972" s="5" t="s">
        <v>25</v>
      </c>
      <c r="H972" s="4" t="s">
        <v>1100</v>
      </c>
      <c r="I972" s="8" t="s">
        <v>3102</v>
      </c>
      <c r="J972" s="11">
        <f t="shared" si="30"/>
        <v>0</v>
      </c>
      <c r="K972" s="13">
        <f t="shared" si="31"/>
        <v>0</v>
      </c>
      <c r="L972" s="1" t="str">
        <f>IF($H972="",ROW(972:972),"")</f>
        <v/>
      </c>
    </row>
    <row r="973" spans="1:12" ht="15.75" customHeight="1" x14ac:dyDescent="0.35">
      <c r="A973" s="4" t="s">
        <v>3103</v>
      </c>
      <c r="B973" s="4" t="s">
        <v>3104</v>
      </c>
      <c r="C973" s="5" t="s">
        <v>23</v>
      </c>
      <c r="D973" s="5" t="s">
        <v>16</v>
      </c>
      <c r="E973" s="5" t="s">
        <v>17</v>
      </c>
      <c r="F973" s="4" t="s">
        <v>99</v>
      </c>
      <c r="G973" s="5" t="s">
        <v>25</v>
      </c>
      <c r="H973" s="4" t="s">
        <v>2289</v>
      </c>
      <c r="I973" s="8" t="s">
        <v>3105</v>
      </c>
      <c r="J973" s="11">
        <f t="shared" si="30"/>
        <v>0</v>
      </c>
      <c r="K973" s="13">
        <f t="shared" si="31"/>
        <v>0</v>
      </c>
      <c r="L973" s="1" t="str">
        <f>IF($H973="",ROW(973:973),"")</f>
        <v/>
      </c>
    </row>
    <row r="974" spans="1:12" ht="15.75" customHeight="1" x14ac:dyDescent="0.35">
      <c r="A974" s="4" t="s">
        <v>3106</v>
      </c>
      <c r="B974" s="4" t="s">
        <v>3107</v>
      </c>
      <c r="C974" s="5" t="s">
        <v>357</v>
      </c>
      <c r="D974" s="5" t="s">
        <v>16</v>
      </c>
      <c r="E974" s="5" t="s">
        <v>17</v>
      </c>
      <c r="F974" s="4" t="s">
        <v>172</v>
      </c>
      <c r="G974" s="5" t="s">
        <v>25</v>
      </c>
      <c r="H974" s="4" t="s">
        <v>3108</v>
      </c>
      <c r="I974" s="8" t="s">
        <v>3109</v>
      </c>
      <c r="J974" s="11">
        <f t="shared" si="30"/>
        <v>0</v>
      </c>
      <c r="K974" s="13">
        <f t="shared" si="31"/>
        <v>0</v>
      </c>
      <c r="L974" s="1" t="str">
        <f>IF($H974="",ROW(974:974),"")</f>
        <v/>
      </c>
    </row>
    <row r="975" spans="1:12" ht="15.75" customHeight="1" x14ac:dyDescent="0.35">
      <c r="A975" s="4" t="s">
        <v>3110</v>
      </c>
      <c r="B975" s="4" t="s">
        <v>3111</v>
      </c>
      <c r="C975" s="5" t="s">
        <v>52</v>
      </c>
      <c r="D975" s="5" t="s">
        <v>16</v>
      </c>
      <c r="E975" s="5" t="s">
        <v>17</v>
      </c>
      <c r="F975" s="4" t="s">
        <v>47</v>
      </c>
      <c r="G975" s="5" t="s">
        <v>135</v>
      </c>
      <c r="H975" s="4" t="s">
        <v>3112</v>
      </c>
      <c r="I975" s="9"/>
      <c r="J975" s="11">
        <f t="shared" si="30"/>
        <v>0</v>
      </c>
      <c r="K975" s="13">
        <f t="shared" si="31"/>
        <v>0</v>
      </c>
      <c r="L975" s="1" t="str">
        <f>IF($H975="",ROW(975:975),"")</f>
        <v/>
      </c>
    </row>
    <row r="976" spans="1:12" ht="15.75" customHeight="1" x14ac:dyDescent="0.35">
      <c r="A976" s="4" t="s">
        <v>3113</v>
      </c>
      <c r="B976" s="4" t="s">
        <v>3114</v>
      </c>
      <c r="C976" s="5" t="s">
        <v>23</v>
      </c>
      <c r="D976" s="5" t="s">
        <v>16</v>
      </c>
      <c r="E976" s="5" t="s">
        <v>17</v>
      </c>
      <c r="F976" s="4" t="s">
        <v>323</v>
      </c>
      <c r="G976" s="5" t="s">
        <v>25</v>
      </c>
      <c r="H976" s="4" t="s">
        <v>405</v>
      </c>
      <c r="I976" s="8" t="s">
        <v>3115</v>
      </c>
      <c r="J976" s="11">
        <f t="shared" si="30"/>
        <v>0</v>
      </c>
      <c r="K976" s="13">
        <f t="shared" si="31"/>
        <v>0</v>
      </c>
      <c r="L976" s="1" t="str">
        <f>IF($H976="",ROW(976:976),"")</f>
        <v/>
      </c>
    </row>
    <row r="977" spans="1:12" ht="27.75" customHeight="1" x14ac:dyDescent="0.35">
      <c r="A977" s="4" t="s">
        <v>3116</v>
      </c>
      <c r="B977" s="4" t="s">
        <v>3117</v>
      </c>
      <c r="C977" s="5" t="s">
        <v>23</v>
      </c>
      <c r="D977" s="5" t="s">
        <v>16</v>
      </c>
      <c r="E977" s="5" t="s">
        <v>17</v>
      </c>
      <c r="F977" s="4" t="s">
        <v>1360</v>
      </c>
      <c r="G977" s="5" t="s">
        <v>25</v>
      </c>
      <c r="H977" s="4" t="s">
        <v>3118</v>
      </c>
      <c r="I977" s="8" t="s">
        <v>3119</v>
      </c>
      <c r="J977" s="11">
        <f t="shared" si="30"/>
        <v>0</v>
      </c>
      <c r="K977" s="13">
        <f t="shared" si="31"/>
        <v>0</v>
      </c>
      <c r="L977" s="1" t="str">
        <f>IF($H977="",ROW(977:977),"")</f>
        <v/>
      </c>
    </row>
    <row r="978" spans="1:12" ht="15.75" customHeight="1" x14ac:dyDescent="0.35">
      <c r="A978" s="4" t="s">
        <v>3120</v>
      </c>
      <c r="B978" s="4" t="s">
        <v>3121</v>
      </c>
      <c r="C978" s="5" t="s">
        <v>357</v>
      </c>
      <c r="D978" s="5" t="s">
        <v>16</v>
      </c>
      <c r="E978" s="5" t="s">
        <v>17</v>
      </c>
      <c r="F978" s="4" t="s">
        <v>387</v>
      </c>
      <c r="G978" s="5" t="s">
        <v>25</v>
      </c>
      <c r="H978" s="4" t="s">
        <v>2247</v>
      </c>
      <c r="I978" s="8" t="s">
        <v>3122</v>
      </c>
      <c r="J978" s="11">
        <f t="shared" si="30"/>
        <v>0</v>
      </c>
      <c r="K978" s="13">
        <f t="shared" si="31"/>
        <v>0</v>
      </c>
      <c r="L978" s="1" t="str">
        <f>IF($H978="",ROW(978:978),"")</f>
        <v/>
      </c>
    </row>
    <row r="979" spans="1:12" ht="15.75" customHeight="1" x14ac:dyDescent="0.35">
      <c r="A979" s="4" t="s">
        <v>3123</v>
      </c>
      <c r="B979" s="4" t="s">
        <v>3124</v>
      </c>
      <c r="C979" s="5" t="s">
        <v>2758</v>
      </c>
      <c r="D979" s="5" t="s">
        <v>16</v>
      </c>
      <c r="E979" s="5" t="s">
        <v>17</v>
      </c>
      <c r="F979" s="4" t="s">
        <v>47</v>
      </c>
      <c r="G979" s="5" t="s">
        <v>25</v>
      </c>
      <c r="H979" s="4" t="s">
        <v>3125</v>
      </c>
      <c r="I979" s="8" t="s">
        <v>3126</v>
      </c>
      <c r="J979" s="11">
        <f t="shared" si="30"/>
        <v>0</v>
      </c>
      <c r="K979" s="13">
        <f t="shared" si="31"/>
        <v>0</v>
      </c>
      <c r="L979" s="1" t="str">
        <f>IF($H979="",ROW(979:979),"")</f>
        <v/>
      </c>
    </row>
    <row r="980" spans="1:12" ht="27.75" customHeight="1" x14ac:dyDescent="0.35">
      <c r="A980" s="4" t="s">
        <v>3127</v>
      </c>
      <c r="B980" s="6"/>
      <c r="C980" s="5" t="s">
        <v>58</v>
      </c>
      <c r="D980" s="5" t="s">
        <v>16</v>
      </c>
      <c r="E980" s="5" t="s">
        <v>17</v>
      </c>
      <c r="F980" s="4" t="s">
        <v>104</v>
      </c>
      <c r="G980" s="5" t="s">
        <v>25</v>
      </c>
      <c r="H980" s="4" t="s">
        <v>3128</v>
      </c>
      <c r="I980" s="8" t="s">
        <v>3129</v>
      </c>
      <c r="J980" s="11">
        <f t="shared" si="30"/>
        <v>0</v>
      </c>
      <c r="K980" s="13">
        <f t="shared" si="31"/>
        <v>0</v>
      </c>
      <c r="L980" s="1" t="str">
        <f>IF($H980="",ROW(980:980),"")</f>
        <v/>
      </c>
    </row>
    <row r="981" spans="1:12" ht="15.75" customHeight="1" x14ac:dyDescent="0.35">
      <c r="A981" s="4" t="s">
        <v>3130</v>
      </c>
      <c r="B981" s="4" t="s">
        <v>3131</v>
      </c>
      <c r="C981" s="5" t="s">
        <v>58</v>
      </c>
      <c r="D981" s="5" t="s">
        <v>16</v>
      </c>
      <c r="E981" s="5" t="s">
        <v>17</v>
      </c>
      <c r="F981" s="4" t="s">
        <v>24</v>
      </c>
      <c r="G981" s="5" t="s">
        <v>25</v>
      </c>
      <c r="H981" s="4" t="s">
        <v>2710</v>
      </c>
      <c r="I981" s="8" t="s">
        <v>3132</v>
      </c>
      <c r="J981" s="11">
        <f t="shared" si="30"/>
        <v>0</v>
      </c>
      <c r="K981" s="13">
        <f t="shared" si="31"/>
        <v>0</v>
      </c>
      <c r="L981" s="1" t="str">
        <f>IF($H981="",ROW(981:981),"")</f>
        <v/>
      </c>
    </row>
    <row r="982" spans="1:12" ht="15.75" customHeight="1" x14ac:dyDescent="0.35">
      <c r="A982" s="4" t="s">
        <v>3133</v>
      </c>
      <c r="B982" s="4" t="s">
        <v>3134</v>
      </c>
      <c r="C982" s="5" t="s">
        <v>23</v>
      </c>
      <c r="D982" s="5" t="s">
        <v>16</v>
      </c>
      <c r="E982" s="5" t="s">
        <v>17</v>
      </c>
      <c r="F982" s="4" t="s">
        <v>3135</v>
      </c>
      <c r="G982" s="5" t="s">
        <v>25</v>
      </c>
      <c r="H982" s="4" t="s">
        <v>3136</v>
      </c>
      <c r="I982" s="8" t="s">
        <v>3137</v>
      </c>
      <c r="J982" s="11">
        <f t="shared" si="30"/>
        <v>0</v>
      </c>
      <c r="K982" s="13">
        <f t="shared" si="31"/>
        <v>0</v>
      </c>
      <c r="L982" s="1" t="str">
        <f>IF($H982="",ROW(982:982),"")</f>
        <v/>
      </c>
    </row>
    <row r="983" spans="1:12" ht="15.75" customHeight="1" x14ac:dyDescent="0.35">
      <c r="A983" s="4" t="s">
        <v>3138</v>
      </c>
      <c r="B983" s="4" t="s">
        <v>3139</v>
      </c>
      <c r="C983" s="5" t="s">
        <v>58</v>
      </c>
      <c r="D983" s="5" t="s">
        <v>16</v>
      </c>
      <c r="E983" s="5" t="s">
        <v>17</v>
      </c>
      <c r="F983" s="4" t="s">
        <v>94</v>
      </c>
      <c r="G983" s="5" t="s">
        <v>135</v>
      </c>
      <c r="H983" s="4" t="s">
        <v>3140</v>
      </c>
      <c r="I983" s="8" t="s">
        <v>3141</v>
      </c>
      <c r="J983" s="11">
        <f t="shared" si="30"/>
        <v>0</v>
      </c>
      <c r="K983" s="13">
        <f t="shared" si="31"/>
        <v>0</v>
      </c>
      <c r="L983" s="1" t="str">
        <f>IF($H983="",ROW(983:983),"")</f>
        <v/>
      </c>
    </row>
    <row r="984" spans="1:12" ht="27.75" customHeight="1" x14ac:dyDescent="0.35">
      <c r="A984" s="4" t="s">
        <v>3142</v>
      </c>
      <c r="B984" s="6"/>
      <c r="C984" s="5" t="s">
        <v>58</v>
      </c>
      <c r="D984" s="5" t="s">
        <v>16</v>
      </c>
      <c r="E984" s="5" t="s">
        <v>17</v>
      </c>
      <c r="F984" s="4" t="s">
        <v>24</v>
      </c>
      <c r="G984" s="5" t="s">
        <v>135</v>
      </c>
      <c r="H984" s="4" t="s">
        <v>3143</v>
      </c>
      <c r="I984" s="8" t="s">
        <v>3144</v>
      </c>
      <c r="J984" s="11">
        <f t="shared" si="30"/>
        <v>0</v>
      </c>
      <c r="K984" s="13">
        <f t="shared" si="31"/>
        <v>0</v>
      </c>
      <c r="L984" s="1" t="str">
        <f>IF($H984="",ROW(984:984),"")</f>
        <v/>
      </c>
    </row>
    <row r="985" spans="1:12" ht="15.75" customHeight="1" x14ac:dyDescent="0.35">
      <c r="A985" s="4" t="s">
        <v>3145</v>
      </c>
      <c r="B985" s="4" t="s">
        <v>3146</v>
      </c>
      <c r="C985" s="5" t="s">
        <v>58</v>
      </c>
      <c r="D985" s="5" t="s">
        <v>16</v>
      </c>
      <c r="E985" s="5" t="s">
        <v>17</v>
      </c>
      <c r="F985" s="4" t="s">
        <v>255</v>
      </c>
      <c r="G985" s="5" t="s">
        <v>25</v>
      </c>
      <c r="H985" s="4" t="s">
        <v>3147</v>
      </c>
      <c r="I985" s="8" t="s">
        <v>3148</v>
      </c>
      <c r="J985" s="11">
        <f t="shared" si="30"/>
        <v>0</v>
      </c>
      <c r="K985" s="13">
        <f t="shared" si="31"/>
        <v>0</v>
      </c>
      <c r="L985" s="1" t="str">
        <f>IF($H985="",ROW(985:985),"")</f>
        <v/>
      </c>
    </row>
    <row r="986" spans="1:12" ht="15.75" customHeight="1" x14ac:dyDescent="0.35">
      <c r="A986" s="4" t="s">
        <v>3149</v>
      </c>
      <c r="B986" s="4" t="s">
        <v>3150</v>
      </c>
      <c r="C986" s="5" t="s">
        <v>23</v>
      </c>
      <c r="D986" s="5" t="s">
        <v>16</v>
      </c>
      <c r="E986" s="5" t="s">
        <v>17</v>
      </c>
      <c r="F986" s="4" t="s">
        <v>3151</v>
      </c>
      <c r="G986" s="5" t="s">
        <v>25</v>
      </c>
      <c r="H986" s="4" t="s">
        <v>3152</v>
      </c>
      <c r="I986" s="8" t="s">
        <v>3153</v>
      </c>
      <c r="J986" s="11">
        <f t="shared" si="30"/>
        <v>0</v>
      </c>
      <c r="K986" s="13">
        <f t="shared" si="31"/>
        <v>0</v>
      </c>
      <c r="L986" s="1" t="str">
        <f>IF($H986="",ROW(986:986),"")</f>
        <v/>
      </c>
    </row>
    <row r="987" spans="1:12" ht="15.75" customHeight="1" x14ac:dyDescent="0.35">
      <c r="A987" s="4" t="s">
        <v>3154</v>
      </c>
      <c r="B987" s="6"/>
      <c r="C987" s="5" t="s">
        <v>23</v>
      </c>
      <c r="D987" s="5" t="s">
        <v>16</v>
      </c>
      <c r="E987" s="5" t="s">
        <v>17</v>
      </c>
      <c r="F987" s="4" t="s">
        <v>24</v>
      </c>
      <c r="G987" s="5" t="s">
        <v>135</v>
      </c>
      <c r="H987" s="4" t="s">
        <v>3155</v>
      </c>
      <c r="I987" s="8" t="s">
        <v>3156</v>
      </c>
      <c r="J987" s="11">
        <f t="shared" si="30"/>
        <v>0</v>
      </c>
      <c r="K987" s="13">
        <f t="shared" si="31"/>
        <v>0</v>
      </c>
      <c r="L987" s="1" t="str">
        <f>IF($H987="",ROW(987:987),"")</f>
        <v/>
      </c>
    </row>
    <row r="988" spans="1:12" ht="15.75" customHeight="1" x14ac:dyDescent="0.35">
      <c r="A988" s="4" t="s">
        <v>3157</v>
      </c>
      <c r="B988" s="4" t="s">
        <v>3158</v>
      </c>
      <c r="C988" s="5" t="s">
        <v>368</v>
      </c>
      <c r="D988" s="5" t="s">
        <v>16</v>
      </c>
      <c r="E988" s="5" t="s">
        <v>17</v>
      </c>
      <c r="F988" s="4" t="s">
        <v>255</v>
      </c>
      <c r="G988" s="5" t="s">
        <v>25</v>
      </c>
      <c r="H988" s="4" t="s">
        <v>2975</v>
      </c>
      <c r="I988" s="8" t="s">
        <v>1762</v>
      </c>
      <c r="J988" s="11">
        <f t="shared" si="30"/>
        <v>0</v>
      </c>
      <c r="K988" s="13">
        <f t="shared" si="31"/>
        <v>0</v>
      </c>
      <c r="L988" s="1" t="str">
        <f>IF($H988="",ROW(988:988),"")</f>
        <v/>
      </c>
    </row>
    <row r="989" spans="1:12" ht="15" customHeight="1" x14ac:dyDescent="0.35">
      <c r="A989" s="4" t="s">
        <v>3159</v>
      </c>
      <c r="B989" s="4" t="s">
        <v>3160</v>
      </c>
      <c r="C989" s="5" t="s">
        <v>23</v>
      </c>
      <c r="D989" s="5" t="s">
        <v>16</v>
      </c>
      <c r="E989" s="5" t="s">
        <v>17</v>
      </c>
      <c r="F989" s="4" t="s">
        <v>104</v>
      </c>
      <c r="G989" s="5" t="s">
        <v>25</v>
      </c>
      <c r="H989" s="4" t="s">
        <v>3161</v>
      </c>
      <c r="I989" s="8" t="s">
        <v>116</v>
      </c>
      <c r="J989" s="11">
        <f t="shared" si="30"/>
        <v>0</v>
      </c>
      <c r="K989" s="13">
        <f t="shared" si="31"/>
        <v>0</v>
      </c>
      <c r="L989" s="1" t="str">
        <f>IF($H989="",ROW(989:989),"")</f>
        <v/>
      </c>
    </row>
    <row r="990" spans="1:12" ht="15.75" customHeight="1" x14ac:dyDescent="0.35">
      <c r="A990" s="4" t="s">
        <v>3162</v>
      </c>
      <c r="B990" s="4" t="s">
        <v>3163</v>
      </c>
      <c r="C990" s="5" t="s">
        <v>58</v>
      </c>
      <c r="D990" s="5" t="s">
        <v>16</v>
      </c>
      <c r="E990" s="5" t="s">
        <v>17</v>
      </c>
      <c r="F990" s="4" t="s">
        <v>1740</v>
      </c>
      <c r="G990" s="5" t="s">
        <v>25</v>
      </c>
      <c r="H990" s="4" t="s">
        <v>3164</v>
      </c>
      <c r="I990" s="8" t="s">
        <v>3165</v>
      </c>
      <c r="J990" s="11">
        <f t="shared" si="30"/>
        <v>0</v>
      </c>
      <c r="K990" s="13">
        <f t="shared" si="31"/>
        <v>0</v>
      </c>
      <c r="L990" s="1" t="str">
        <f>IF($H990="",ROW(990:990),"")</f>
        <v/>
      </c>
    </row>
    <row r="991" spans="1:12" ht="15.75" customHeight="1" x14ac:dyDescent="0.35">
      <c r="A991" s="4" t="s">
        <v>3166</v>
      </c>
      <c r="B991" s="4" t="s">
        <v>3167</v>
      </c>
      <c r="C991" s="5" t="s">
        <v>52</v>
      </c>
      <c r="D991" s="5" t="s">
        <v>16</v>
      </c>
      <c r="E991" s="5" t="s">
        <v>185</v>
      </c>
      <c r="F991" s="4" t="s">
        <v>524</v>
      </c>
      <c r="G991" s="5" t="s">
        <v>135</v>
      </c>
      <c r="H991" s="4" t="s">
        <v>3168</v>
      </c>
      <c r="I991" s="8" t="s">
        <v>116</v>
      </c>
      <c r="J991" s="11">
        <f t="shared" si="30"/>
        <v>0</v>
      </c>
      <c r="K991" s="13">
        <f t="shared" si="31"/>
        <v>0</v>
      </c>
      <c r="L991" s="1" t="str">
        <f>IF($H991="",ROW(991:991),"")</f>
        <v/>
      </c>
    </row>
    <row r="992" spans="1:12" ht="15.75" customHeight="1" x14ac:dyDescent="0.35">
      <c r="A992" s="4" t="s">
        <v>3169</v>
      </c>
      <c r="B992" s="4" t="s">
        <v>3170</v>
      </c>
      <c r="C992" s="5" t="s">
        <v>46</v>
      </c>
      <c r="D992" s="5" t="s">
        <v>16</v>
      </c>
      <c r="E992" s="5" t="s">
        <v>17</v>
      </c>
      <c r="F992" s="4" t="s">
        <v>2095</v>
      </c>
      <c r="G992" s="5" t="s">
        <v>135</v>
      </c>
      <c r="H992" s="4" t="s">
        <v>3112</v>
      </c>
      <c r="I992" s="8" t="s">
        <v>3171</v>
      </c>
      <c r="J992" s="11">
        <f t="shared" si="30"/>
        <v>0</v>
      </c>
      <c r="K992" s="13">
        <f t="shared" si="31"/>
        <v>0</v>
      </c>
      <c r="L992" s="1" t="str">
        <f>IF($H992="",ROW(992:992),"")</f>
        <v/>
      </c>
    </row>
    <row r="993" spans="1:12" ht="15.75" customHeight="1" x14ac:dyDescent="0.35">
      <c r="A993" s="4" t="s">
        <v>3172</v>
      </c>
      <c r="B993" s="4" t="s">
        <v>3173</v>
      </c>
      <c r="C993" s="5" t="s">
        <v>2022</v>
      </c>
      <c r="D993" s="5" t="s">
        <v>16</v>
      </c>
      <c r="E993" s="5" t="s">
        <v>17</v>
      </c>
      <c r="F993" s="4" t="s">
        <v>47</v>
      </c>
      <c r="G993" s="5" t="s">
        <v>135</v>
      </c>
      <c r="H993" s="4" t="s">
        <v>3174</v>
      </c>
      <c r="I993" s="9"/>
      <c r="J993" s="11">
        <f t="shared" si="30"/>
        <v>0</v>
      </c>
      <c r="K993" s="13">
        <f t="shared" si="31"/>
        <v>0</v>
      </c>
      <c r="L993" s="1" t="str">
        <f>IF($H993="",ROW(993:993),"")</f>
        <v/>
      </c>
    </row>
    <row r="994" spans="1:12" ht="15.75" customHeight="1" x14ac:dyDescent="0.35">
      <c r="A994" s="4" t="s">
        <v>3175</v>
      </c>
      <c r="B994" s="4" t="s">
        <v>3176</v>
      </c>
      <c r="C994" s="5" t="s">
        <v>23</v>
      </c>
      <c r="D994" s="5" t="s">
        <v>16</v>
      </c>
      <c r="E994" s="5" t="s">
        <v>17</v>
      </c>
      <c r="F994" s="4" t="s">
        <v>59</v>
      </c>
      <c r="G994" s="5" t="s">
        <v>25</v>
      </c>
      <c r="H994" s="4" t="s">
        <v>3177</v>
      </c>
      <c r="I994" s="8" t="s">
        <v>2363</v>
      </c>
      <c r="J994" s="11">
        <f t="shared" si="30"/>
        <v>0</v>
      </c>
      <c r="K994" s="13">
        <f t="shared" si="31"/>
        <v>1</v>
      </c>
      <c r="L994" s="1" t="str">
        <f>IF($H994="",ROW(994:994),"")</f>
        <v/>
      </c>
    </row>
    <row r="995" spans="1:12" ht="15.75" customHeight="1" x14ac:dyDescent="0.35">
      <c r="A995" s="4" t="s">
        <v>3178</v>
      </c>
      <c r="B995" s="4" t="s">
        <v>3179</v>
      </c>
      <c r="C995" s="5" t="s">
        <v>23</v>
      </c>
      <c r="D995" s="5" t="s">
        <v>16</v>
      </c>
      <c r="E995" s="5" t="s">
        <v>17</v>
      </c>
      <c r="F995" s="4" t="s">
        <v>1980</v>
      </c>
      <c r="G995" s="5" t="s">
        <v>25</v>
      </c>
      <c r="H995" s="4" t="s">
        <v>3180</v>
      </c>
      <c r="I995" s="8" t="s">
        <v>475</v>
      </c>
      <c r="J995" s="11">
        <f t="shared" si="30"/>
        <v>0</v>
      </c>
      <c r="K995" s="13">
        <f t="shared" si="31"/>
        <v>0</v>
      </c>
      <c r="L995" s="1" t="str">
        <f>IF($H995="",ROW(995:995),"")</f>
        <v/>
      </c>
    </row>
    <row r="996" spans="1:12" ht="15.75" customHeight="1" x14ac:dyDescent="0.35">
      <c r="A996" s="4" t="s">
        <v>3181</v>
      </c>
      <c r="B996" s="6"/>
      <c r="C996" s="5" t="s">
        <v>23</v>
      </c>
      <c r="D996" s="5" t="s">
        <v>16</v>
      </c>
      <c r="E996" s="5" t="s">
        <v>185</v>
      </c>
      <c r="F996" s="4" t="s">
        <v>47</v>
      </c>
      <c r="G996" s="5" t="s">
        <v>135</v>
      </c>
      <c r="H996" s="4" t="s">
        <v>1180</v>
      </c>
      <c r="I996" s="8" t="s">
        <v>3182</v>
      </c>
      <c r="J996" s="11">
        <f t="shared" si="30"/>
        <v>0</v>
      </c>
      <c r="K996" s="13">
        <f t="shared" si="31"/>
        <v>0</v>
      </c>
      <c r="L996" s="1" t="str">
        <f>IF($H996="",ROW(996:996),"")</f>
        <v/>
      </c>
    </row>
    <row r="997" spans="1:12" ht="15.75" customHeight="1" x14ac:dyDescent="0.35">
      <c r="A997" s="4" t="s">
        <v>2073</v>
      </c>
      <c r="B997" s="4" t="s">
        <v>3183</v>
      </c>
      <c r="C997" s="5" t="s">
        <v>357</v>
      </c>
      <c r="D997" s="5" t="s">
        <v>16</v>
      </c>
      <c r="E997" s="5" t="s">
        <v>17</v>
      </c>
      <c r="F997" s="4" t="s">
        <v>99</v>
      </c>
      <c r="G997" s="5" t="s">
        <v>135</v>
      </c>
      <c r="H997" s="4" t="s">
        <v>359</v>
      </c>
      <c r="I997" s="8" t="s">
        <v>3184</v>
      </c>
      <c r="J997" s="11">
        <f t="shared" si="30"/>
        <v>0</v>
      </c>
      <c r="K997" s="13">
        <f t="shared" si="31"/>
        <v>0</v>
      </c>
      <c r="L997" s="1" t="str">
        <f>IF($H997="",ROW(997:997),"")</f>
        <v/>
      </c>
    </row>
    <row r="998" spans="1:12" ht="15" customHeight="1" x14ac:dyDescent="0.35">
      <c r="A998" s="4" t="s">
        <v>3185</v>
      </c>
      <c r="B998" s="6"/>
      <c r="C998" s="5" t="s">
        <v>357</v>
      </c>
      <c r="D998" s="5" t="s">
        <v>16</v>
      </c>
      <c r="E998" s="5" t="s">
        <v>17</v>
      </c>
      <c r="F998" s="4" t="s">
        <v>47</v>
      </c>
      <c r="G998" s="5" t="s">
        <v>135</v>
      </c>
      <c r="H998" s="4" t="s">
        <v>3186</v>
      </c>
      <c r="I998" s="9"/>
      <c r="J998" s="11">
        <f t="shared" si="30"/>
        <v>0</v>
      </c>
      <c r="K998" s="13">
        <f t="shared" si="31"/>
        <v>0</v>
      </c>
      <c r="L998" s="1" t="str">
        <f>IF($H998="",ROW(998:998),"")</f>
        <v/>
      </c>
    </row>
    <row r="999" spans="1:12" ht="15.75" customHeight="1" x14ac:dyDescent="0.35">
      <c r="A999" s="4" t="s">
        <v>3187</v>
      </c>
      <c r="B999" s="4" t="s">
        <v>3188</v>
      </c>
      <c r="C999" s="5" t="s">
        <v>304</v>
      </c>
      <c r="D999" s="5" t="s">
        <v>16</v>
      </c>
      <c r="E999" s="5" t="s">
        <v>17</v>
      </c>
      <c r="F999" s="4" t="s">
        <v>348</v>
      </c>
      <c r="G999" s="5" t="s">
        <v>25</v>
      </c>
      <c r="H999" s="4" t="s">
        <v>3189</v>
      </c>
      <c r="I999" s="8" t="s">
        <v>3190</v>
      </c>
      <c r="J999" s="11">
        <f t="shared" si="30"/>
        <v>0</v>
      </c>
      <c r="K999" s="13">
        <f t="shared" si="31"/>
        <v>1</v>
      </c>
      <c r="L999" s="1" t="str">
        <f>IF($H999="",ROW(999:999),"")</f>
        <v/>
      </c>
    </row>
    <row r="1000" spans="1:12" ht="15.75" customHeight="1" x14ac:dyDescent="0.35">
      <c r="A1000" s="4" t="s">
        <v>3191</v>
      </c>
      <c r="B1000" s="4" t="s">
        <v>3192</v>
      </c>
      <c r="C1000" s="5" t="s">
        <v>1863</v>
      </c>
      <c r="D1000" s="5" t="s">
        <v>16</v>
      </c>
      <c r="E1000" s="5" t="s">
        <v>17</v>
      </c>
      <c r="F1000" s="4" t="s">
        <v>47</v>
      </c>
      <c r="G1000" s="5" t="s">
        <v>25</v>
      </c>
      <c r="H1000" s="4" t="s">
        <v>2362</v>
      </c>
      <c r="I1000" s="8" t="s">
        <v>3193</v>
      </c>
      <c r="J1000" s="11">
        <f t="shared" si="30"/>
        <v>0</v>
      </c>
      <c r="K1000" s="13">
        <f t="shared" si="31"/>
        <v>0</v>
      </c>
      <c r="L1000" s="1" t="str">
        <f>IF($H1000="",ROW(1000:1000),"")</f>
        <v/>
      </c>
    </row>
    <row r="1001" spans="1:12" ht="15.75" customHeight="1" x14ac:dyDescent="0.35">
      <c r="A1001" s="4" t="s">
        <v>3194</v>
      </c>
      <c r="B1001" s="4" t="s">
        <v>3195</v>
      </c>
      <c r="C1001" s="5" t="s">
        <v>552</v>
      </c>
      <c r="D1001" s="5" t="s">
        <v>16</v>
      </c>
      <c r="E1001" s="5" t="s">
        <v>17</v>
      </c>
      <c r="F1001" s="4" t="s">
        <v>143</v>
      </c>
      <c r="G1001" s="5" t="s">
        <v>25</v>
      </c>
      <c r="H1001" s="4" t="s">
        <v>2362</v>
      </c>
      <c r="I1001" s="8" t="s">
        <v>3196</v>
      </c>
      <c r="J1001" s="11">
        <f t="shared" si="30"/>
        <v>0</v>
      </c>
      <c r="K1001" s="13">
        <f t="shared" si="31"/>
        <v>0</v>
      </c>
      <c r="L1001" s="1" t="str">
        <f>IF($H1001="",ROW(1001:1001),"")</f>
        <v/>
      </c>
    </row>
    <row r="1002" spans="1:12" ht="15.75" customHeight="1" x14ac:dyDescent="0.35">
      <c r="A1002" s="4" t="s">
        <v>3197</v>
      </c>
      <c r="B1002" s="4" t="s">
        <v>3198</v>
      </c>
      <c r="C1002" s="5" t="s">
        <v>200</v>
      </c>
      <c r="D1002" s="5" t="s">
        <v>16</v>
      </c>
      <c r="E1002" s="5" t="s">
        <v>17</v>
      </c>
      <c r="F1002" s="4" t="s">
        <v>873</v>
      </c>
      <c r="G1002" s="5" t="s">
        <v>25</v>
      </c>
      <c r="H1002" s="4" t="s">
        <v>139</v>
      </c>
      <c r="I1002" s="8" t="s">
        <v>140</v>
      </c>
      <c r="J1002" s="11">
        <f t="shared" si="30"/>
        <v>0</v>
      </c>
      <c r="K1002" s="13">
        <f t="shared" si="31"/>
        <v>0</v>
      </c>
      <c r="L1002" s="1" t="str">
        <f>IF($H1002="",ROW(1002:1002),"")</f>
        <v/>
      </c>
    </row>
    <row r="1003" spans="1:12" ht="15" customHeight="1" x14ac:dyDescent="0.35">
      <c r="A1003" s="4" t="s">
        <v>3199</v>
      </c>
      <c r="B1003" s="4" t="s">
        <v>3200</v>
      </c>
      <c r="C1003" s="5" t="s">
        <v>441</v>
      </c>
      <c r="D1003" s="5" t="s">
        <v>16</v>
      </c>
      <c r="E1003" s="5" t="s">
        <v>17</v>
      </c>
      <c r="F1003" s="4" t="s">
        <v>47</v>
      </c>
      <c r="G1003" s="5" t="s">
        <v>25</v>
      </c>
      <c r="H1003" s="4" t="s">
        <v>100</v>
      </c>
      <c r="I1003" s="8" t="s">
        <v>3201</v>
      </c>
      <c r="J1003" s="11">
        <f t="shared" si="30"/>
        <v>0</v>
      </c>
      <c r="K1003" s="13">
        <f t="shared" si="31"/>
        <v>0</v>
      </c>
      <c r="L1003" s="1" t="str">
        <f>IF($H1003="",ROW(1003:1003),"")</f>
        <v/>
      </c>
    </row>
    <row r="1004" spans="1:12" ht="15.75" customHeight="1" x14ac:dyDescent="0.35">
      <c r="A1004" s="4" t="s">
        <v>3202</v>
      </c>
      <c r="B1004" s="4" t="s">
        <v>3203</v>
      </c>
      <c r="C1004" s="5" t="s">
        <v>200</v>
      </c>
      <c r="D1004" s="5" t="s">
        <v>16</v>
      </c>
      <c r="E1004" s="5" t="s">
        <v>17</v>
      </c>
      <c r="F1004" s="4" t="s">
        <v>47</v>
      </c>
      <c r="G1004" s="5" t="s">
        <v>25</v>
      </c>
      <c r="H1004" s="4" t="s">
        <v>3204</v>
      </c>
      <c r="I1004" s="8" t="s">
        <v>3205</v>
      </c>
      <c r="J1004" s="11">
        <f t="shared" si="30"/>
        <v>0</v>
      </c>
      <c r="K1004" s="13">
        <f t="shared" si="31"/>
        <v>0</v>
      </c>
      <c r="L1004" s="1" t="str">
        <f>IF($H1004="",ROW(1004:1004),"")</f>
        <v/>
      </c>
    </row>
    <row r="1005" spans="1:12" ht="15.75" customHeight="1" x14ac:dyDescent="0.35">
      <c r="A1005" s="4" t="s">
        <v>3206</v>
      </c>
      <c r="B1005" s="4" t="s">
        <v>3207</v>
      </c>
      <c r="C1005" s="5" t="s">
        <v>58</v>
      </c>
      <c r="D1005" s="5" t="s">
        <v>16</v>
      </c>
      <c r="E1005" s="5" t="s">
        <v>17</v>
      </c>
      <c r="F1005" s="4" t="s">
        <v>47</v>
      </c>
      <c r="G1005" s="5" t="s">
        <v>25</v>
      </c>
      <c r="H1005" s="4" t="s">
        <v>3208</v>
      </c>
      <c r="I1005" s="8" t="s">
        <v>3209</v>
      </c>
      <c r="J1005" s="11">
        <f t="shared" si="30"/>
        <v>0</v>
      </c>
      <c r="K1005" s="13">
        <f t="shared" si="31"/>
        <v>0</v>
      </c>
      <c r="L1005" s="1" t="str">
        <f>IF($H1005="",ROW(1005:1005),"")</f>
        <v/>
      </c>
    </row>
    <row r="1006" spans="1:12" ht="28.35" customHeight="1" x14ac:dyDescent="0.35">
      <c r="A1006" s="4" t="s">
        <v>3210</v>
      </c>
      <c r="B1006" s="4" t="s">
        <v>3211</v>
      </c>
      <c r="C1006" s="5" t="s">
        <v>58</v>
      </c>
      <c r="D1006" s="5" t="s">
        <v>16</v>
      </c>
      <c r="E1006" s="5" t="s">
        <v>17</v>
      </c>
      <c r="F1006" s="4" t="s">
        <v>36</v>
      </c>
      <c r="G1006" s="5" t="s">
        <v>25</v>
      </c>
      <c r="H1006" s="4" t="s">
        <v>3212</v>
      </c>
      <c r="I1006" s="8" t="s">
        <v>3213</v>
      </c>
      <c r="J1006" s="11">
        <f t="shared" si="30"/>
        <v>0</v>
      </c>
      <c r="K1006" s="13">
        <f t="shared" si="31"/>
        <v>0</v>
      </c>
      <c r="L1006" s="1" t="str">
        <f>IF($H1006="",ROW(1006:1006),"")</f>
        <v/>
      </c>
    </row>
    <row r="1007" spans="1:12" ht="15.75" customHeight="1" x14ac:dyDescent="0.35">
      <c r="A1007" s="4" t="s">
        <v>3214</v>
      </c>
      <c r="B1007" s="4" t="s">
        <v>3215</v>
      </c>
      <c r="C1007" s="5" t="s">
        <v>58</v>
      </c>
      <c r="D1007" s="5" t="s">
        <v>16</v>
      </c>
      <c r="E1007" s="5" t="s">
        <v>17</v>
      </c>
      <c r="F1007" s="4" t="s">
        <v>143</v>
      </c>
      <c r="G1007" s="5" t="s">
        <v>25</v>
      </c>
      <c r="H1007" s="4" t="s">
        <v>3216</v>
      </c>
      <c r="I1007" s="8" t="s">
        <v>3217</v>
      </c>
      <c r="J1007" s="11">
        <f t="shared" si="30"/>
        <v>0</v>
      </c>
      <c r="K1007" s="13">
        <f t="shared" si="31"/>
        <v>0</v>
      </c>
      <c r="L1007" s="1" t="str">
        <f>IF($H1007="",ROW(1007:1007),"")</f>
        <v/>
      </c>
    </row>
    <row r="1008" spans="1:12" ht="15.75" customHeight="1" x14ac:dyDescent="0.35">
      <c r="A1008" s="4" t="s">
        <v>3218</v>
      </c>
      <c r="B1008" s="4" t="s">
        <v>3219</v>
      </c>
      <c r="C1008" s="5" t="s">
        <v>23</v>
      </c>
      <c r="D1008" s="5" t="s">
        <v>16</v>
      </c>
      <c r="E1008" s="5" t="s">
        <v>17</v>
      </c>
      <c r="F1008" s="4" t="s">
        <v>47</v>
      </c>
      <c r="G1008" s="5" t="s">
        <v>25</v>
      </c>
      <c r="H1008" s="4" t="s">
        <v>3220</v>
      </c>
      <c r="I1008" s="8" t="s">
        <v>1160</v>
      </c>
      <c r="J1008" s="11">
        <f t="shared" si="30"/>
        <v>0</v>
      </c>
      <c r="K1008" s="13">
        <f t="shared" si="31"/>
        <v>0</v>
      </c>
      <c r="L1008" s="1" t="str">
        <f>IF($H1008="",ROW(1008:1008),"")</f>
        <v/>
      </c>
    </row>
    <row r="1009" spans="1:12" ht="15.75" customHeight="1" x14ac:dyDescent="0.35">
      <c r="A1009" s="4" t="s">
        <v>3221</v>
      </c>
      <c r="B1009" s="4" t="s">
        <v>3222</v>
      </c>
      <c r="C1009" s="5" t="s">
        <v>357</v>
      </c>
      <c r="D1009" s="5" t="s">
        <v>16</v>
      </c>
      <c r="E1009" s="5" t="s">
        <v>17</v>
      </c>
      <c r="F1009" s="4" t="s">
        <v>828</v>
      </c>
      <c r="G1009" s="5" t="s">
        <v>25</v>
      </c>
      <c r="H1009" s="4" t="s">
        <v>3223</v>
      </c>
      <c r="I1009" s="8" t="s">
        <v>3224</v>
      </c>
      <c r="J1009" s="11">
        <f t="shared" si="30"/>
        <v>0</v>
      </c>
      <c r="K1009" s="13">
        <f t="shared" si="31"/>
        <v>0</v>
      </c>
      <c r="L1009" s="1" t="str">
        <f>IF($H1009="",ROW(1009:1009),"")</f>
        <v/>
      </c>
    </row>
    <row r="1010" spans="1:12" ht="15.75" customHeight="1" x14ac:dyDescent="0.35">
      <c r="A1010" s="4" t="s">
        <v>3225</v>
      </c>
      <c r="B1010" s="6"/>
      <c r="C1010" s="5" t="s">
        <v>23</v>
      </c>
      <c r="D1010" s="5" t="s">
        <v>16</v>
      </c>
      <c r="E1010" s="5" t="s">
        <v>17</v>
      </c>
      <c r="F1010" s="4" t="s">
        <v>265</v>
      </c>
      <c r="G1010" s="5" t="s">
        <v>25</v>
      </c>
      <c r="H1010" s="4" t="s">
        <v>3226</v>
      </c>
      <c r="I1010" s="8" t="s">
        <v>3227</v>
      </c>
      <c r="J1010" s="11">
        <f t="shared" si="30"/>
        <v>0</v>
      </c>
      <c r="K1010" s="13">
        <f t="shared" si="31"/>
        <v>0</v>
      </c>
      <c r="L1010" s="1" t="str">
        <f>IF($H1010="",ROW(1010:1010),"")</f>
        <v/>
      </c>
    </row>
    <row r="1011" spans="1:12" ht="15.75" customHeight="1" x14ac:dyDescent="0.35">
      <c r="A1011" s="4" t="s">
        <v>3228</v>
      </c>
      <c r="B1011" s="4" t="s">
        <v>3229</v>
      </c>
      <c r="C1011" s="5" t="s">
        <v>58</v>
      </c>
      <c r="D1011" s="5" t="s">
        <v>16</v>
      </c>
      <c r="E1011" s="5" t="s">
        <v>17</v>
      </c>
      <c r="F1011" s="4" t="s">
        <v>180</v>
      </c>
      <c r="G1011" s="5" t="s">
        <v>135</v>
      </c>
      <c r="H1011" s="4" t="s">
        <v>3230</v>
      </c>
      <c r="I1011" s="8" t="s">
        <v>3231</v>
      </c>
      <c r="J1011" s="11">
        <f t="shared" si="30"/>
        <v>0</v>
      </c>
      <c r="K1011" s="13">
        <f t="shared" si="31"/>
        <v>0</v>
      </c>
      <c r="L1011" s="1" t="str">
        <f>IF($H1011="",ROW(1011:1011),"")</f>
        <v/>
      </c>
    </row>
    <row r="1012" spans="1:12" ht="15.75" customHeight="1" x14ac:dyDescent="0.35">
      <c r="A1012" s="4" t="s">
        <v>3232</v>
      </c>
      <c r="B1012" s="4" t="s">
        <v>3233</v>
      </c>
      <c r="C1012" s="5" t="s">
        <v>23</v>
      </c>
      <c r="D1012" s="5" t="s">
        <v>16</v>
      </c>
      <c r="E1012" s="5" t="s">
        <v>17</v>
      </c>
      <c r="F1012" s="4" t="s">
        <v>706</v>
      </c>
      <c r="G1012" s="5" t="s">
        <v>135</v>
      </c>
      <c r="H1012" s="4" t="s">
        <v>2068</v>
      </c>
      <c r="I1012" s="8" t="s">
        <v>2069</v>
      </c>
      <c r="J1012" s="11">
        <f t="shared" si="30"/>
        <v>0</v>
      </c>
      <c r="K1012" s="13">
        <f t="shared" si="31"/>
        <v>0</v>
      </c>
      <c r="L1012" s="1" t="str">
        <f>IF($H1012="",ROW(1012:1012),"")</f>
        <v/>
      </c>
    </row>
    <row r="1013" spans="1:12" ht="28.35" customHeight="1" x14ac:dyDescent="0.35">
      <c r="A1013" s="4" t="s">
        <v>3234</v>
      </c>
      <c r="B1013" s="4" t="s">
        <v>3235</v>
      </c>
      <c r="C1013" s="5" t="s">
        <v>1863</v>
      </c>
      <c r="D1013" s="5" t="s">
        <v>16</v>
      </c>
      <c r="E1013" s="5" t="s">
        <v>17</v>
      </c>
      <c r="F1013" s="4" t="s">
        <v>3236</v>
      </c>
      <c r="G1013" s="5" t="s">
        <v>25</v>
      </c>
      <c r="H1013" s="4" t="s">
        <v>3237</v>
      </c>
      <c r="I1013" s="8" t="s">
        <v>116</v>
      </c>
      <c r="J1013" s="11">
        <f t="shared" si="30"/>
        <v>0</v>
      </c>
      <c r="K1013" s="13">
        <f t="shared" si="31"/>
        <v>1</v>
      </c>
      <c r="L1013" s="1" t="str">
        <f>IF($H1013="",ROW(1013:1013),"")</f>
        <v/>
      </c>
    </row>
    <row r="1014" spans="1:12" ht="15" customHeight="1" x14ac:dyDescent="0.35">
      <c r="A1014" s="4" t="s">
        <v>3238</v>
      </c>
      <c r="B1014" s="4" t="s">
        <v>3239</v>
      </c>
      <c r="C1014" s="5" t="s">
        <v>171</v>
      </c>
      <c r="D1014" s="5" t="s">
        <v>16</v>
      </c>
      <c r="E1014" s="5" t="s">
        <v>17</v>
      </c>
      <c r="F1014" s="4" t="s">
        <v>104</v>
      </c>
      <c r="G1014" s="5" t="s">
        <v>135</v>
      </c>
      <c r="H1014" s="4" t="s">
        <v>3240</v>
      </c>
      <c r="I1014" s="8" t="s">
        <v>116</v>
      </c>
      <c r="J1014" s="11">
        <f t="shared" si="30"/>
        <v>0</v>
      </c>
      <c r="K1014" s="13">
        <f t="shared" si="31"/>
        <v>0</v>
      </c>
      <c r="L1014" s="1" t="str">
        <f>IF($H1014="",ROW(1014:1014),"")</f>
        <v/>
      </c>
    </row>
    <row r="1015" spans="1:12" ht="15.75" customHeight="1" x14ac:dyDescent="0.35">
      <c r="A1015" s="4" t="s">
        <v>3241</v>
      </c>
      <c r="B1015" s="4" t="s">
        <v>3242</v>
      </c>
      <c r="C1015" s="5" t="s">
        <v>1292</v>
      </c>
      <c r="D1015" s="5" t="s">
        <v>16</v>
      </c>
      <c r="E1015" s="5" t="s">
        <v>17</v>
      </c>
      <c r="F1015" s="4" t="s">
        <v>3243</v>
      </c>
      <c r="G1015" s="5" t="s">
        <v>25</v>
      </c>
      <c r="H1015" s="4" t="s">
        <v>3244</v>
      </c>
      <c r="I1015" s="8" t="s">
        <v>116</v>
      </c>
      <c r="J1015" s="11">
        <f t="shared" si="30"/>
        <v>0</v>
      </c>
      <c r="K1015" s="13">
        <f t="shared" si="31"/>
        <v>1</v>
      </c>
      <c r="L1015" s="1" t="str">
        <f>IF($H1015="",ROW(1015:1015),"")</f>
        <v/>
      </c>
    </row>
    <row r="1016" spans="1:12" ht="27.75" customHeight="1" x14ac:dyDescent="0.35">
      <c r="A1016" s="4" t="s">
        <v>3245</v>
      </c>
      <c r="B1016" s="4" t="s">
        <v>3246</v>
      </c>
      <c r="C1016" s="5" t="s">
        <v>2395</v>
      </c>
      <c r="D1016" s="5" t="s">
        <v>16</v>
      </c>
      <c r="E1016" s="5" t="s">
        <v>17</v>
      </c>
      <c r="F1016" s="4" t="s">
        <v>2018</v>
      </c>
      <c r="G1016" s="5" t="s">
        <v>25</v>
      </c>
      <c r="H1016" s="4" t="s">
        <v>3247</v>
      </c>
      <c r="I1016" s="8" t="s">
        <v>116</v>
      </c>
      <c r="J1016" s="11">
        <f t="shared" si="30"/>
        <v>0</v>
      </c>
      <c r="K1016" s="13">
        <f t="shared" si="31"/>
        <v>1</v>
      </c>
      <c r="L1016" s="1" t="str">
        <f>IF($H1016="",ROW(1016:1016),"")</f>
        <v/>
      </c>
    </row>
    <row r="1017" spans="1:12" ht="15.75" customHeight="1" x14ac:dyDescent="0.35">
      <c r="A1017" s="4" t="s">
        <v>3248</v>
      </c>
      <c r="B1017" s="4" t="s">
        <v>3249</v>
      </c>
      <c r="C1017" s="5" t="s">
        <v>52</v>
      </c>
      <c r="D1017" s="5" t="s">
        <v>16</v>
      </c>
      <c r="E1017" s="5" t="s">
        <v>185</v>
      </c>
      <c r="F1017" s="4" t="s">
        <v>47</v>
      </c>
      <c r="G1017" s="5" t="s">
        <v>135</v>
      </c>
      <c r="H1017" s="4" t="s">
        <v>2023</v>
      </c>
      <c r="I1017" s="9"/>
      <c r="J1017" s="11">
        <f t="shared" si="30"/>
        <v>0</v>
      </c>
      <c r="K1017" s="13">
        <f t="shared" si="31"/>
        <v>0</v>
      </c>
      <c r="L1017" s="1" t="str">
        <f>IF($H1017="",ROW(1017:1017),"")</f>
        <v/>
      </c>
    </row>
    <row r="1018" spans="1:12" ht="15.75" customHeight="1" x14ac:dyDescent="0.35">
      <c r="A1018" s="4" t="s">
        <v>3250</v>
      </c>
      <c r="B1018" s="4" t="s">
        <v>3251</v>
      </c>
      <c r="C1018" s="5" t="s">
        <v>357</v>
      </c>
      <c r="D1018" s="5" t="s">
        <v>16</v>
      </c>
      <c r="E1018" s="5" t="s">
        <v>17</v>
      </c>
      <c r="F1018" s="4" t="s">
        <v>524</v>
      </c>
      <c r="G1018" s="5" t="s">
        <v>25</v>
      </c>
      <c r="H1018" s="4" t="s">
        <v>3252</v>
      </c>
      <c r="I1018" s="8" t="s">
        <v>3253</v>
      </c>
      <c r="J1018" s="11">
        <f t="shared" si="30"/>
        <v>0</v>
      </c>
      <c r="K1018" s="13">
        <f t="shared" si="31"/>
        <v>0</v>
      </c>
      <c r="L1018" s="1" t="str">
        <f>IF($H1018="",ROW(1018:1018),"")</f>
        <v/>
      </c>
    </row>
    <row r="1019" spans="1:12" ht="15.75" customHeight="1" x14ac:dyDescent="0.35">
      <c r="A1019" s="4" t="s">
        <v>3254</v>
      </c>
      <c r="B1019" s="4" t="s">
        <v>3255</v>
      </c>
      <c r="C1019" s="5" t="s">
        <v>58</v>
      </c>
      <c r="D1019" s="5" t="s">
        <v>16</v>
      </c>
      <c r="E1019" s="5" t="s">
        <v>17</v>
      </c>
      <c r="F1019" s="4" t="s">
        <v>104</v>
      </c>
      <c r="G1019" s="5" t="s">
        <v>25</v>
      </c>
      <c r="H1019" s="4" t="s">
        <v>1848</v>
      </c>
      <c r="I1019" s="8" t="s">
        <v>1849</v>
      </c>
      <c r="J1019" s="11">
        <f t="shared" si="30"/>
        <v>0</v>
      </c>
      <c r="K1019" s="13">
        <f t="shared" si="31"/>
        <v>0</v>
      </c>
      <c r="L1019" s="1" t="str">
        <f>IF($H1019="",ROW(1019:1019),"")</f>
        <v/>
      </c>
    </row>
    <row r="1020" spans="1:12" ht="15.75" customHeight="1" x14ac:dyDescent="0.35">
      <c r="A1020" s="4" t="s">
        <v>3256</v>
      </c>
      <c r="B1020" s="6"/>
      <c r="C1020" s="5" t="s">
        <v>23</v>
      </c>
      <c r="D1020" s="5" t="s">
        <v>16</v>
      </c>
      <c r="E1020" s="5" t="s">
        <v>17</v>
      </c>
      <c r="F1020" s="4" t="s">
        <v>2709</v>
      </c>
      <c r="G1020" s="5" t="s">
        <v>25</v>
      </c>
      <c r="H1020" s="4" t="s">
        <v>3257</v>
      </c>
      <c r="I1020" s="8" t="s">
        <v>3258</v>
      </c>
      <c r="J1020" s="11">
        <f t="shared" si="30"/>
        <v>0</v>
      </c>
      <c r="K1020" s="13">
        <f t="shared" si="31"/>
        <v>0</v>
      </c>
      <c r="L1020" s="1" t="str">
        <f>IF($H1020="",ROW(1020:1020),"")</f>
        <v/>
      </c>
    </row>
    <row r="1021" spans="1:12" ht="15.75" customHeight="1" x14ac:dyDescent="0.35">
      <c r="A1021" s="4" t="s">
        <v>3259</v>
      </c>
      <c r="B1021" s="4" t="s">
        <v>3260</v>
      </c>
      <c r="C1021" s="5" t="s">
        <v>58</v>
      </c>
      <c r="D1021" s="5" t="s">
        <v>16</v>
      </c>
      <c r="E1021" s="5" t="s">
        <v>17</v>
      </c>
      <c r="F1021" s="4" t="s">
        <v>323</v>
      </c>
      <c r="G1021" s="5" t="s">
        <v>25</v>
      </c>
      <c r="H1021" s="4" t="s">
        <v>456</v>
      </c>
      <c r="I1021" s="8" t="s">
        <v>457</v>
      </c>
      <c r="J1021" s="11">
        <f t="shared" si="30"/>
        <v>0</v>
      </c>
      <c r="K1021" s="13">
        <f t="shared" si="31"/>
        <v>0</v>
      </c>
      <c r="L1021" s="1" t="str">
        <f>IF($H1021="",ROW(1021:1021),"")</f>
        <v/>
      </c>
    </row>
    <row r="1022" spans="1:12" ht="15.75" customHeight="1" x14ac:dyDescent="0.35">
      <c r="A1022" s="4" t="s">
        <v>3261</v>
      </c>
      <c r="B1022" s="6"/>
      <c r="C1022" s="5" t="s">
        <v>23</v>
      </c>
      <c r="D1022" s="5" t="s">
        <v>16</v>
      </c>
      <c r="E1022" s="5" t="s">
        <v>17</v>
      </c>
      <c r="F1022" s="4" t="s">
        <v>323</v>
      </c>
      <c r="G1022" s="5" t="s">
        <v>135</v>
      </c>
      <c r="H1022" s="4" t="s">
        <v>3262</v>
      </c>
      <c r="I1022" s="8" t="s">
        <v>1742</v>
      </c>
      <c r="J1022" s="11">
        <f t="shared" si="30"/>
        <v>0</v>
      </c>
      <c r="K1022" s="13">
        <f t="shared" si="31"/>
        <v>0</v>
      </c>
      <c r="L1022" s="1" t="str">
        <f>IF($H1022="",ROW(1022:1022),"")</f>
        <v/>
      </c>
    </row>
    <row r="1023" spans="1:12" ht="15.75" customHeight="1" x14ac:dyDescent="0.35">
      <c r="A1023" s="4" t="s">
        <v>3263</v>
      </c>
      <c r="B1023" s="4" t="s">
        <v>3264</v>
      </c>
      <c r="C1023" s="5" t="s">
        <v>23</v>
      </c>
      <c r="D1023" s="5" t="s">
        <v>16</v>
      </c>
      <c r="E1023" s="5" t="s">
        <v>17</v>
      </c>
      <c r="F1023" s="4" t="s">
        <v>53</v>
      </c>
      <c r="G1023" s="5" t="s">
        <v>135</v>
      </c>
      <c r="H1023" s="4" t="s">
        <v>3265</v>
      </c>
      <c r="I1023" s="8" t="s">
        <v>3266</v>
      </c>
      <c r="J1023" s="11">
        <f t="shared" si="30"/>
        <v>0</v>
      </c>
      <c r="K1023" s="13">
        <f t="shared" si="31"/>
        <v>0</v>
      </c>
      <c r="L1023" s="1" t="str">
        <f>IF($H1023="",ROW(1023:1023),"")</f>
        <v/>
      </c>
    </row>
    <row r="1024" spans="1:12" ht="27" customHeight="1" x14ac:dyDescent="0.35">
      <c r="A1024" s="4" t="s">
        <v>3267</v>
      </c>
      <c r="B1024" s="4" t="s">
        <v>3268</v>
      </c>
      <c r="C1024" s="5" t="s">
        <v>23</v>
      </c>
      <c r="D1024" s="5" t="s">
        <v>16</v>
      </c>
      <c r="E1024" s="5" t="s">
        <v>17</v>
      </c>
      <c r="F1024" s="4" t="s">
        <v>172</v>
      </c>
      <c r="G1024" s="5" t="s">
        <v>25</v>
      </c>
      <c r="H1024" s="6"/>
      <c r="I1024" s="8" t="s">
        <v>297</v>
      </c>
      <c r="J1024" s="11">
        <f t="shared" si="30"/>
        <v>0</v>
      </c>
      <c r="K1024" s="13">
        <f t="shared" si="31"/>
        <v>0</v>
      </c>
      <c r="L1024" s="1">
        <f>IF($H1024="",ROW(1024:1024),"")</f>
        <v>1024</v>
      </c>
    </row>
    <row r="1025" spans="1:12" ht="28.35" customHeight="1" x14ac:dyDescent="0.35">
      <c r="A1025" s="4" t="s">
        <v>3269</v>
      </c>
      <c r="B1025" s="4" t="s">
        <v>3270</v>
      </c>
      <c r="C1025" s="5" t="s">
        <v>23</v>
      </c>
      <c r="D1025" s="5" t="s">
        <v>16</v>
      </c>
      <c r="E1025" s="5" t="s">
        <v>17</v>
      </c>
      <c r="F1025" s="4" t="s">
        <v>53</v>
      </c>
      <c r="G1025" s="5" t="s">
        <v>25</v>
      </c>
      <c r="H1025" s="4" t="s">
        <v>3271</v>
      </c>
      <c r="I1025" s="8" t="s">
        <v>3272</v>
      </c>
      <c r="J1025" s="11">
        <f t="shared" si="30"/>
        <v>0</v>
      </c>
      <c r="K1025" s="13">
        <f t="shared" si="31"/>
        <v>0</v>
      </c>
      <c r="L1025" s="1" t="str">
        <f>IF($H1025="",ROW(1025:1025),"")</f>
        <v/>
      </c>
    </row>
    <row r="1026" spans="1:12" ht="15.75" customHeight="1" x14ac:dyDescent="0.35">
      <c r="A1026" s="4" t="s">
        <v>3273</v>
      </c>
      <c r="B1026" s="4" t="s">
        <v>3274</v>
      </c>
      <c r="C1026" s="5" t="s">
        <v>46</v>
      </c>
      <c r="D1026" s="5" t="s">
        <v>16</v>
      </c>
      <c r="E1026" s="5" t="s">
        <v>17</v>
      </c>
      <c r="F1026" s="4" t="s">
        <v>172</v>
      </c>
      <c r="G1026" s="5" t="s">
        <v>25</v>
      </c>
      <c r="H1026" s="4" t="s">
        <v>3275</v>
      </c>
      <c r="I1026" s="8" t="s">
        <v>3109</v>
      </c>
      <c r="J1026" s="11">
        <f t="shared" si="30"/>
        <v>0</v>
      </c>
      <c r="K1026" s="13">
        <f t="shared" si="31"/>
        <v>0</v>
      </c>
      <c r="L1026" s="1" t="str">
        <f>IF($H1026="",ROW(1026:1026),"")</f>
        <v/>
      </c>
    </row>
    <row r="1027" spans="1:12" ht="15.75" customHeight="1" x14ac:dyDescent="0.35">
      <c r="A1027" s="4" t="s">
        <v>3276</v>
      </c>
      <c r="B1027" s="6"/>
      <c r="C1027" s="5" t="s">
        <v>58</v>
      </c>
      <c r="D1027" s="5" t="s">
        <v>16</v>
      </c>
      <c r="E1027" s="5" t="s">
        <v>17</v>
      </c>
      <c r="F1027" s="4" t="s">
        <v>404</v>
      </c>
      <c r="G1027" s="5" t="s">
        <v>135</v>
      </c>
      <c r="H1027" s="4" t="s">
        <v>3277</v>
      </c>
      <c r="I1027" s="8" t="s">
        <v>3278</v>
      </c>
      <c r="J1027" s="11">
        <f t="shared" si="30"/>
        <v>0</v>
      </c>
      <c r="K1027" s="13">
        <f t="shared" si="31"/>
        <v>0</v>
      </c>
      <c r="L1027" s="1" t="str">
        <f>IF($H1027="",ROW(1027:1027),"")</f>
        <v/>
      </c>
    </row>
    <row r="1028" spans="1:12" ht="15.75" customHeight="1" x14ac:dyDescent="0.35">
      <c r="A1028" s="4" t="s">
        <v>3279</v>
      </c>
      <c r="B1028" s="6"/>
      <c r="C1028" s="5" t="s">
        <v>23</v>
      </c>
      <c r="D1028" s="5" t="s">
        <v>16</v>
      </c>
      <c r="E1028" s="5" t="s">
        <v>17</v>
      </c>
      <c r="F1028" s="4" t="s">
        <v>99</v>
      </c>
      <c r="G1028" s="5" t="s">
        <v>25</v>
      </c>
      <c r="H1028" s="4" t="s">
        <v>3280</v>
      </c>
      <c r="I1028" s="8" t="s">
        <v>3281</v>
      </c>
      <c r="J1028" s="11">
        <f t="shared" si="30"/>
        <v>0</v>
      </c>
      <c r="K1028" s="13">
        <f t="shared" si="31"/>
        <v>0</v>
      </c>
      <c r="L1028" s="1" t="str">
        <f>IF($H1028="",ROW(1028:1028),"")</f>
        <v/>
      </c>
    </row>
    <row r="1029" spans="1:12" ht="15.75" customHeight="1" x14ac:dyDescent="0.35">
      <c r="A1029" s="4" t="s">
        <v>3282</v>
      </c>
      <c r="B1029" s="4" t="s">
        <v>3283</v>
      </c>
      <c r="C1029" s="5" t="s">
        <v>357</v>
      </c>
      <c r="D1029" s="5" t="s">
        <v>16</v>
      </c>
      <c r="E1029" s="5" t="s">
        <v>17</v>
      </c>
      <c r="F1029" s="4" t="s">
        <v>99</v>
      </c>
      <c r="G1029" s="5" t="s">
        <v>135</v>
      </c>
      <c r="H1029" s="6"/>
      <c r="I1029" s="8" t="s">
        <v>3284</v>
      </c>
      <c r="J1029" s="11">
        <f t="shared" si="30"/>
        <v>0</v>
      </c>
      <c r="K1029" s="13">
        <f t="shared" si="31"/>
        <v>0</v>
      </c>
      <c r="L1029" s="1">
        <f>IF($H1029="",ROW(1029:1029),"")</f>
        <v>1029</v>
      </c>
    </row>
    <row r="1030" spans="1:12" ht="15.75" customHeight="1" x14ac:dyDescent="0.35">
      <c r="A1030" s="4" t="s">
        <v>3285</v>
      </c>
      <c r="B1030" s="4" t="s">
        <v>3286</v>
      </c>
      <c r="C1030" s="5" t="s">
        <v>1292</v>
      </c>
      <c r="D1030" s="5" t="s">
        <v>16</v>
      </c>
      <c r="E1030" s="5" t="s">
        <v>2108</v>
      </c>
      <c r="F1030" s="4" t="s">
        <v>47</v>
      </c>
      <c r="G1030" s="5" t="s">
        <v>25</v>
      </c>
      <c r="H1030" s="4" t="s">
        <v>3287</v>
      </c>
      <c r="I1030" s="8" t="s">
        <v>3288</v>
      </c>
      <c r="J1030" s="11">
        <f t="shared" si="30"/>
        <v>0</v>
      </c>
      <c r="K1030" s="13">
        <f t="shared" si="31"/>
        <v>0</v>
      </c>
      <c r="L1030" s="1" t="str">
        <f>IF($H1030="",ROW(1030:1030),"")</f>
        <v/>
      </c>
    </row>
    <row r="1031" spans="1:12" ht="15.75" customHeight="1" x14ac:dyDescent="0.35">
      <c r="A1031" s="4" t="s">
        <v>3289</v>
      </c>
      <c r="B1031" s="4" t="s">
        <v>3290</v>
      </c>
      <c r="C1031" s="5" t="s">
        <v>446</v>
      </c>
      <c r="D1031" s="5" t="s">
        <v>16</v>
      </c>
      <c r="E1031" s="5" t="s">
        <v>17</v>
      </c>
      <c r="F1031" s="4" t="s">
        <v>47</v>
      </c>
      <c r="G1031" s="5" t="s">
        <v>25</v>
      </c>
      <c r="H1031" s="4" t="s">
        <v>3291</v>
      </c>
      <c r="I1031" s="8" t="s">
        <v>2626</v>
      </c>
      <c r="J1031" s="11">
        <f t="shared" ref="J1031:J1094" si="32">IF(ISNUMBER(SEARCH("성인물(에로)", F1031)), 1, 0)</f>
        <v>0</v>
      </c>
      <c r="K1031" s="13">
        <f t="shared" ref="K1031:K1094" si="33">IF(ISNUMBER(SEARCH(",", H1031)), 1, 0)</f>
        <v>0</v>
      </c>
      <c r="L1031" s="1" t="str">
        <f>IF($H1031="",ROW(1031:1031),"")</f>
        <v/>
      </c>
    </row>
    <row r="1032" spans="1:12" ht="15.75" customHeight="1" x14ac:dyDescent="0.35">
      <c r="A1032" s="4" t="s">
        <v>3292</v>
      </c>
      <c r="B1032" s="4" t="s">
        <v>3293</v>
      </c>
      <c r="C1032" s="5" t="s">
        <v>357</v>
      </c>
      <c r="D1032" s="5" t="s">
        <v>16</v>
      </c>
      <c r="E1032" s="5" t="s">
        <v>17</v>
      </c>
      <c r="F1032" s="4" t="s">
        <v>172</v>
      </c>
      <c r="G1032" s="5" t="s">
        <v>25</v>
      </c>
      <c r="H1032" s="4" t="s">
        <v>3294</v>
      </c>
      <c r="I1032" s="8" t="s">
        <v>848</v>
      </c>
      <c r="J1032" s="11">
        <f t="shared" si="32"/>
        <v>0</v>
      </c>
      <c r="K1032" s="13">
        <f t="shared" si="33"/>
        <v>1</v>
      </c>
      <c r="L1032" s="1" t="str">
        <f>IF($H1032="",ROW(1032:1032),"")</f>
        <v/>
      </c>
    </row>
    <row r="1033" spans="1:12" ht="15.75" customHeight="1" x14ac:dyDescent="0.35">
      <c r="A1033" s="4" t="s">
        <v>3295</v>
      </c>
      <c r="B1033" s="6"/>
      <c r="C1033" s="5" t="s">
        <v>23</v>
      </c>
      <c r="D1033" s="5" t="s">
        <v>16</v>
      </c>
      <c r="E1033" s="5" t="s">
        <v>17</v>
      </c>
      <c r="F1033" s="4" t="s">
        <v>47</v>
      </c>
      <c r="G1033" s="5" t="s">
        <v>25</v>
      </c>
      <c r="H1033" s="4" t="s">
        <v>3296</v>
      </c>
      <c r="I1033" s="8" t="s">
        <v>1160</v>
      </c>
      <c r="J1033" s="11">
        <f t="shared" si="32"/>
        <v>0</v>
      </c>
      <c r="K1033" s="13">
        <f t="shared" si="33"/>
        <v>1</v>
      </c>
      <c r="L1033" s="1" t="str">
        <f>IF($H1033="",ROW(1033:1033),"")</f>
        <v/>
      </c>
    </row>
    <row r="1034" spans="1:12" ht="15.75" customHeight="1" x14ac:dyDescent="0.35">
      <c r="A1034" s="4" t="s">
        <v>3297</v>
      </c>
      <c r="B1034" s="4" t="s">
        <v>3298</v>
      </c>
      <c r="C1034" s="5" t="s">
        <v>58</v>
      </c>
      <c r="D1034" s="5" t="s">
        <v>16</v>
      </c>
      <c r="E1034" s="5" t="s">
        <v>17</v>
      </c>
      <c r="F1034" s="4" t="s">
        <v>36</v>
      </c>
      <c r="G1034" s="5" t="s">
        <v>25</v>
      </c>
      <c r="H1034" s="4" t="s">
        <v>3299</v>
      </c>
      <c r="I1034" s="8" t="s">
        <v>1754</v>
      </c>
      <c r="J1034" s="11">
        <f t="shared" si="32"/>
        <v>0</v>
      </c>
      <c r="K1034" s="13">
        <f t="shared" si="33"/>
        <v>0</v>
      </c>
      <c r="L1034" s="1" t="str">
        <f>IF($H1034="",ROW(1034:1034),"")</f>
        <v/>
      </c>
    </row>
    <row r="1035" spans="1:12" ht="15.75" customHeight="1" x14ac:dyDescent="0.35">
      <c r="A1035" s="4" t="s">
        <v>3300</v>
      </c>
      <c r="B1035" s="6"/>
      <c r="C1035" s="5" t="s">
        <v>23</v>
      </c>
      <c r="D1035" s="5" t="s">
        <v>16</v>
      </c>
      <c r="E1035" s="5" t="s">
        <v>17</v>
      </c>
      <c r="F1035" s="4" t="s">
        <v>47</v>
      </c>
      <c r="G1035" s="5" t="s">
        <v>25</v>
      </c>
      <c r="H1035" s="4" t="s">
        <v>3301</v>
      </c>
      <c r="I1035" s="8" t="s">
        <v>1160</v>
      </c>
      <c r="J1035" s="11">
        <f t="shared" si="32"/>
        <v>0</v>
      </c>
      <c r="K1035" s="13">
        <f t="shared" si="33"/>
        <v>1</v>
      </c>
      <c r="L1035" s="1" t="str">
        <f>IF($H1035="",ROW(1035:1035),"")</f>
        <v/>
      </c>
    </row>
    <row r="1036" spans="1:12" ht="15.75" customHeight="1" x14ac:dyDescent="0.35">
      <c r="A1036" s="4" t="s">
        <v>3302</v>
      </c>
      <c r="B1036" s="6"/>
      <c r="C1036" s="5" t="s">
        <v>23</v>
      </c>
      <c r="D1036" s="5" t="s">
        <v>16</v>
      </c>
      <c r="E1036" s="5" t="s">
        <v>17</v>
      </c>
      <c r="F1036" s="4" t="s">
        <v>143</v>
      </c>
      <c r="G1036" s="5" t="s">
        <v>25</v>
      </c>
      <c r="H1036" s="4" t="s">
        <v>330</v>
      </c>
      <c r="I1036" s="8" t="s">
        <v>3062</v>
      </c>
      <c r="J1036" s="11">
        <f t="shared" si="32"/>
        <v>0</v>
      </c>
      <c r="K1036" s="13">
        <f t="shared" si="33"/>
        <v>0</v>
      </c>
      <c r="L1036" s="1" t="str">
        <f>IF($H1036="",ROW(1036:1036),"")</f>
        <v/>
      </c>
    </row>
    <row r="1037" spans="1:12" ht="15.75" customHeight="1" x14ac:dyDescent="0.35">
      <c r="A1037" s="4" t="s">
        <v>3303</v>
      </c>
      <c r="B1037" s="6"/>
      <c r="C1037" s="5" t="s">
        <v>23</v>
      </c>
      <c r="D1037" s="5" t="s">
        <v>16</v>
      </c>
      <c r="E1037" s="5" t="s">
        <v>17</v>
      </c>
      <c r="F1037" s="4" t="s">
        <v>157</v>
      </c>
      <c r="G1037" s="5" t="s">
        <v>25</v>
      </c>
      <c r="H1037" s="4" t="s">
        <v>3304</v>
      </c>
      <c r="I1037" s="8" t="s">
        <v>3062</v>
      </c>
      <c r="J1037" s="11">
        <f t="shared" si="32"/>
        <v>0</v>
      </c>
      <c r="K1037" s="13">
        <f t="shared" si="33"/>
        <v>0</v>
      </c>
      <c r="L1037" s="1" t="str">
        <f>IF($H1037="",ROW(1037:1037),"")</f>
        <v/>
      </c>
    </row>
    <row r="1038" spans="1:12" ht="15.75" customHeight="1" x14ac:dyDescent="0.35">
      <c r="A1038" s="4" t="s">
        <v>3305</v>
      </c>
      <c r="B1038" s="6"/>
      <c r="C1038" s="5" t="s">
        <v>23</v>
      </c>
      <c r="D1038" s="5" t="s">
        <v>16</v>
      </c>
      <c r="E1038" s="5" t="s">
        <v>17</v>
      </c>
      <c r="F1038" s="4" t="s">
        <v>47</v>
      </c>
      <c r="G1038" s="5" t="s">
        <v>25</v>
      </c>
      <c r="H1038" s="4" t="s">
        <v>3306</v>
      </c>
      <c r="I1038" s="8" t="s">
        <v>3307</v>
      </c>
      <c r="J1038" s="11">
        <f t="shared" si="32"/>
        <v>0</v>
      </c>
      <c r="K1038" s="13">
        <f t="shared" si="33"/>
        <v>0</v>
      </c>
      <c r="L1038" s="1" t="str">
        <f>IF($H1038="",ROW(1038:1038),"")</f>
        <v/>
      </c>
    </row>
    <row r="1039" spans="1:12" ht="28.35" customHeight="1" x14ac:dyDescent="0.35">
      <c r="A1039" s="4" t="s">
        <v>3308</v>
      </c>
      <c r="B1039" s="4" t="s">
        <v>3309</v>
      </c>
      <c r="C1039" s="5" t="s">
        <v>58</v>
      </c>
      <c r="D1039" s="5" t="s">
        <v>16</v>
      </c>
      <c r="E1039" s="5" t="s">
        <v>17</v>
      </c>
      <c r="F1039" s="4" t="s">
        <v>47</v>
      </c>
      <c r="G1039" s="5" t="s">
        <v>25</v>
      </c>
      <c r="H1039" s="4" t="s">
        <v>3310</v>
      </c>
      <c r="I1039" s="8" t="s">
        <v>3311</v>
      </c>
      <c r="J1039" s="11">
        <f t="shared" si="32"/>
        <v>0</v>
      </c>
      <c r="K1039" s="13">
        <f t="shared" si="33"/>
        <v>0</v>
      </c>
      <c r="L1039" s="1" t="str">
        <f>IF($H1039="",ROW(1039:1039),"")</f>
        <v/>
      </c>
    </row>
    <row r="1040" spans="1:12" ht="15.75" customHeight="1" x14ac:dyDescent="0.35">
      <c r="A1040" s="4" t="s">
        <v>3312</v>
      </c>
      <c r="B1040" s="4" t="s">
        <v>3313</v>
      </c>
      <c r="C1040" s="5" t="s">
        <v>58</v>
      </c>
      <c r="D1040" s="5" t="s">
        <v>16</v>
      </c>
      <c r="E1040" s="5" t="s">
        <v>17</v>
      </c>
      <c r="F1040" s="4" t="s">
        <v>47</v>
      </c>
      <c r="G1040" s="5" t="s">
        <v>25</v>
      </c>
      <c r="H1040" s="4" t="s">
        <v>3314</v>
      </c>
      <c r="I1040" s="8" t="s">
        <v>3315</v>
      </c>
      <c r="J1040" s="11">
        <f t="shared" si="32"/>
        <v>0</v>
      </c>
      <c r="K1040" s="13">
        <f t="shared" si="33"/>
        <v>0</v>
      </c>
      <c r="L1040" s="1" t="str">
        <f>IF($H1040="",ROW(1040:1040),"")</f>
        <v/>
      </c>
    </row>
    <row r="1041" spans="1:12" ht="15.75" customHeight="1" x14ac:dyDescent="0.35">
      <c r="A1041" s="4" t="s">
        <v>3316</v>
      </c>
      <c r="B1041" s="4" t="s">
        <v>3317</v>
      </c>
      <c r="C1041" s="5" t="s">
        <v>357</v>
      </c>
      <c r="D1041" s="5" t="s">
        <v>16</v>
      </c>
      <c r="E1041" s="5" t="s">
        <v>17</v>
      </c>
      <c r="F1041" s="4" t="s">
        <v>47</v>
      </c>
      <c r="G1041" s="5" t="s">
        <v>25</v>
      </c>
      <c r="H1041" s="4" t="s">
        <v>3318</v>
      </c>
      <c r="I1041" s="8" t="s">
        <v>3319</v>
      </c>
      <c r="J1041" s="11">
        <f t="shared" si="32"/>
        <v>0</v>
      </c>
      <c r="K1041" s="13">
        <f t="shared" si="33"/>
        <v>0</v>
      </c>
      <c r="L1041" s="1" t="str">
        <f>IF($H1041="",ROW(1041:1041),"")</f>
        <v/>
      </c>
    </row>
    <row r="1042" spans="1:12" ht="15.75" customHeight="1" x14ac:dyDescent="0.35">
      <c r="A1042" s="4" t="s">
        <v>3320</v>
      </c>
      <c r="B1042" s="4" t="s">
        <v>3321</v>
      </c>
      <c r="C1042" s="5" t="s">
        <v>357</v>
      </c>
      <c r="D1042" s="5" t="s">
        <v>16</v>
      </c>
      <c r="E1042" s="5" t="s">
        <v>17</v>
      </c>
      <c r="F1042" s="4" t="s">
        <v>47</v>
      </c>
      <c r="G1042" s="5" t="s">
        <v>25</v>
      </c>
      <c r="H1042" s="4" t="s">
        <v>3322</v>
      </c>
      <c r="I1042" s="8" t="s">
        <v>2113</v>
      </c>
      <c r="J1042" s="11">
        <f t="shared" si="32"/>
        <v>0</v>
      </c>
      <c r="K1042" s="13">
        <f t="shared" si="33"/>
        <v>1</v>
      </c>
      <c r="L1042" s="1" t="str">
        <f>IF($H1042="",ROW(1042:1042),"")</f>
        <v/>
      </c>
    </row>
    <row r="1043" spans="1:12" ht="15.75" customHeight="1" x14ac:dyDescent="0.35">
      <c r="A1043" s="4" t="s">
        <v>3323</v>
      </c>
      <c r="B1043" s="4" t="s">
        <v>3324</v>
      </c>
      <c r="C1043" s="5" t="s">
        <v>765</v>
      </c>
      <c r="D1043" s="5" t="s">
        <v>16</v>
      </c>
      <c r="E1043" s="5" t="s">
        <v>17</v>
      </c>
      <c r="F1043" s="4" t="s">
        <v>47</v>
      </c>
      <c r="G1043" s="5" t="s">
        <v>25</v>
      </c>
      <c r="H1043" s="4" t="s">
        <v>3325</v>
      </c>
      <c r="I1043" s="8" t="s">
        <v>3326</v>
      </c>
      <c r="J1043" s="11">
        <f t="shared" si="32"/>
        <v>0</v>
      </c>
      <c r="K1043" s="13">
        <f t="shared" si="33"/>
        <v>0</v>
      </c>
      <c r="L1043" s="1" t="str">
        <f>IF($H1043="",ROW(1043:1043),"")</f>
        <v/>
      </c>
    </row>
    <row r="1044" spans="1:12" ht="15.75" customHeight="1" x14ac:dyDescent="0.35">
      <c r="A1044" s="4" t="s">
        <v>3327</v>
      </c>
      <c r="B1044" s="4" t="s">
        <v>3328</v>
      </c>
      <c r="C1044" s="5" t="s">
        <v>765</v>
      </c>
      <c r="D1044" s="5" t="s">
        <v>16</v>
      </c>
      <c r="E1044" s="5" t="s">
        <v>17</v>
      </c>
      <c r="F1044" s="4" t="s">
        <v>104</v>
      </c>
      <c r="G1044" s="5" t="s">
        <v>25</v>
      </c>
      <c r="H1044" s="4" t="s">
        <v>637</v>
      </c>
      <c r="I1044" s="8" t="s">
        <v>638</v>
      </c>
      <c r="J1044" s="11">
        <f t="shared" si="32"/>
        <v>0</v>
      </c>
      <c r="K1044" s="13">
        <f t="shared" si="33"/>
        <v>0</v>
      </c>
      <c r="L1044" s="1" t="str">
        <f>IF($H1044="",ROW(1044:1044),"")</f>
        <v/>
      </c>
    </row>
    <row r="1045" spans="1:12" ht="15.75" customHeight="1" x14ac:dyDescent="0.35">
      <c r="A1045" s="4" t="s">
        <v>3329</v>
      </c>
      <c r="B1045" s="4" t="s">
        <v>3330</v>
      </c>
      <c r="C1045" s="5" t="s">
        <v>171</v>
      </c>
      <c r="D1045" s="5" t="s">
        <v>16</v>
      </c>
      <c r="E1045" s="5" t="s">
        <v>17</v>
      </c>
      <c r="F1045" s="4" t="s">
        <v>30</v>
      </c>
      <c r="G1045" s="5" t="s">
        <v>25</v>
      </c>
      <c r="H1045" s="4" t="s">
        <v>3331</v>
      </c>
      <c r="I1045" s="8" t="s">
        <v>3332</v>
      </c>
      <c r="J1045" s="11">
        <f t="shared" si="32"/>
        <v>0</v>
      </c>
      <c r="K1045" s="13">
        <f t="shared" si="33"/>
        <v>0</v>
      </c>
      <c r="L1045" s="1" t="str">
        <f>IF($H1045="",ROW(1045:1045),"")</f>
        <v/>
      </c>
    </row>
    <row r="1046" spans="1:12" ht="15.75" customHeight="1" x14ac:dyDescent="0.35">
      <c r="A1046" s="4" t="s">
        <v>3333</v>
      </c>
      <c r="B1046" s="4" t="s">
        <v>3334</v>
      </c>
      <c r="C1046" s="5" t="s">
        <v>171</v>
      </c>
      <c r="D1046" s="5" t="s">
        <v>16</v>
      </c>
      <c r="E1046" s="5" t="s">
        <v>17</v>
      </c>
      <c r="F1046" s="4" t="s">
        <v>47</v>
      </c>
      <c r="G1046" s="5" t="s">
        <v>25</v>
      </c>
      <c r="H1046" s="4" t="s">
        <v>2032</v>
      </c>
      <c r="I1046" s="8" t="s">
        <v>2456</v>
      </c>
      <c r="J1046" s="11">
        <f t="shared" si="32"/>
        <v>0</v>
      </c>
      <c r="K1046" s="13">
        <f t="shared" si="33"/>
        <v>0</v>
      </c>
      <c r="L1046" s="1" t="str">
        <f>IF($H1046="",ROW(1046:1046),"")</f>
        <v/>
      </c>
    </row>
    <row r="1047" spans="1:12" ht="15.75" customHeight="1" x14ac:dyDescent="0.35">
      <c r="A1047" s="4" t="s">
        <v>3335</v>
      </c>
      <c r="B1047" s="4" t="s">
        <v>3336</v>
      </c>
      <c r="C1047" s="5" t="s">
        <v>171</v>
      </c>
      <c r="D1047" s="5" t="s">
        <v>16</v>
      </c>
      <c r="E1047" s="5" t="s">
        <v>17</v>
      </c>
      <c r="F1047" s="4" t="s">
        <v>99</v>
      </c>
      <c r="G1047" s="5" t="s">
        <v>25</v>
      </c>
      <c r="H1047" s="4" t="s">
        <v>2701</v>
      </c>
      <c r="I1047" s="8" t="s">
        <v>3337</v>
      </c>
      <c r="J1047" s="11">
        <f t="shared" si="32"/>
        <v>0</v>
      </c>
      <c r="K1047" s="13">
        <f t="shared" si="33"/>
        <v>0</v>
      </c>
      <c r="L1047" s="1" t="str">
        <f>IF($H1047="",ROW(1047:1047),"")</f>
        <v/>
      </c>
    </row>
    <row r="1048" spans="1:12" ht="15.75" customHeight="1" x14ac:dyDescent="0.35">
      <c r="A1048" s="4" t="s">
        <v>3338</v>
      </c>
      <c r="B1048" s="4" t="s">
        <v>3339</v>
      </c>
      <c r="C1048" s="5" t="s">
        <v>23</v>
      </c>
      <c r="D1048" s="5" t="s">
        <v>16</v>
      </c>
      <c r="E1048" s="5" t="s">
        <v>17</v>
      </c>
      <c r="F1048" s="4" t="s">
        <v>172</v>
      </c>
      <c r="G1048" s="5" t="s">
        <v>25</v>
      </c>
      <c r="H1048" s="4" t="s">
        <v>3340</v>
      </c>
      <c r="I1048" s="8" t="s">
        <v>1166</v>
      </c>
      <c r="J1048" s="11">
        <f t="shared" si="32"/>
        <v>0</v>
      </c>
      <c r="K1048" s="13">
        <f t="shared" si="33"/>
        <v>1</v>
      </c>
      <c r="L1048" s="1" t="str">
        <f>IF($H1048="",ROW(1048:1048),"")</f>
        <v/>
      </c>
    </row>
    <row r="1049" spans="1:12" ht="15.75" customHeight="1" x14ac:dyDescent="0.35">
      <c r="A1049" s="4" t="s">
        <v>3341</v>
      </c>
      <c r="B1049" s="4" t="s">
        <v>3342</v>
      </c>
      <c r="C1049" s="5" t="s">
        <v>3343</v>
      </c>
      <c r="D1049" s="5" t="s">
        <v>16</v>
      </c>
      <c r="E1049" s="5" t="s">
        <v>17</v>
      </c>
      <c r="F1049" s="4" t="s">
        <v>47</v>
      </c>
      <c r="G1049" s="5" t="s">
        <v>25</v>
      </c>
      <c r="H1049" s="4" t="s">
        <v>3344</v>
      </c>
      <c r="I1049" s="8" t="s">
        <v>3345</v>
      </c>
      <c r="J1049" s="11">
        <f t="shared" si="32"/>
        <v>0</v>
      </c>
      <c r="K1049" s="13">
        <f t="shared" si="33"/>
        <v>0</v>
      </c>
      <c r="L1049" s="1" t="str">
        <f>IF($H1049="",ROW(1049:1049),"")</f>
        <v/>
      </c>
    </row>
    <row r="1050" spans="1:12" ht="15.75" customHeight="1" x14ac:dyDescent="0.35">
      <c r="A1050" s="4" t="s">
        <v>3346</v>
      </c>
      <c r="B1050" s="4" t="s">
        <v>3346</v>
      </c>
      <c r="C1050" s="5" t="s">
        <v>58</v>
      </c>
      <c r="D1050" s="5" t="s">
        <v>16</v>
      </c>
      <c r="E1050" s="5" t="s">
        <v>17</v>
      </c>
      <c r="F1050" s="4" t="s">
        <v>348</v>
      </c>
      <c r="G1050" s="5" t="s">
        <v>25</v>
      </c>
      <c r="H1050" s="4" t="s">
        <v>2416</v>
      </c>
      <c r="I1050" s="8" t="s">
        <v>3347</v>
      </c>
      <c r="J1050" s="11">
        <f t="shared" si="32"/>
        <v>0</v>
      </c>
      <c r="K1050" s="13">
        <f t="shared" si="33"/>
        <v>0</v>
      </c>
      <c r="L1050" s="1" t="str">
        <f>IF($H1050="",ROW(1050:1050),"")</f>
        <v/>
      </c>
    </row>
    <row r="1051" spans="1:12" ht="15.75" customHeight="1" x14ac:dyDescent="0.35">
      <c r="A1051" s="4" t="s">
        <v>3348</v>
      </c>
      <c r="B1051" s="4" t="s">
        <v>3349</v>
      </c>
      <c r="C1051" s="5" t="s">
        <v>23</v>
      </c>
      <c r="D1051" s="5" t="s">
        <v>16</v>
      </c>
      <c r="E1051" s="5" t="s">
        <v>17</v>
      </c>
      <c r="F1051" s="4" t="s">
        <v>114</v>
      </c>
      <c r="G1051" s="5" t="s">
        <v>25</v>
      </c>
      <c r="H1051" s="4" t="s">
        <v>3350</v>
      </c>
      <c r="I1051" s="8" t="s">
        <v>3351</v>
      </c>
      <c r="J1051" s="11">
        <f t="shared" si="32"/>
        <v>0</v>
      </c>
      <c r="K1051" s="13">
        <f t="shared" si="33"/>
        <v>0</v>
      </c>
      <c r="L1051" s="1" t="str">
        <f>IF($H1051="",ROW(1051:1051),"")</f>
        <v/>
      </c>
    </row>
    <row r="1052" spans="1:12" ht="15.75" customHeight="1" x14ac:dyDescent="0.35">
      <c r="A1052" s="4" t="s">
        <v>3352</v>
      </c>
      <c r="B1052" s="4" t="s">
        <v>3353</v>
      </c>
      <c r="C1052" s="5" t="s">
        <v>441</v>
      </c>
      <c r="D1052" s="5" t="s">
        <v>16</v>
      </c>
      <c r="E1052" s="5" t="s">
        <v>17</v>
      </c>
      <c r="F1052" s="4" t="s">
        <v>348</v>
      </c>
      <c r="G1052" s="5" t="s">
        <v>25</v>
      </c>
      <c r="H1052" s="4" t="s">
        <v>3354</v>
      </c>
      <c r="I1052" s="8" t="s">
        <v>3355</v>
      </c>
      <c r="J1052" s="11">
        <f t="shared" si="32"/>
        <v>0</v>
      </c>
      <c r="K1052" s="13">
        <f t="shared" si="33"/>
        <v>0</v>
      </c>
      <c r="L1052" s="1" t="str">
        <f>IF($H1052="",ROW(1052:1052),"")</f>
        <v/>
      </c>
    </row>
    <row r="1053" spans="1:12" ht="15.75" customHeight="1" x14ac:dyDescent="0.35">
      <c r="A1053" s="4" t="s">
        <v>3356</v>
      </c>
      <c r="B1053" s="4" t="s">
        <v>3357</v>
      </c>
      <c r="C1053" s="5" t="s">
        <v>357</v>
      </c>
      <c r="D1053" s="5" t="s">
        <v>16</v>
      </c>
      <c r="E1053" s="5" t="s">
        <v>17</v>
      </c>
      <c r="F1053" s="4" t="s">
        <v>404</v>
      </c>
      <c r="G1053" s="5" t="s">
        <v>25</v>
      </c>
      <c r="H1053" s="4" t="s">
        <v>3358</v>
      </c>
      <c r="I1053" s="8" t="s">
        <v>3359</v>
      </c>
      <c r="J1053" s="11">
        <f t="shared" si="32"/>
        <v>0</v>
      </c>
      <c r="K1053" s="13">
        <f t="shared" si="33"/>
        <v>0</v>
      </c>
      <c r="L1053" s="1" t="str">
        <f>IF($H1053="",ROW(1053:1053),"")</f>
        <v/>
      </c>
    </row>
    <row r="1054" spans="1:12" ht="15.75" customHeight="1" x14ac:dyDescent="0.35">
      <c r="A1054" s="4" t="s">
        <v>3360</v>
      </c>
      <c r="B1054" s="6"/>
      <c r="C1054" s="5" t="s">
        <v>23</v>
      </c>
      <c r="D1054" s="5" t="s">
        <v>16</v>
      </c>
      <c r="E1054" s="5" t="s">
        <v>17</v>
      </c>
      <c r="F1054" s="4" t="s">
        <v>2322</v>
      </c>
      <c r="G1054" s="5" t="s">
        <v>135</v>
      </c>
      <c r="H1054" s="4" t="s">
        <v>1312</v>
      </c>
      <c r="I1054" s="8" t="s">
        <v>3361</v>
      </c>
      <c r="J1054" s="11">
        <f t="shared" si="32"/>
        <v>0</v>
      </c>
      <c r="K1054" s="13">
        <f t="shared" si="33"/>
        <v>0</v>
      </c>
      <c r="L1054" s="1" t="str">
        <f>IF($H1054="",ROW(1054:1054),"")</f>
        <v/>
      </c>
    </row>
    <row r="1055" spans="1:12" ht="15.75" customHeight="1" x14ac:dyDescent="0.35">
      <c r="A1055" s="4" t="s">
        <v>3362</v>
      </c>
      <c r="B1055" s="4" t="s">
        <v>3363</v>
      </c>
      <c r="C1055" s="5" t="s">
        <v>58</v>
      </c>
      <c r="D1055" s="5" t="s">
        <v>16</v>
      </c>
      <c r="E1055" s="5" t="s">
        <v>17</v>
      </c>
      <c r="F1055" s="4" t="s">
        <v>1133</v>
      </c>
      <c r="G1055" s="5" t="s">
        <v>25</v>
      </c>
      <c r="H1055" s="4" t="s">
        <v>3364</v>
      </c>
      <c r="I1055" s="8" t="s">
        <v>3190</v>
      </c>
      <c r="J1055" s="11">
        <f t="shared" si="32"/>
        <v>0</v>
      </c>
      <c r="K1055" s="13">
        <f t="shared" si="33"/>
        <v>0</v>
      </c>
      <c r="L1055" s="1" t="str">
        <f>IF($H1055="",ROW(1055:1055),"")</f>
        <v/>
      </c>
    </row>
    <row r="1056" spans="1:12" ht="15.75" customHeight="1" x14ac:dyDescent="0.35">
      <c r="A1056" s="4" t="s">
        <v>3365</v>
      </c>
      <c r="B1056" s="4" t="s">
        <v>3366</v>
      </c>
      <c r="C1056" s="5" t="s">
        <v>357</v>
      </c>
      <c r="D1056" s="5" t="s">
        <v>16</v>
      </c>
      <c r="E1056" s="5" t="s">
        <v>17</v>
      </c>
      <c r="F1056" s="4" t="s">
        <v>47</v>
      </c>
      <c r="G1056" s="5" t="s">
        <v>135</v>
      </c>
      <c r="H1056" s="4" t="s">
        <v>3367</v>
      </c>
      <c r="I1056" s="8" t="s">
        <v>3368</v>
      </c>
      <c r="J1056" s="11">
        <f t="shared" si="32"/>
        <v>0</v>
      </c>
      <c r="K1056" s="13">
        <f t="shared" si="33"/>
        <v>0</v>
      </c>
      <c r="L1056" s="1" t="str">
        <f>IF($H1056="",ROW(1056:1056),"")</f>
        <v/>
      </c>
    </row>
    <row r="1057" spans="1:12" ht="15.75" customHeight="1" x14ac:dyDescent="0.35">
      <c r="A1057" s="4" t="s">
        <v>3369</v>
      </c>
      <c r="B1057" s="4" t="s">
        <v>3370</v>
      </c>
      <c r="C1057" s="5" t="s">
        <v>23</v>
      </c>
      <c r="D1057" s="5" t="s">
        <v>16</v>
      </c>
      <c r="E1057" s="5" t="s">
        <v>17</v>
      </c>
      <c r="F1057" s="4" t="s">
        <v>1041</v>
      </c>
      <c r="G1057" s="5" t="s">
        <v>25</v>
      </c>
      <c r="H1057" s="4" t="s">
        <v>3112</v>
      </c>
      <c r="I1057" s="8" t="s">
        <v>3371</v>
      </c>
      <c r="J1057" s="11">
        <f t="shared" si="32"/>
        <v>0</v>
      </c>
      <c r="K1057" s="13">
        <f t="shared" si="33"/>
        <v>0</v>
      </c>
      <c r="L1057" s="1" t="str">
        <f>IF($H1057="",ROW(1057:1057),"")</f>
        <v/>
      </c>
    </row>
    <row r="1058" spans="1:12" ht="15.75" customHeight="1" x14ac:dyDescent="0.35">
      <c r="A1058" s="4" t="s">
        <v>3372</v>
      </c>
      <c r="B1058" s="4" t="s">
        <v>3373</v>
      </c>
      <c r="C1058" s="5" t="s">
        <v>58</v>
      </c>
      <c r="D1058" s="5" t="s">
        <v>16</v>
      </c>
      <c r="E1058" s="5" t="s">
        <v>185</v>
      </c>
      <c r="F1058" s="4" t="s">
        <v>404</v>
      </c>
      <c r="G1058" s="5" t="s">
        <v>135</v>
      </c>
      <c r="H1058" s="4" t="s">
        <v>3374</v>
      </c>
      <c r="I1058" s="8" t="s">
        <v>3375</v>
      </c>
      <c r="J1058" s="11">
        <f t="shared" si="32"/>
        <v>0</v>
      </c>
      <c r="K1058" s="13">
        <f t="shared" si="33"/>
        <v>0</v>
      </c>
      <c r="L1058" s="1" t="str">
        <f>IF($H1058="",ROW(1058:1058),"")</f>
        <v/>
      </c>
    </row>
    <row r="1059" spans="1:12" ht="15.75" customHeight="1" x14ac:dyDescent="0.35">
      <c r="A1059" s="4" t="s">
        <v>3376</v>
      </c>
      <c r="B1059" s="4" t="s">
        <v>3377</v>
      </c>
      <c r="C1059" s="5" t="s">
        <v>3378</v>
      </c>
      <c r="D1059" s="5" t="s">
        <v>16</v>
      </c>
      <c r="E1059" s="5" t="s">
        <v>17</v>
      </c>
      <c r="F1059" s="4" t="s">
        <v>3379</v>
      </c>
      <c r="G1059" s="5" t="s">
        <v>25</v>
      </c>
      <c r="H1059" s="4" t="s">
        <v>3380</v>
      </c>
      <c r="I1059" s="8" t="s">
        <v>3381</v>
      </c>
      <c r="J1059" s="11">
        <f t="shared" si="32"/>
        <v>0</v>
      </c>
      <c r="K1059" s="13">
        <f t="shared" si="33"/>
        <v>0</v>
      </c>
      <c r="L1059" s="1" t="str">
        <f>IF($H1059="",ROW(1059:1059),"")</f>
        <v/>
      </c>
    </row>
    <row r="1060" spans="1:12" ht="15.75" customHeight="1" x14ac:dyDescent="0.35">
      <c r="A1060" s="4" t="s">
        <v>3382</v>
      </c>
      <c r="B1060" s="4" t="s">
        <v>3383</v>
      </c>
      <c r="C1060" s="5" t="s">
        <v>58</v>
      </c>
      <c r="D1060" s="5" t="s">
        <v>16</v>
      </c>
      <c r="E1060" s="5" t="s">
        <v>17</v>
      </c>
      <c r="F1060" s="4" t="s">
        <v>47</v>
      </c>
      <c r="G1060" s="5" t="s">
        <v>25</v>
      </c>
      <c r="H1060" s="4" t="s">
        <v>3384</v>
      </c>
      <c r="I1060" s="8" t="s">
        <v>3385</v>
      </c>
      <c r="J1060" s="11">
        <f t="shared" si="32"/>
        <v>0</v>
      </c>
      <c r="K1060" s="13">
        <f t="shared" si="33"/>
        <v>0</v>
      </c>
      <c r="L1060" s="1" t="str">
        <f>IF($H1060="",ROW(1060:1060),"")</f>
        <v/>
      </c>
    </row>
    <row r="1061" spans="1:12" ht="15" customHeight="1" x14ac:dyDescent="0.35">
      <c r="A1061" s="4" t="s">
        <v>3386</v>
      </c>
      <c r="B1061" s="4" t="s">
        <v>3387</v>
      </c>
      <c r="C1061" s="5" t="s">
        <v>23</v>
      </c>
      <c r="D1061" s="5" t="s">
        <v>16</v>
      </c>
      <c r="E1061" s="5" t="s">
        <v>17</v>
      </c>
      <c r="F1061" s="4" t="s">
        <v>47</v>
      </c>
      <c r="G1061" s="5" t="s">
        <v>25</v>
      </c>
      <c r="H1061" s="4" t="s">
        <v>3388</v>
      </c>
      <c r="I1061" s="8" t="s">
        <v>3224</v>
      </c>
      <c r="J1061" s="11">
        <f t="shared" si="32"/>
        <v>0</v>
      </c>
      <c r="K1061" s="13">
        <f t="shared" si="33"/>
        <v>0</v>
      </c>
      <c r="L1061" s="1" t="str">
        <f>IF($H1061="",ROW(1061:1061),"")</f>
        <v/>
      </c>
    </row>
    <row r="1062" spans="1:12" ht="15.75" customHeight="1" x14ac:dyDescent="0.35">
      <c r="A1062" s="4" t="s">
        <v>3389</v>
      </c>
      <c r="B1062" s="4" t="s">
        <v>3390</v>
      </c>
      <c r="C1062" s="5" t="s">
        <v>23</v>
      </c>
      <c r="D1062" s="5" t="s">
        <v>16</v>
      </c>
      <c r="E1062" s="5" t="s">
        <v>17</v>
      </c>
      <c r="F1062" s="4" t="s">
        <v>3391</v>
      </c>
      <c r="G1062" s="5" t="s">
        <v>25</v>
      </c>
      <c r="H1062" s="4" t="s">
        <v>3392</v>
      </c>
      <c r="I1062" s="8" t="s">
        <v>3393</v>
      </c>
      <c r="J1062" s="11">
        <f t="shared" si="32"/>
        <v>0</v>
      </c>
      <c r="K1062" s="13">
        <f t="shared" si="33"/>
        <v>0</v>
      </c>
      <c r="L1062" s="1" t="str">
        <f>IF($H1062="",ROW(1062:1062),"")</f>
        <v/>
      </c>
    </row>
    <row r="1063" spans="1:12" ht="15.75" customHeight="1" x14ac:dyDescent="0.35">
      <c r="A1063" s="4" t="s">
        <v>3394</v>
      </c>
      <c r="B1063" s="4" t="s">
        <v>3395</v>
      </c>
      <c r="C1063" s="5" t="s">
        <v>58</v>
      </c>
      <c r="D1063" s="5" t="s">
        <v>16</v>
      </c>
      <c r="E1063" s="5" t="s">
        <v>17</v>
      </c>
      <c r="F1063" s="4" t="s">
        <v>47</v>
      </c>
      <c r="G1063" s="5" t="s">
        <v>25</v>
      </c>
      <c r="H1063" s="4" t="s">
        <v>600</v>
      </c>
      <c r="I1063" s="8" t="s">
        <v>3396</v>
      </c>
      <c r="J1063" s="11">
        <f t="shared" si="32"/>
        <v>0</v>
      </c>
      <c r="K1063" s="13">
        <f t="shared" si="33"/>
        <v>0</v>
      </c>
      <c r="L1063" s="1" t="str">
        <f>IF($H1063="",ROW(1063:1063),"")</f>
        <v/>
      </c>
    </row>
    <row r="1064" spans="1:12" ht="15.75" customHeight="1" x14ac:dyDescent="0.35">
      <c r="A1064" s="4" t="s">
        <v>3397</v>
      </c>
      <c r="B1064" s="4" t="s">
        <v>3398</v>
      </c>
      <c r="C1064" s="5" t="s">
        <v>58</v>
      </c>
      <c r="D1064" s="5" t="s">
        <v>16</v>
      </c>
      <c r="E1064" s="5" t="s">
        <v>17</v>
      </c>
      <c r="F1064" s="4" t="s">
        <v>180</v>
      </c>
      <c r="G1064" s="5" t="s">
        <v>25</v>
      </c>
      <c r="H1064" s="4" t="s">
        <v>3399</v>
      </c>
      <c r="I1064" s="8" t="s">
        <v>3400</v>
      </c>
      <c r="J1064" s="11">
        <f t="shared" si="32"/>
        <v>0</v>
      </c>
      <c r="K1064" s="13">
        <f t="shared" si="33"/>
        <v>0</v>
      </c>
      <c r="L1064" s="1" t="str">
        <f>IF($H1064="",ROW(1064:1064),"")</f>
        <v/>
      </c>
    </row>
    <row r="1065" spans="1:12" ht="15.75" customHeight="1" x14ac:dyDescent="0.35">
      <c r="A1065" s="4" t="s">
        <v>3401</v>
      </c>
      <c r="B1065" s="4" t="s">
        <v>3402</v>
      </c>
      <c r="C1065" s="5" t="s">
        <v>58</v>
      </c>
      <c r="D1065" s="5" t="s">
        <v>16</v>
      </c>
      <c r="E1065" s="5" t="s">
        <v>17</v>
      </c>
      <c r="F1065" s="4" t="s">
        <v>47</v>
      </c>
      <c r="G1065" s="5" t="s">
        <v>135</v>
      </c>
      <c r="H1065" s="4" t="s">
        <v>3403</v>
      </c>
      <c r="I1065" s="9"/>
      <c r="J1065" s="11">
        <f t="shared" si="32"/>
        <v>0</v>
      </c>
      <c r="K1065" s="13">
        <f t="shared" si="33"/>
        <v>0</v>
      </c>
      <c r="L1065" s="1" t="str">
        <f>IF($H1065="",ROW(1065:1065),"")</f>
        <v/>
      </c>
    </row>
    <row r="1066" spans="1:12" ht="28.35" customHeight="1" x14ac:dyDescent="0.35">
      <c r="A1066" s="4" t="s">
        <v>3404</v>
      </c>
      <c r="B1066" s="4" t="s">
        <v>3405</v>
      </c>
      <c r="C1066" s="5" t="s">
        <v>357</v>
      </c>
      <c r="D1066" s="5" t="s">
        <v>16</v>
      </c>
      <c r="E1066" s="5" t="s">
        <v>2108</v>
      </c>
      <c r="F1066" s="4" t="s">
        <v>3406</v>
      </c>
      <c r="G1066" s="5" t="s">
        <v>135</v>
      </c>
      <c r="H1066" s="4" t="s">
        <v>3407</v>
      </c>
      <c r="I1066" s="8" t="s">
        <v>3408</v>
      </c>
      <c r="J1066" s="11">
        <f t="shared" si="32"/>
        <v>0</v>
      </c>
      <c r="K1066" s="13">
        <f t="shared" si="33"/>
        <v>0</v>
      </c>
      <c r="L1066" s="1" t="str">
        <f>IF($H1066="",ROW(1066:1066),"")</f>
        <v/>
      </c>
    </row>
    <row r="1067" spans="1:12" ht="15.75" customHeight="1" x14ac:dyDescent="0.35">
      <c r="A1067" s="4" t="s">
        <v>3409</v>
      </c>
      <c r="B1067" s="4" t="s">
        <v>3410</v>
      </c>
      <c r="C1067" s="5" t="s">
        <v>58</v>
      </c>
      <c r="D1067" s="5" t="s">
        <v>16</v>
      </c>
      <c r="E1067" s="5" t="s">
        <v>185</v>
      </c>
      <c r="F1067" s="4" t="s">
        <v>47</v>
      </c>
      <c r="G1067" s="5" t="s">
        <v>135</v>
      </c>
      <c r="H1067" s="4" t="s">
        <v>3411</v>
      </c>
      <c r="I1067" s="9"/>
      <c r="J1067" s="11">
        <f t="shared" si="32"/>
        <v>0</v>
      </c>
      <c r="K1067" s="13">
        <f t="shared" si="33"/>
        <v>0</v>
      </c>
      <c r="L1067" s="1" t="str">
        <f>IF($H1067="",ROW(1067:1067),"")</f>
        <v/>
      </c>
    </row>
    <row r="1068" spans="1:12" ht="27.75" customHeight="1" x14ac:dyDescent="0.35">
      <c r="A1068" s="4" t="s">
        <v>3412</v>
      </c>
      <c r="B1068" s="4" t="s">
        <v>3413</v>
      </c>
      <c r="C1068" s="5" t="s">
        <v>2022</v>
      </c>
      <c r="D1068" s="5" t="s">
        <v>16</v>
      </c>
      <c r="E1068" s="5" t="s">
        <v>17</v>
      </c>
      <c r="F1068" s="4" t="s">
        <v>1769</v>
      </c>
      <c r="G1068" s="5" t="s">
        <v>25</v>
      </c>
      <c r="H1068" s="4" t="s">
        <v>3414</v>
      </c>
      <c r="I1068" s="8" t="s">
        <v>3359</v>
      </c>
      <c r="J1068" s="11">
        <f t="shared" si="32"/>
        <v>0</v>
      </c>
      <c r="K1068" s="13">
        <f t="shared" si="33"/>
        <v>1</v>
      </c>
      <c r="L1068" s="1" t="str">
        <f>IF($H1068="",ROW(1068:1068),"")</f>
        <v/>
      </c>
    </row>
    <row r="1069" spans="1:12" ht="16.95" customHeight="1" x14ac:dyDescent="0.35">
      <c r="A1069" s="4" t="s">
        <v>3415</v>
      </c>
      <c r="B1069" s="4" t="s">
        <v>3416</v>
      </c>
      <c r="C1069" s="5" t="s">
        <v>3417</v>
      </c>
      <c r="D1069" s="5" t="s">
        <v>16</v>
      </c>
      <c r="E1069" s="5" t="s">
        <v>185</v>
      </c>
      <c r="F1069" s="4" t="s">
        <v>47</v>
      </c>
      <c r="G1069" s="5" t="s">
        <v>135</v>
      </c>
      <c r="H1069" s="4" t="s">
        <v>3418</v>
      </c>
      <c r="I1069" s="9"/>
      <c r="J1069" s="11">
        <f t="shared" si="32"/>
        <v>0</v>
      </c>
      <c r="K1069" s="13">
        <f t="shared" si="33"/>
        <v>0</v>
      </c>
      <c r="L1069" s="1" t="str">
        <f>IF($H1069="",ROW(1069:1069),"")</f>
        <v/>
      </c>
    </row>
    <row r="1070" spans="1:12" ht="15.75" customHeight="1" x14ac:dyDescent="0.35">
      <c r="A1070" s="4" t="s">
        <v>3419</v>
      </c>
      <c r="B1070" s="4" t="s">
        <v>3420</v>
      </c>
      <c r="C1070" s="5" t="s">
        <v>58</v>
      </c>
      <c r="D1070" s="5" t="s">
        <v>16</v>
      </c>
      <c r="E1070" s="5" t="s">
        <v>17</v>
      </c>
      <c r="F1070" s="4" t="s">
        <v>404</v>
      </c>
      <c r="G1070" s="5" t="s">
        <v>25</v>
      </c>
      <c r="H1070" s="4" t="s">
        <v>3421</v>
      </c>
      <c r="I1070" s="9"/>
      <c r="J1070" s="11">
        <f t="shared" si="32"/>
        <v>0</v>
      </c>
      <c r="K1070" s="13">
        <f t="shared" si="33"/>
        <v>0</v>
      </c>
      <c r="L1070" s="1" t="str">
        <f>IF($H1070="",ROW(1070:1070),"")</f>
        <v/>
      </c>
    </row>
    <row r="1071" spans="1:12" ht="15.75" customHeight="1" x14ac:dyDescent="0.35">
      <c r="A1071" s="4" t="s">
        <v>3422</v>
      </c>
      <c r="B1071" s="6"/>
      <c r="C1071" s="5" t="s">
        <v>46</v>
      </c>
      <c r="D1071" s="5" t="s">
        <v>16</v>
      </c>
      <c r="E1071" s="5" t="s">
        <v>17</v>
      </c>
      <c r="F1071" s="4" t="s">
        <v>431</v>
      </c>
      <c r="G1071" s="5" t="s">
        <v>25</v>
      </c>
      <c r="H1071" s="4" t="s">
        <v>3423</v>
      </c>
      <c r="I1071" s="8" t="s">
        <v>297</v>
      </c>
      <c r="J1071" s="11">
        <f t="shared" si="32"/>
        <v>0</v>
      </c>
      <c r="K1071" s="13">
        <f t="shared" si="33"/>
        <v>0</v>
      </c>
      <c r="L1071" s="1" t="str">
        <f>IF($H1071="",ROW(1071:1071),"")</f>
        <v/>
      </c>
    </row>
    <row r="1072" spans="1:12" ht="15" customHeight="1" x14ac:dyDescent="0.35">
      <c r="A1072" s="4" t="s">
        <v>3424</v>
      </c>
      <c r="B1072" s="4" t="s">
        <v>3425</v>
      </c>
      <c r="C1072" s="5" t="s">
        <v>52</v>
      </c>
      <c r="D1072" s="5" t="s">
        <v>16</v>
      </c>
      <c r="E1072" s="5" t="s">
        <v>185</v>
      </c>
      <c r="F1072" s="4" t="s">
        <v>47</v>
      </c>
      <c r="G1072" s="5" t="s">
        <v>135</v>
      </c>
      <c r="H1072" s="4" t="s">
        <v>3426</v>
      </c>
      <c r="I1072" s="9"/>
      <c r="J1072" s="11">
        <f t="shared" si="32"/>
        <v>0</v>
      </c>
      <c r="K1072" s="13">
        <f t="shared" si="33"/>
        <v>0</v>
      </c>
      <c r="L1072" s="1" t="str">
        <f>IF($H1072="",ROW(1072:1072),"")</f>
        <v/>
      </c>
    </row>
    <row r="1073" spans="1:12" ht="15" customHeight="1" x14ac:dyDescent="0.35">
      <c r="A1073" s="4" t="s">
        <v>3427</v>
      </c>
      <c r="B1073" s="4" t="s">
        <v>3428</v>
      </c>
      <c r="C1073" s="5" t="s">
        <v>52</v>
      </c>
      <c r="D1073" s="5" t="s">
        <v>16</v>
      </c>
      <c r="E1073" s="5" t="s">
        <v>185</v>
      </c>
      <c r="F1073" s="4" t="s">
        <v>47</v>
      </c>
      <c r="G1073" s="5" t="s">
        <v>135</v>
      </c>
      <c r="H1073" s="4" t="s">
        <v>3008</v>
      </c>
      <c r="I1073" s="9"/>
      <c r="J1073" s="11">
        <f t="shared" si="32"/>
        <v>0</v>
      </c>
      <c r="K1073" s="13">
        <f t="shared" si="33"/>
        <v>0</v>
      </c>
      <c r="L1073" s="1" t="str">
        <f>IF($H1073="",ROW(1073:1073),"")</f>
        <v/>
      </c>
    </row>
    <row r="1074" spans="1:12" ht="15" customHeight="1" x14ac:dyDescent="0.35">
      <c r="A1074" s="4" t="s">
        <v>3429</v>
      </c>
      <c r="B1074" s="4" t="s">
        <v>3430</v>
      </c>
      <c r="C1074" s="5" t="s">
        <v>52</v>
      </c>
      <c r="D1074" s="5" t="s">
        <v>16</v>
      </c>
      <c r="E1074" s="5" t="s">
        <v>185</v>
      </c>
      <c r="F1074" s="4" t="s">
        <v>47</v>
      </c>
      <c r="G1074" s="5" t="s">
        <v>135</v>
      </c>
      <c r="H1074" s="4" t="s">
        <v>378</v>
      </c>
      <c r="I1074" s="9"/>
      <c r="J1074" s="11">
        <f t="shared" si="32"/>
        <v>0</v>
      </c>
      <c r="K1074" s="13">
        <f t="shared" si="33"/>
        <v>0</v>
      </c>
      <c r="L1074" s="1" t="str">
        <f>IF($H1074="",ROW(1074:1074),"")</f>
        <v/>
      </c>
    </row>
    <row r="1075" spans="1:12" ht="15" customHeight="1" x14ac:dyDescent="0.35">
      <c r="A1075" s="4" t="s">
        <v>3431</v>
      </c>
      <c r="B1075" s="4" t="s">
        <v>3432</v>
      </c>
      <c r="C1075" s="5" t="s">
        <v>58</v>
      </c>
      <c r="D1075" s="5" t="s">
        <v>16</v>
      </c>
      <c r="E1075" s="5" t="s">
        <v>185</v>
      </c>
      <c r="F1075" s="4" t="s">
        <v>47</v>
      </c>
      <c r="G1075" s="5" t="s">
        <v>135</v>
      </c>
      <c r="H1075" s="4" t="s">
        <v>3433</v>
      </c>
      <c r="I1075" s="9"/>
      <c r="J1075" s="11">
        <f t="shared" si="32"/>
        <v>0</v>
      </c>
      <c r="K1075" s="13">
        <f t="shared" si="33"/>
        <v>0</v>
      </c>
      <c r="L1075" s="1" t="str">
        <f>IF($H1075="",ROW(1075:1075),"")</f>
        <v/>
      </c>
    </row>
    <row r="1076" spans="1:12" ht="15.75" customHeight="1" x14ac:dyDescent="0.35">
      <c r="A1076" s="4" t="s">
        <v>3434</v>
      </c>
      <c r="B1076" s="4" t="s">
        <v>3435</v>
      </c>
      <c r="C1076" s="5" t="s">
        <v>23</v>
      </c>
      <c r="D1076" s="5" t="s">
        <v>16</v>
      </c>
      <c r="E1076" s="5" t="s">
        <v>17</v>
      </c>
      <c r="F1076" s="4" t="s">
        <v>323</v>
      </c>
      <c r="G1076" s="5" t="s">
        <v>135</v>
      </c>
      <c r="H1076" s="4" t="s">
        <v>3436</v>
      </c>
      <c r="I1076" s="8" t="s">
        <v>3437</v>
      </c>
      <c r="J1076" s="11">
        <f t="shared" si="32"/>
        <v>0</v>
      </c>
      <c r="K1076" s="13">
        <f t="shared" si="33"/>
        <v>0</v>
      </c>
      <c r="L1076" s="1" t="str">
        <f>IF($H1076="",ROW(1076:1076),"")</f>
        <v/>
      </c>
    </row>
    <row r="1077" spans="1:12" ht="15" customHeight="1" x14ac:dyDescent="0.35">
      <c r="A1077" s="4" t="s">
        <v>3438</v>
      </c>
      <c r="B1077" s="6"/>
      <c r="C1077" s="5" t="s">
        <v>58</v>
      </c>
      <c r="D1077" s="5" t="s">
        <v>16</v>
      </c>
      <c r="E1077" s="5" t="s">
        <v>17</v>
      </c>
      <c r="F1077" s="4" t="s">
        <v>47</v>
      </c>
      <c r="G1077" s="5" t="s">
        <v>135</v>
      </c>
      <c r="H1077" s="6"/>
      <c r="I1077" s="9"/>
      <c r="J1077" s="11">
        <f t="shared" si="32"/>
        <v>0</v>
      </c>
      <c r="K1077" s="13">
        <f t="shared" si="33"/>
        <v>0</v>
      </c>
      <c r="L1077" s="1">
        <f>IF($H1077="",ROW(1077:1077),"")</f>
        <v>1077</v>
      </c>
    </row>
    <row r="1078" spans="1:12" ht="15.75" customHeight="1" x14ac:dyDescent="0.35">
      <c r="A1078" s="4" t="s">
        <v>3439</v>
      </c>
      <c r="B1078" s="6"/>
      <c r="C1078" s="5" t="s">
        <v>52</v>
      </c>
      <c r="D1078" s="5" t="s">
        <v>16</v>
      </c>
      <c r="E1078" s="5" t="s">
        <v>185</v>
      </c>
      <c r="F1078" s="4" t="s">
        <v>47</v>
      </c>
      <c r="G1078" s="5" t="s">
        <v>135</v>
      </c>
      <c r="H1078" s="6"/>
      <c r="I1078" s="9"/>
      <c r="J1078" s="11">
        <f t="shared" si="32"/>
        <v>0</v>
      </c>
      <c r="K1078" s="13">
        <f t="shared" si="33"/>
        <v>0</v>
      </c>
      <c r="L1078" s="1">
        <f>IF($H1078="",ROW(1078:1078),"")</f>
        <v>1078</v>
      </c>
    </row>
    <row r="1079" spans="1:12" ht="15.75" customHeight="1" x14ac:dyDescent="0.35">
      <c r="A1079" s="4" t="s">
        <v>3440</v>
      </c>
      <c r="B1079" s="6"/>
      <c r="C1079" s="5" t="s">
        <v>23</v>
      </c>
      <c r="D1079" s="5" t="s">
        <v>16</v>
      </c>
      <c r="E1079" s="5" t="s">
        <v>17</v>
      </c>
      <c r="F1079" s="4" t="s">
        <v>1120</v>
      </c>
      <c r="G1079" s="5" t="s">
        <v>25</v>
      </c>
      <c r="H1079" s="4" t="s">
        <v>3441</v>
      </c>
      <c r="I1079" s="8" t="s">
        <v>3442</v>
      </c>
      <c r="J1079" s="11">
        <f t="shared" si="32"/>
        <v>0</v>
      </c>
      <c r="K1079" s="13">
        <f t="shared" si="33"/>
        <v>0</v>
      </c>
      <c r="L1079" s="1" t="str">
        <f>IF($H1079="",ROW(1079:1079),"")</f>
        <v/>
      </c>
    </row>
    <row r="1080" spans="1:12" ht="15.75" customHeight="1" x14ac:dyDescent="0.35">
      <c r="A1080" s="4" t="s">
        <v>3443</v>
      </c>
      <c r="B1080" s="6"/>
      <c r="C1080" s="5" t="s">
        <v>23</v>
      </c>
      <c r="D1080" s="5" t="s">
        <v>16</v>
      </c>
      <c r="E1080" s="5" t="s">
        <v>17</v>
      </c>
      <c r="F1080" s="4" t="s">
        <v>47</v>
      </c>
      <c r="G1080" s="5" t="s">
        <v>25</v>
      </c>
      <c r="H1080" s="4" t="s">
        <v>330</v>
      </c>
      <c r="I1080" s="8" t="s">
        <v>3062</v>
      </c>
      <c r="J1080" s="11">
        <f t="shared" si="32"/>
        <v>0</v>
      </c>
      <c r="K1080" s="13">
        <f t="shared" si="33"/>
        <v>0</v>
      </c>
      <c r="L1080" s="1" t="str">
        <f>IF($H1080="",ROW(1080:1080),"")</f>
        <v/>
      </c>
    </row>
    <row r="1081" spans="1:12" ht="15.75" customHeight="1" x14ac:dyDescent="0.35">
      <c r="A1081" s="4" t="s">
        <v>3444</v>
      </c>
      <c r="B1081" s="4" t="s">
        <v>3445</v>
      </c>
      <c r="C1081" s="5" t="s">
        <v>23</v>
      </c>
      <c r="D1081" s="5" t="s">
        <v>16</v>
      </c>
      <c r="E1081" s="5" t="s">
        <v>17</v>
      </c>
      <c r="F1081" s="4" t="s">
        <v>47</v>
      </c>
      <c r="G1081" s="5" t="s">
        <v>25</v>
      </c>
      <c r="H1081" s="4" t="s">
        <v>3446</v>
      </c>
      <c r="I1081" s="8" t="s">
        <v>3447</v>
      </c>
      <c r="J1081" s="11">
        <f t="shared" si="32"/>
        <v>0</v>
      </c>
      <c r="K1081" s="13">
        <f t="shared" si="33"/>
        <v>1</v>
      </c>
      <c r="L1081" s="1" t="str">
        <f>IF($H1081="",ROW(1081:1081),"")</f>
        <v/>
      </c>
    </row>
    <row r="1082" spans="1:12" ht="15.75" customHeight="1" x14ac:dyDescent="0.35">
      <c r="A1082" s="4" t="s">
        <v>3448</v>
      </c>
      <c r="B1082" s="4" t="s">
        <v>3449</v>
      </c>
      <c r="C1082" s="5" t="s">
        <v>2022</v>
      </c>
      <c r="D1082" s="5" t="s">
        <v>16</v>
      </c>
      <c r="E1082" s="5" t="s">
        <v>17</v>
      </c>
      <c r="F1082" s="4" t="s">
        <v>841</v>
      </c>
      <c r="G1082" s="5" t="s">
        <v>25</v>
      </c>
      <c r="H1082" s="4" t="s">
        <v>3450</v>
      </c>
      <c r="I1082" s="8" t="s">
        <v>3451</v>
      </c>
      <c r="J1082" s="11">
        <f t="shared" si="32"/>
        <v>0</v>
      </c>
      <c r="K1082" s="13">
        <f t="shared" si="33"/>
        <v>0</v>
      </c>
      <c r="L1082" s="1" t="str">
        <f>IF($H1082="",ROW(1082:1082),"")</f>
        <v/>
      </c>
    </row>
    <row r="1083" spans="1:12" ht="15.75" customHeight="1" x14ac:dyDescent="0.35">
      <c r="A1083" s="4" t="s">
        <v>3452</v>
      </c>
      <c r="B1083" s="4" t="s">
        <v>3453</v>
      </c>
      <c r="C1083" s="5" t="s">
        <v>58</v>
      </c>
      <c r="D1083" s="5" t="s">
        <v>16</v>
      </c>
      <c r="E1083" s="5" t="s">
        <v>17</v>
      </c>
      <c r="F1083" s="4" t="s">
        <v>214</v>
      </c>
      <c r="G1083" s="5" t="s">
        <v>25</v>
      </c>
      <c r="H1083" s="4" t="s">
        <v>641</v>
      </c>
      <c r="I1083" s="8" t="s">
        <v>3454</v>
      </c>
      <c r="J1083" s="11">
        <f t="shared" si="32"/>
        <v>0</v>
      </c>
      <c r="K1083" s="13">
        <f t="shared" si="33"/>
        <v>0</v>
      </c>
      <c r="L1083" s="1" t="str">
        <f>IF($H1083="",ROW(1083:1083),"")</f>
        <v/>
      </c>
    </row>
    <row r="1084" spans="1:12" ht="15.75" customHeight="1" x14ac:dyDescent="0.35">
      <c r="A1084" s="4" t="s">
        <v>3455</v>
      </c>
      <c r="B1084" s="4" t="s">
        <v>3456</v>
      </c>
      <c r="C1084" s="5" t="s">
        <v>357</v>
      </c>
      <c r="D1084" s="5" t="s">
        <v>16</v>
      </c>
      <c r="E1084" s="5" t="s">
        <v>17</v>
      </c>
      <c r="F1084" s="4" t="s">
        <v>47</v>
      </c>
      <c r="G1084" s="5" t="s">
        <v>25</v>
      </c>
      <c r="H1084" s="4" t="s">
        <v>3457</v>
      </c>
      <c r="I1084" s="8" t="s">
        <v>3458</v>
      </c>
      <c r="J1084" s="11">
        <f t="shared" si="32"/>
        <v>0</v>
      </c>
      <c r="K1084" s="13">
        <f t="shared" si="33"/>
        <v>0</v>
      </c>
      <c r="L1084" s="1" t="str">
        <f>IF($H1084="",ROW(1084:1084),"")</f>
        <v/>
      </c>
    </row>
    <row r="1085" spans="1:12" ht="15.75" customHeight="1" x14ac:dyDescent="0.35">
      <c r="A1085" s="4" t="s">
        <v>3459</v>
      </c>
      <c r="B1085" s="4" t="s">
        <v>3460</v>
      </c>
      <c r="C1085" s="5" t="s">
        <v>58</v>
      </c>
      <c r="D1085" s="5" t="s">
        <v>16</v>
      </c>
      <c r="E1085" s="5" t="s">
        <v>17</v>
      </c>
      <c r="F1085" s="4" t="s">
        <v>172</v>
      </c>
      <c r="G1085" s="5" t="s">
        <v>135</v>
      </c>
      <c r="H1085" s="4" t="s">
        <v>1255</v>
      </c>
      <c r="I1085" s="8" t="s">
        <v>252</v>
      </c>
      <c r="J1085" s="11">
        <f t="shared" si="32"/>
        <v>0</v>
      </c>
      <c r="K1085" s="13">
        <f t="shared" si="33"/>
        <v>0</v>
      </c>
      <c r="L1085" s="1" t="str">
        <f>IF($H1085="",ROW(1085:1085),"")</f>
        <v/>
      </c>
    </row>
    <row r="1086" spans="1:12" ht="15.75" customHeight="1" x14ac:dyDescent="0.35">
      <c r="A1086" s="4" t="s">
        <v>3461</v>
      </c>
      <c r="B1086" s="4" t="s">
        <v>3462</v>
      </c>
      <c r="C1086" s="5" t="s">
        <v>58</v>
      </c>
      <c r="D1086" s="5" t="s">
        <v>16</v>
      </c>
      <c r="E1086" s="5" t="s">
        <v>17</v>
      </c>
      <c r="F1086" s="4" t="s">
        <v>47</v>
      </c>
      <c r="G1086" s="5" t="s">
        <v>25</v>
      </c>
      <c r="H1086" s="4" t="s">
        <v>3463</v>
      </c>
      <c r="I1086" s="8" t="s">
        <v>3464</v>
      </c>
      <c r="J1086" s="11">
        <f t="shared" si="32"/>
        <v>0</v>
      </c>
      <c r="K1086" s="13">
        <f t="shared" si="33"/>
        <v>0</v>
      </c>
      <c r="L1086" s="1" t="str">
        <f>IF($H1086="",ROW(1086:1086),"")</f>
        <v/>
      </c>
    </row>
    <row r="1087" spans="1:12" ht="15.75" customHeight="1" x14ac:dyDescent="0.35">
      <c r="A1087" s="4" t="s">
        <v>3465</v>
      </c>
      <c r="B1087" s="4" t="s">
        <v>3466</v>
      </c>
      <c r="C1087" s="5" t="s">
        <v>765</v>
      </c>
      <c r="D1087" s="5" t="s">
        <v>16</v>
      </c>
      <c r="E1087" s="5" t="s">
        <v>185</v>
      </c>
      <c r="F1087" s="4" t="s">
        <v>47</v>
      </c>
      <c r="G1087" s="5" t="s">
        <v>135</v>
      </c>
      <c r="H1087" s="4" t="s">
        <v>3467</v>
      </c>
      <c r="I1087" s="9"/>
      <c r="J1087" s="11">
        <f t="shared" si="32"/>
        <v>0</v>
      </c>
      <c r="K1087" s="13">
        <f t="shared" si="33"/>
        <v>0</v>
      </c>
      <c r="L1087" s="1" t="str">
        <f>IF($H1087="",ROW(1087:1087),"")</f>
        <v/>
      </c>
    </row>
    <row r="1088" spans="1:12" ht="15.75" customHeight="1" x14ac:dyDescent="0.35">
      <c r="A1088" s="4" t="s">
        <v>3468</v>
      </c>
      <c r="B1088" s="4" t="s">
        <v>3469</v>
      </c>
      <c r="C1088" s="5" t="s">
        <v>23</v>
      </c>
      <c r="D1088" s="5" t="s">
        <v>16</v>
      </c>
      <c r="E1088" s="5" t="s">
        <v>17</v>
      </c>
      <c r="F1088" s="4" t="s">
        <v>1495</v>
      </c>
      <c r="G1088" s="5" t="s">
        <v>25</v>
      </c>
      <c r="H1088" s="4" t="s">
        <v>3470</v>
      </c>
      <c r="I1088" s="8" t="s">
        <v>3471</v>
      </c>
      <c r="J1088" s="11">
        <f t="shared" si="32"/>
        <v>0</v>
      </c>
      <c r="K1088" s="13">
        <f t="shared" si="33"/>
        <v>1</v>
      </c>
      <c r="L1088" s="1" t="str">
        <f>IF($H1088="",ROW(1088:1088),"")</f>
        <v/>
      </c>
    </row>
    <row r="1089" spans="1:12" ht="15.75" customHeight="1" x14ac:dyDescent="0.35">
      <c r="A1089" s="4" t="s">
        <v>3472</v>
      </c>
      <c r="B1089" s="4" t="s">
        <v>3473</v>
      </c>
      <c r="C1089" s="5" t="s">
        <v>357</v>
      </c>
      <c r="D1089" s="5" t="s">
        <v>16</v>
      </c>
      <c r="E1089" s="5" t="s">
        <v>17</v>
      </c>
      <c r="F1089" s="4" t="s">
        <v>47</v>
      </c>
      <c r="G1089" s="5" t="s">
        <v>25</v>
      </c>
      <c r="H1089" s="4" t="s">
        <v>3474</v>
      </c>
      <c r="I1089" s="8" t="s">
        <v>3475</v>
      </c>
      <c r="J1089" s="11">
        <f t="shared" si="32"/>
        <v>0</v>
      </c>
      <c r="K1089" s="13">
        <f t="shared" si="33"/>
        <v>0</v>
      </c>
      <c r="L1089" s="1" t="str">
        <f>IF($H1089="",ROW(1089:1089),"")</f>
        <v/>
      </c>
    </row>
    <row r="1090" spans="1:12" ht="15.75" customHeight="1" x14ac:dyDescent="0.35">
      <c r="A1090" s="4" t="s">
        <v>3476</v>
      </c>
      <c r="B1090" s="4" t="s">
        <v>3477</v>
      </c>
      <c r="C1090" s="5" t="s">
        <v>52</v>
      </c>
      <c r="D1090" s="5" t="s">
        <v>16</v>
      </c>
      <c r="E1090" s="5" t="s">
        <v>17</v>
      </c>
      <c r="F1090" s="4" t="s">
        <v>524</v>
      </c>
      <c r="G1090" s="5" t="s">
        <v>25</v>
      </c>
      <c r="H1090" s="4" t="s">
        <v>3478</v>
      </c>
      <c r="I1090" s="8" t="s">
        <v>3479</v>
      </c>
      <c r="J1090" s="11">
        <f t="shared" si="32"/>
        <v>0</v>
      </c>
      <c r="K1090" s="13">
        <f t="shared" si="33"/>
        <v>0</v>
      </c>
      <c r="L1090" s="1" t="str">
        <f>IF($H1090="",ROW(1090:1090),"")</f>
        <v/>
      </c>
    </row>
    <row r="1091" spans="1:12" ht="15.75" customHeight="1" x14ac:dyDescent="0.35">
      <c r="A1091" s="4" t="s">
        <v>3480</v>
      </c>
      <c r="B1091" s="4" t="s">
        <v>3481</v>
      </c>
      <c r="C1091" s="5" t="s">
        <v>58</v>
      </c>
      <c r="D1091" s="5" t="s">
        <v>16</v>
      </c>
      <c r="E1091" s="5" t="s">
        <v>17</v>
      </c>
      <c r="F1091" s="4" t="s">
        <v>404</v>
      </c>
      <c r="G1091" s="5" t="s">
        <v>25</v>
      </c>
      <c r="H1091" s="4" t="s">
        <v>3482</v>
      </c>
      <c r="I1091" s="8" t="s">
        <v>3483</v>
      </c>
      <c r="J1091" s="11">
        <f t="shared" si="32"/>
        <v>0</v>
      </c>
      <c r="K1091" s="13">
        <f t="shared" si="33"/>
        <v>0</v>
      </c>
      <c r="L1091" s="1" t="str">
        <f>IF($H1091="",ROW(1091:1091),"")</f>
        <v/>
      </c>
    </row>
    <row r="1092" spans="1:12" ht="15.75" customHeight="1" x14ac:dyDescent="0.35">
      <c r="A1092" s="4" t="s">
        <v>3484</v>
      </c>
      <c r="B1092" s="4" t="s">
        <v>3485</v>
      </c>
      <c r="C1092" s="5" t="s">
        <v>58</v>
      </c>
      <c r="D1092" s="5" t="s">
        <v>16</v>
      </c>
      <c r="E1092" s="5" t="s">
        <v>17</v>
      </c>
      <c r="F1092" s="4" t="s">
        <v>73</v>
      </c>
      <c r="G1092" s="5" t="s">
        <v>25</v>
      </c>
      <c r="H1092" s="4" t="s">
        <v>2310</v>
      </c>
      <c r="I1092" s="8" t="s">
        <v>3486</v>
      </c>
      <c r="J1092" s="11">
        <f t="shared" si="32"/>
        <v>0</v>
      </c>
      <c r="K1092" s="13">
        <f t="shared" si="33"/>
        <v>0</v>
      </c>
      <c r="L1092" s="1" t="str">
        <f>IF($H1092="",ROW(1092:1092),"")</f>
        <v/>
      </c>
    </row>
    <row r="1093" spans="1:12" ht="15.75" customHeight="1" x14ac:dyDescent="0.35">
      <c r="A1093" s="4" t="s">
        <v>3487</v>
      </c>
      <c r="B1093" s="4" t="s">
        <v>3488</v>
      </c>
      <c r="C1093" s="5" t="s">
        <v>23</v>
      </c>
      <c r="D1093" s="5" t="s">
        <v>16</v>
      </c>
      <c r="E1093" s="5" t="s">
        <v>17</v>
      </c>
      <c r="F1093" s="4" t="s">
        <v>24</v>
      </c>
      <c r="G1093" s="5" t="s">
        <v>25</v>
      </c>
      <c r="H1093" s="4" t="s">
        <v>1731</v>
      </c>
      <c r="I1093" s="8" t="s">
        <v>3489</v>
      </c>
      <c r="J1093" s="11">
        <f t="shared" si="32"/>
        <v>0</v>
      </c>
      <c r="K1093" s="13">
        <f t="shared" si="33"/>
        <v>0</v>
      </c>
      <c r="L1093" s="1" t="str">
        <f>IF($H1093="",ROW(1093:1093),"")</f>
        <v/>
      </c>
    </row>
    <row r="1094" spans="1:12" ht="15.75" customHeight="1" x14ac:dyDescent="0.35">
      <c r="A1094" s="4" t="s">
        <v>3490</v>
      </c>
      <c r="B1094" s="4" t="s">
        <v>3491</v>
      </c>
      <c r="C1094" s="5" t="s">
        <v>357</v>
      </c>
      <c r="D1094" s="5" t="s">
        <v>16</v>
      </c>
      <c r="E1094" s="5" t="s">
        <v>17</v>
      </c>
      <c r="F1094" s="4" t="s">
        <v>47</v>
      </c>
      <c r="G1094" s="5" t="s">
        <v>25</v>
      </c>
      <c r="H1094" s="4" t="s">
        <v>656</v>
      </c>
      <c r="I1094" s="8" t="s">
        <v>657</v>
      </c>
      <c r="J1094" s="11">
        <f t="shared" si="32"/>
        <v>0</v>
      </c>
      <c r="K1094" s="13">
        <f t="shared" si="33"/>
        <v>0</v>
      </c>
      <c r="L1094" s="1" t="str">
        <f>IF($H1094="",ROW(1094:1094),"")</f>
        <v/>
      </c>
    </row>
    <row r="1095" spans="1:12" ht="15.75" customHeight="1" x14ac:dyDescent="0.35">
      <c r="A1095" s="4" t="s">
        <v>3492</v>
      </c>
      <c r="B1095" s="4" t="s">
        <v>3493</v>
      </c>
      <c r="C1095" s="5" t="s">
        <v>58</v>
      </c>
      <c r="D1095" s="5" t="s">
        <v>16</v>
      </c>
      <c r="E1095" s="5" t="s">
        <v>17</v>
      </c>
      <c r="F1095" s="4" t="s">
        <v>47</v>
      </c>
      <c r="G1095" s="5" t="s">
        <v>25</v>
      </c>
      <c r="H1095" s="4" t="s">
        <v>215</v>
      </c>
      <c r="I1095" s="8" t="s">
        <v>3494</v>
      </c>
      <c r="J1095" s="11">
        <f t="shared" ref="J1095:J1158" si="34">IF(ISNUMBER(SEARCH("성인물(에로)", F1095)), 1, 0)</f>
        <v>0</v>
      </c>
      <c r="K1095" s="13">
        <f t="shared" ref="K1095:K1158" si="35">IF(ISNUMBER(SEARCH(",", H1095)), 1, 0)</f>
        <v>0</v>
      </c>
      <c r="L1095" s="1" t="str">
        <f>IF($H1095="",ROW(1095:1095),"")</f>
        <v/>
      </c>
    </row>
    <row r="1096" spans="1:12" ht="15.75" customHeight="1" x14ac:dyDescent="0.35">
      <c r="A1096" s="4" t="s">
        <v>3495</v>
      </c>
      <c r="B1096" s="6"/>
      <c r="C1096" s="5" t="s">
        <v>58</v>
      </c>
      <c r="D1096" s="5" t="s">
        <v>16</v>
      </c>
      <c r="E1096" s="5" t="s">
        <v>17</v>
      </c>
      <c r="F1096" s="4" t="s">
        <v>172</v>
      </c>
      <c r="G1096" s="5" t="s">
        <v>25</v>
      </c>
      <c r="H1096" s="6"/>
      <c r="I1096" s="8" t="s">
        <v>252</v>
      </c>
      <c r="J1096" s="11">
        <f t="shared" si="34"/>
        <v>0</v>
      </c>
      <c r="K1096" s="13">
        <f t="shared" si="35"/>
        <v>0</v>
      </c>
      <c r="L1096" s="1">
        <f>IF($H1096="",ROW(1096:1096),"")</f>
        <v>1096</v>
      </c>
    </row>
    <row r="1097" spans="1:12" ht="15.75" customHeight="1" x14ac:dyDescent="0.35">
      <c r="A1097" s="4" t="s">
        <v>3496</v>
      </c>
      <c r="B1097" s="4" t="s">
        <v>3497</v>
      </c>
      <c r="C1097" s="5" t="s">
        <v>52</v>
      </c>
      <c r="D1097" s="5" t="s">
        <v>16</v>
      </c>
      <c r="E1097" s="5" t="s">
        <v>17</v>
      </c>
      <c r="F1097" s="4" t="s">
        <v>3498</v>
      </c>
      <c r="G1097" s="5" t="s">
        <v>25</v>
      </c>
      <c r="H1097" s="4" t="s">
        <v>3499</v>
      </c>
      <c r="I1097" s="8" t="s">
        <v>3500</v>
      </c>
      <c r="J1097" s="11">
        <f t="shared" si="34"/>
        <v>0</v>
      </c>
      <c r="K1097" s="13">
        <f t="shared" si="35"/>
        <v>0</v>
      </c>
      <c r="L1097" s="1" t="str">
        <f>IF($H1097="",ROW(1097:1097),"")</f>
        <v/>
      </c>
    </row>
    <row r="1098" spans="1:12" ht="15.75" customHeight="1" x14ac:dyDescent="0.35">
      <c r="A1098" s="4" t="s">
        <v>3501</v>
      </c>
      <c r="B1098" s="4" t="s">
        <v>3502</v>
      </c>
      <c r="C1098" s="5" t="s">
        <v>368</v>
      </c>
      <c r="D1098" s="5" t="s">
        <v>16</v>
      </c>
      <c r="E1098" s="5" t="s">
        <v>17</v>
      </c>
      <c r="F1098" s="4" t="s">
        <v>104</v>
      </c>
      <c r="G1098" s="5" t="s">
        <v>25</v>
      </c>
      <c r="H1098" s="4" t="s">
        <v>637</v>
      </c>
      <c r="I1098" s="8" t="s">
        <v>365</v>
      </c>
      <c r="J1098" s="11">
        <f t="shared" si="34"/>
        <v>0</v>
      </c>
      <c r="K1098" s="13">
        <f t="shared" si="35"/>
        <v>0</v>
      </c>
      <c r="L1098" s="1" t="str">
        <f>IF($H1098="",ROW(1098:1098),"")</f>
        <v/>
      </c>
    </row>
    <row r="1099" spans="1:12" ht="15.75" customHeight="1" x14ac:dyDescent="0.35">
      <c r="A1099" s="4" t="s">
        <v>3503</v>
      </c>
      <c r="B1099" s="6"/>
      <c r="C1099" s="5" t="s">
        <v>52</v>
      </c>
      <c r="D1099" s="5" t="s">
        <v>16</v>
      </c>
      <c r="E1099" s="5" t="s">
        <v>185</v>
      </c>
      <c r="F1099" s="4" t="s">
        <v>47</v>
      </c>
      <c r="G1099" s="5" t="s">
        <v>135</v>
      </c>
      <c r="H1099" s="4" t="s">
        <v>1709</v>
      </c>
      <c r="I1099" s="9"/>
      <c r="J1099" s="11">
        <f t="shared" si="34"/>
        <v>0</v>
      </c>
      <c r="K1099" s="13">
        <f t="shared" si="35"/>
        <v>0</v>
      </c>
      <c r="L1099" s="1" t="str">
        <f>IF($H1099="",ROW(1099:1099),"")</f>
        <v/>
      </c>
    </row>
    <row r="1100" spans="1:12" ht="15" customHeight="1" x14ac:dyDescent="0.35">
      <c r="A1100" s="4" t="s">
        <v>3504</v>
      </c>
      <c r="B1100" s="4" t="s">
        <v>3505</v>
      </c>
      <c r="C1100" s="5" t="s">
        <v>357</v>
      </c>
      <c r="D1100" s="5" t="s">
        <v>16</v>
      </c>
      <c r="E1100" s="5" t="s">
        <v>185</v>
      </c>
      <c r="F1100" s="4" t="s">
        <v>47</v>
      </c>
      <c r="G1100" s="5" t="s">
        <v>135</v>
      </c>
      <c r="H1100" s="6"/>
      <c r="I1100" s="9"/>
      <c r="J1100" s="11">
        <f t="shared" si="34"/>
        <v>0</v>
      </c>
      <c r="K1100" s="13">
        <f t="shared" si="35"/>
        <v>0</v>
      </c>
      <c r="L1100" s="1">
        <f>IF($H1100="",ROW(1100:1100),"")</f>
        <v>1100</v>
      </c>
    </row>
    <row r="1101" spans="1:12" ht="15.75" customHeight="1" x14ac:dyDescent="0.35">
      <c r="A1101" s="4" t="s">
        <v>3506</v>
      </c>
      <c r="B1101" s="4" t="s">
        <v>3507</v>
      </c>
      <c r="C1101" s="5" t="s">
        <v>58</v>
      </c>
      <c r="D1101" s="5" t="s">
        <v>16</v>
      </c>
      <c r="E1101" s="5" t="s">
        <v>17</v>
      </c>
      <c r="F1101" s="4" t="s">
        <v>47</v>
      </c>
      <c r="G1101" s="5" t="s">
        <v>25</v>
      </c>
      <c r="H1101" s="4" t="s">
        <v>3508</v>
      </c>
      <c r="I1101" s="8" t="s">
        <v>1366</v>
      </c>
      <c r="J1101" s="11">
        <f t="shared" si="34"/>
        <v>0</v>
      </c>
      <c r="K1101" s="13">
        <f t="shared" si="35"/>
        <v>0</v>
      </c>
      <c r="L1101" s="1" t="str">
        <f>IF($H1101="",ROW(1101:1101),"")</f>
        <v/>
      </c>
    </row>
    <row r="1102" spans="1:12" ht="15.75" customHeight="1" x14ac:dyDescent="0.35">
      <c r="A1102" s="4" t="s">
        <v>3509</v>
      </c>
      <c r="B1102" s="6"/>
      <c r="C1102" s="5" t="s">
        <v>58</v>
      </c>
      <c r="D1102" s="5" t="s">
        <v>16</v>
      </c>
      <c r="E1102" s="5" t="s">
        <v>17</v>
      </c>
      <c r="F1102" s="4" t="s">
        <v>172</v>
      </c>
      <c r="G1102" s="5" t="s">
        <v>25</v>
      </c>
      <c r="H1102" s="4" t="s">
        <v>3510</v>
      </c>
      <c r="I1102" s="8" t="s">
        <v>1503</v>
      </c>
      <c r="J1102" s="11">
        <f t="shared" si="34"/>
        <v>0</v>
      </c>
      <c r="K1102" s="13">
        <f t="shared" si="35"/>
        <v>0</v>
      </c>
      <c r="L1102" s="1" t="str">
        <f>IF($H1102="",ROW(1102:1102),"")</f>
        <v/>
      </c>
    </row>
    <row r="1103" spans="1:12" ht="15.75" customHeight="1" x14ac:dyDescent="0.35">
      <c r="A1103" s="4" t="s">
        <v>3511</v>
      </c>
      <c r="B1103" s="6"/>
      <c r="C1103" s="5" t="s">
        <v>23</v>
      </c>
      <c r="D1103" s="5" t="s">
        <v>16</v>
      </c>
      <c r="E1103" s="5" t="s">
        <v>17</v>
      </c>
      <c r="F1103" s="4" t="s">
        <v>47</v>
      </c>
      <c r="G1103" s="5" t="s">
        <v>135</v>
      </c>
      <c r="H1103" s="6"/>
      <c r="I1103" s="9"/>
      <c r="J1103" s="11">
        <f t="shared" si="34"/>
        <v>0</v>
      </c>
      <c r="K1103" s="13">
        <f t="shared" si="35"/>
        <v>0</v>
      </c>
      <c r="L1103" s="1">
        <f>IF($H1103="",ROW(1103:1103),"")</f>
        <v>1103</v>
      </c>
    </row>
    <row r="1104" spans="1:12" ht="15.75" customHeight="1" x14ac:dyDescent="0.35">
      <c r="A1104" s="4" t="s">
        <v>3512</v>
      </c>
      <c r="B1104" s="4" t="s">
        <v>3513</v>
      </c>
      <c r="C1104" s="5" t="s">
        <v>357</v>
      </c>
      <c r="D1104" s="5" t="s">
        <v>16</v>
      </c>
      <c r="E1104" s="5" t="s">
        <v>185</v>
      </c>
      <c r="F1104" s="4" t="s">
        <v>47</v>
      </c>
      <c r="G1104" s="5" t="s">
        <v>135</v>
      </c>
      <c r="H1104" s="4" t="s">
        <v>3514</v>
      </c>
      <c r="I1104" s="9"/>
      <c r="J1104" s="11">
        <f t="shared" si="34"/>
        <v>0</v>
      </c>
      <c r="K1104" s="13">
        <f t="shared" si="35"/>
        <v>0</v>
      </c>
      <c r="L1104" s="1" t="str">
        <f>IF($H1104="",ROW(1104:1104),"")</f>
        <v/>
      </c>
    </row>
    <row r="1105" spans="1:12" ht="15.75" customHeight="1" x14ac:dyDescent="0.35">
      <c r="A1105" s="4" t="s">
        <v>3515</v>
      </c>
      <c r="B1105" s="4" t="s">
        <v>3516</v>
      </c>
      <c r="C1105" s="5" t="s">
        <v>58</v>
      </c>
      <c r="D1105" s="5" t="s">
        <v>16</v>
      </c>
      <c r="E1105" s="5" t="s">
        <v>185</v>
      </c>
      <c r="F1105" s="4" t="s">
        <v>47</v>
      </c>
      <c r="G1105" s="5" t="s">
        <v>135</v>
      </c>
      <c r="H1105" s="4" t="s">
        <v>3517</v>
      </c>
      <c r="I1105" s="9"/>
      <c r="J1105" s="11">
        <f t="shared" si="34"/>
        <v>0</v>
      </c>
      <c r="K1105" s="13">
        <f t="shared" si="35"/>
        <v>0</v>
      </c>
      <c r="L1105" s="1" t="str">
        <f>IF($H1105="",ROW(1105:1105),"")</f>
        <v/>
      </c>
    </row>
    <row r="1106" spans="1:12" ht="15.75" customHeight="1" x14ac:dyDescent="0.35">
      <c r="A1106" s="4" t="s">
        <v>3518</v>
      </c>
      <c r="B1106" s="4" t="s">
        <v>3519</v>
      </c>
      <c r="C1106" s="5" t="s">
        <v>23</v>
      </c>
      <c r="D1106" s="5" t="s">
        <v>16</v>
      </c>
      <c r="E1106" s="5" t="s">
        <v>17</v>
      </c>
      <c r="F1106" s="4" t="s">
        <v>53</v>
      </c>
      <c r="G1106" s="5" t="s">
        <v>25</v>
      </c>
      <c r="H1106" s="4" t="s">
        <v>3520</v>
      </c>
      <c r="I1106" s="8" t="s">
        <v>3521</v>
      </c>
      <c r="J1106" s="11">
        <f t="shared" si="34"/>
        <v>0</v>
      </c>
      <c r="K1106" s="13">
        <f t="shared" si="35"/>
        <v>0</v>
      </c>
      <c r="L1106" s="1" t="str">
        <f>IF($H1106="",ROW(1106:1106),"")</f>
        <v/>
      </c>
    </row>
    <row r="1107" spans="1:12" ht="15.75" customHeight="1" x14ac:dyDescent="0.35">
      <c r="A1107" s="4" t="s">
        <v>3522</v>
      </c>
      <c r="B1107" s="4" t="s">
        <v>3523</v>
      </c>
      <c r="C1107" s="5" t="s">
        <v>1292</v>
      </c>
      <c r="D1107" s="5" t="s">
        <v>16</v>
      </c>
      <c r="E1107" s="5" t="s">
        <v>17</v>
      </c>
      <c r="F1107" s="4" t="s">
        <v>47</v>
      </c>
      <c r="G1107" s="5" t="s">
        <v>262</v>
      </c>
      <c r="H1107" s="4" t="s">
        <v>3524</v>
      </c>
      <c r="I1107" s="8" t="s">
        <v>3525</v>
      </c>
      <c r="J1107" s="11">
        <f t="shared" si="34"/>
        <v>0</v>
      </c>
      <c r="K1107" s="13">
        <f t="shared" si="35"/>
        <v>0</v>
      </c>
      <c r="L1107" s="1" t="str">
        <f>IF($H1107="",ROW(1107:1107),"")</f>
        <v/>
      </c>
    </row>
    <row r="1108" spans="1:12" ht="15.75" customHeight="1" x14ac:dyDescent="0.35">
      <c r="A1108" s="4" t="s">
        <v>3526</v>
      </c>
      <c r="B1108" s="6"/>
      <c r="C1108" s="5" t="s">
        <v>765</v>
      </c>
      <c r="D1108" s="5" t="s">
        <v>16</v>
      </c>
      <c r="E1108" s="5" t="s">
        <v>17</v>
      </c>
      <c r="F1108" s="4" t="s">
        <v>828</v>
      </c>
      <c r="G1108" s="5" t="s">
        <v>25</v>
      </c>
      <c r="H1108" s="4" t="s">
        <v>3527</v>
      </c>
      <c r="I1108" s="8" t="s">
        <v>3528</v>
      </c>
      <c r="J1108" s="11">
        <f t="shared" si="34"/>
        <v>0</v>
      </c>
      <c r="K1108" s="13">
        <f t="shared" si="35"/>
        <v>0</v>
      </c>
      <c r="L1108" s="1" t="str">
        <f>IF($H1108="",ROW(1108:1108),"")</f>
        <v/>
      </c>
    </row>
    <row r="1109" spans="1:12" ht="15.75" customHeight="1" x14ac:dyDescent="0.35">
      <c r="A1109" s="4" t="s">
        <v>3529</v>
      </c>
      <c r="B1109" s="4" t="s">
        <v>3530</v>
      </c>
      <c r="C1109" s="5" t="s">
        <v>46</v>
      </c>
      <c r="D1109" s="5" t="s">
        <v>16</v>
      </c>
      <c r="E1109" s="5" t="s">
        <v>185</v>
      </c>
      <c r="F1109" s="4" t="s">
        <v>537</v>
      </c>
      <c r="G1109" s="5" t="s">
        <v>135</v>
      </c>
      <c r="H1109" s="6"/>
      <c r="I1109" s="9"/>
      <c r="J1109" s="11">
        <f t="shared" si="34"/>
        <v>0</v>
      </c>
      <c r="K1109" s="13">
        <f t="shared" si="35"/>
        <v>0</v>
      </c>
      <c r="L1109" s="1">
        <f>IF($H1109="",ROW(1109:1109),"")</f>
        <v>1109</v>
      </c>
    </row>
    <row r="1110" spans="1:12" ht="15.75" customHeight="1" x14ac:dyDescent="0.35">
      <c r="A1110" s="4" t="s">
        <v>3531</v>
      </c>
      <c r="B1110" s="4" t="s">
        <v>3532</v>
      </c>
      <c r="C1110" s="5" t="s">
        <v>23</v>
      </c>
      <c r="D1110" s="5" t="s">
        <v>16</v>
      </c>
      <c r="E1110" s="5" t="s">
        <v>17</v>
      </c>
      <c r="F1110" s="4" t="s">
        <v>404</v>
      </c>
      <c r="G1110" s="5" t="s">
        <v>25</v>
      </c>
      <c r="H1110" s="4" t="s">
        <v>3533</v>
      </c>
      <c r="I1110" s="8" t="s">
        <v>3534</v>
      </c>
      <c r="J1110" s="11">
        <f t="shared" si="34"/>
        <v>0</v>
      </c>
      <c r="K1110" s="13">
        <f t="shared" si="35"/>
        <v>0</v>
      </c>
      <c r="L1110" s="1" t="str">
        <f>IF($H1110="",ROW(1110:1110),"")</f>
        <v/>
      </c>
    </row>
    <row r="1111" spans="1:12" ht="15.75" customHeight="1" x14ac:dyDescent="0.35">
      <c r="A1111" s="4" t="s">
        <v>3535</v>
      </c>
      <c r="B1111" s="4" t="s">
        <v>3536</v>
      </c>
      <c r="C1111" s="5" t="s">
        <v>58</v>
      </c>
      <c r="D1111" s="5" t="s">
        <v>16</v>
      </c>
      <c r="E1111" s="5" t="s">
        <v>17</v>
      </c>
      <c r="F1111" s="4" t="s">
        <v>47</v>
      </c>
      <c r="G1111" s="5" t="s">
        <v>25</v>
      </c>
      <c r="H1111" s="4" t="s">
        <v>3537</v>
      </c>
      <c r="I1111" s="8" t="s">
        <v>3538</v>
      </c>
      <c r="J1111" s="11">
        <f t="shared" si="34"/>
        <v>0</v>
      </c>
      <c r="K1111" s="13">
        <f t="shared" si="35"/>
        <v>0</v>
      </c>
      <c r="L1111" s="1" t="str">
        <f>IF($H1111="",ROW(1111:1111),"")</f>
        <v/>
      </c>
    </row>
    <row r="1112" spans="1:12" ht="15.75" customHeight="1" x14ac:dyDescent="0.35">
      <c r="A1112" s="4" t="s">
        <v>3539</v>
      </c>
      <c r="B1112" s="4" t="s">
        <v>3540</v>
      </c>
      <c r="C1112" s="5" t="s">
        <v>357</v>
      </c>
      <c r="D1112" s="5" t="s">
        <v>16</v>
      </c>
      <c r="E1112" s="5" t="s">
        <v>17</v>
      </c>
      <c r="F1112" s="4" t="s">
        <v>828</v>
      </c>
      <c r="G1112" s="5" t="s">
        <v>25</v>
      </c>
      <c r="H1112" s="4" t="s">
        <v>1728</v>
      </c>
      <c r="I1112" s="8" t="s">
        <v>1729</v>
      </c>
      <c r="J1112" s="11">
        <f t="shared" si="34"/>
        <v>0</v>
      </c>
      <c r="K1112" s="13">
        <f t="shared" si="35"/>
        <v>0</v>
      </c>
      <c r="L1112" s="1" t="str">
        <f>IF($H1112="",ROW(1112:1112),"")</f>
        <v/>
      </c>
    </row>
    <row r="1113" spans="1:12" ht="15.75" customHeight="1" x14ac:dyDescent="0.35">
      <c r="A1113" s="4" t="s">
        <v>3541</v>
      </c>
      <c r="B1113" s="4" t="s">
        <v>3542</v>
      </c>
      <c r="C1113" s="5" t="s">
        <v>23</v>
      </c>
      <c r="D1113" s="5" t="s">
        <v>16</v>
      </c>
      <c r="E1113" s="5" t="s">
        <v>17</v>
      </c>
      <c r="F1113" s="4" t="s">
        <v>3543</v>
      </c>
      <c r="G1113" s="5" t="s">
        <v>25</v>
      </c>
      <c r="H1113" s="4" t="s">
        <v>3544</v>
      </c>
      <c r="I1113" s="8" t="s">
        <v>3545</v>
      </c>
      <c r="J1113" s="11">
        <f t="shared" si="34"/>
        <v>0</v>
      </c>
      <c r="K1113" s="13">
        <f t="shared" si="35"/>
        <v>0</v>
      </c>
      <c r="L1113" s="1" t="str">
        <f>IF($H1113="",ROW(1113:1113),"")</f>
        <v/>
      </c>
    </row>
    <row r="1114" spans="1:12" ht="15.75" customHeight="1" x14ac:dyDescent="0.35">
      <c r="A1114" s="4" t="s">
        <v>3546</v>
      </c>
      <c r="B1114" s="4" t="s">
        <v>3547</v>
      </c>
      <c r="C1114" s="5" t="s">
        <v>23</v>
      </c>
      <c r="D1114" s="5" t="s">
        <v>16</v>
      </c>
      <c r="E1114" s="5" t="s">
        <v>17</v>
      </c>
      <c r="F1114" s="4" t="s">
        <v>94</v>
      </c>
      <c r="G1114" s="5" t="s">
        <v>25</v>
      </c>
      <c r="H1114" s="4" t="s">
        <v>3548</v>
      </c>
      <c r="I1114" s="8" t="s">
        <v>2470</v>
      </c>
      <c r="J1114" s="11">
        <f t="shared" si="34"/>
        <v>0</v>
      </c>
      <c r="K1114" s="13">
        <f t="shared" si="35"/>
        <v>0</v>
      </c>
      <c r="L1114" s="1" t="str">
        <f>IF($H1114="",ROW(1114:1114),"")</f>
        <v/>
      </c>
    </row>
    <row r="1115" spans="1:12" ht="15.75" customHeight="1" x14ac:dyDescent="0.35">
      <c r="A1115" s="4" t="s">
        <v>3549</v>
      </c>
      <c r="B1115" s="6"/>
      <c r="C1115" s="5" t="s">
        <v>58</v>
      </c>
      <c r="D1115" s="5" t="s">
        <v>16</v>
      </c>
      <c r="E1115" s="5" t="s">
        <v>17</v>
      </c>
      <c r="F1115" s="4" t="s">
        <v>47</v>
      </c>
      <c r="G1115" s="5" t="s">
        <v>25</v>
      </c>
      <c r="H1115" s="4" t="s">
        <v>3550</v>
      </c>
      <c r="I1115" s="8" t="s">
        <v>3551</v>
      </c>
      <c r="J1115" s="11">
        <f t="shared" si="34"/>
        <v>0</v>
      </c>
      <c r="K1115" s="13">
        <f t="shared" si="35"/>
        <v>0</v>
      </c>
      <c r="L1115" s="1" t="str">
        <f>IF($H1115="",ROW(1115:1115),"")</f>
        <v/>
      </c>
    </row>
    <row r="1116" spans="1:12" ht="15.75" customHeight="1" x14ac:dyDescent="0.35">
      <c r="A1116" s="4" t="s">
        <v>3552</v>
      </c>
      <c r="B1116" s="4" t="s">
        <v>3553</v>
      </c>
      <c r="C1116" s="5" t="s">
        <v>58</v>
      </c>
      <c r="D1116" s="5" t="s">
        <v>16</v>
      </c>
      <c r="E1116" s="5" t="s">
        <v>185</v>
      </c>
      <c r="F1116" s="4" t="s">
        <v>143</v>
      </c>
      <c r="G1116" s="5" t="s">
        <v>135</v>
      </c>
      <c r="H1116" s="4" t="s">
        <v>2119</v>
      </c>
      <c r="I1116" s="9"/>
      <c r="J1116" s="11">
        <f t="shared" si="34"/>
        <v>0</v>
      </c>
      <c r="K1116" s="13">
        <f t="shared" si="35"/>
        <v>0</v>
      </c>
      <c r="L1116" s="1" t="str">
        <f>IF($H1116="",ROW(1116:1116),"")</f>
        <v/>
      </c>
    </row>
    <row r="1117" spans="1:12" ht="27.75" customHeight="1" x14ac:dyDescent="0.35">
      <c r="A1117" s="4" t="s">
        <v>3554</v>
      </c>
      <c r="B1117" s="4" t="s">
        <v>3555</v>
      </c>
      <c r="C1117" s="5" t="s">
        <v>478</v>
      </c>
      <c r="D1117" s="5" t="s">
        <v>16</v>
      </c>
      <c r="E1117" s="5" t="s">
        <v>17</v>
      </c>
      <c r="F1117" s="4" t="s">
        <v>3556</v>
      </c>
      <c r="G1117" s="5" t="s">
        <v>25</v>
      </c>
      <c r="H1117" s="4" t="s">
        <v>3557</v>
      </c>
      <c r="I1117" s="8" t="s">
        <v>3558</v>
      </c>
      <c r="J1117" s="11">
        <f t="shared" si="34"/>
        <v>0</v>
      </c>
      <c r="K1117" s="13">
        <f t="shared" si="35"/>
        <v>0</v>
      </c>
      <c r="L1117" s="1" t="str">
        <f>IF($H1117="",ROW(1117:1117),"")</f>
        <v/>
      </c>
    </row>
    <row r="1118" spans="1:12" ht="28.35" customHeight="1" x14ac:dyDescent="0.35">
      <c r="A1118" s="4" t="s">
        <v>3559</v>
      </c>
      <c r="B1118" s="4" t="s">
        <v>3560</v>
      </c>
      <c r="C1118" s="5" t="s">
        <v>23</v>
      </c>
      <c r="D1118" s="5" t="s">
        <v>16</v>
      </c>
      <c r="E1118" s="5" t="s">
        <v>185</v>
      </c>
      <c r="F1118" s="4" t="s">
        <v>3561</v>
      </c>
      <c r="G1118" s="5" t="s">
        <v>135</v>
      </c>
      <c r="H1118" s="4" t="s">
        <v>3562</v>
      </c>
      <c r="I1118" s="8" t="s">
        <v>3563</v>
      </c>
      <c r="J1118" s="11">
        <f t="shared" si="34"/>
        <v>0</v>
      </c>
      <c r="K1118" s="13">
        <f t="shared" si="35"/>
        <v>1</v>
      </c>
      <c r="L1118" s="1" t="str">
        <f>IF($H1118="",ROW(1118:1118),"")</f>
        <v/>
      </c>
    </row>
    <row r="1119" spans="1:12" ht="15.75" customHeight="1" x14ac:dyDescent="0.35">
      <c r="A1119" s="4" t="s">
        <v>3564</v>
      </c>
      <c r="B1119" s="4" t="s">
        <v>3565</v>
      </c>
      <c r="C1119" s="5" t="s">
        <v>46</v>
      </c>
      <c r="D1119" s="5" t="s">
        <v>16</v>
      </c>
      <c r="E1119" s="5" t="s">
        <v>17</v>
      </c>
      <c r="F1119" s="4" t="s">
        <v>3566</v>
      </c>
      <c r="G1119" s="5" t="s">
        <v>25</v>
      </c>
      <c r="H1119" s="4" t="s">
        <v>3567</v>
      </c>
      <c r="I1119" s="8" t="s">
        <v>3568</v>
      </c>
      <c r="J1119" s="11">
        <f t="shared" si="34"/>
        <v>0</v>
      </c>
      <c r="K1119" s="13">
        <f t="shared" si="35"/>
        <v>1</v>
      </c>
      <c r="L1119" s="1" t="str">
        <f>IF($H1119="",ROW(1119:1119),"")</f>
        <v/>
      </c>
    </row>
    <row r="1120" spans="1:12" ht="15.75" customHeight="1" x14ac:dyDescent="0.35">
      <c r="A1120" s="4" t="s">
        <v>3569</v>
      </c>
      <c r="B1120" s="4" t="s">
        <v>3570</v>
      </c>
      <c r="C1120" s="5" t="s">
        <v>58</v>
      </c>
      <c r="D1120" s="5" t="s">
        <v>16</v>
      </c>
      <c r="E1120" s="5" t="s">
        <v>17</v>
      </c>
      <c r="F1120" s="4" t="s">
        <v>47</v>
      </c>
      <c r="G1120" s="5" t="s">
        <v>25</v>
      </c>
      <c r="H1120" s="4" t="s">
        <v>3571</v>
      </c>
      <c r="I1120" s="8" t="s">
        <v>96</v>
      </c>
      <c r="J1120" s="11">
        <f t="shared" si="34"/>
        <v>0</v>
      </c>
      <c r="K1120" s="13">
        <f t="shared" si="35"/>
        <v>0</v>
      </c>
      <c r="L1120" s="1" t="str">
        <f>IF($H1120="",ROW(1120:1120),"")</f>
        <v/>
      </c>
    </row>
    <row r="1121" spans="1:12" ht="15.75" customHeight="1" x14ac:dyDescent="0.35">
      <c r="A1121" s="4" t="s">
        <v>3572</v>
      </c>
      <c r="B1121" s="4" t="s">
        <v>3573</v>
      </c>
      <c r="C1121" s="5" t="s">
        <v>357</v>
      </c>
      <c r="D1121" s="5" t="s">
        <v>16</v>
      </c>
      <c r="E1121" s="5" t="s">
        <v>185</v>
      </c>
      <c r="F1121" s="4" t="s">
        <v>47</v>
      </c>
      <c r="G1121" s="5" t="s">
        <v>135</v>
      </c>
      <c r="H1121" s="4" t="s">
        <v>3574</v>
      </c>
      <c r="I1121" s="9"/>
      <c r="J1121" s="11">
        <f t="shared" si="34"/>
        <v>0</v>
      </c>
      <c r="K1121" s="13">
        <f t="shared" si="35"/>
        <v>0</v>
      </c>
      <c r="L1121" s="1" t="str">
        <f>IF($H1121="",ROW(1121:1121),"")</f>
        <v/>
      </c>
    </row>
    <row r="1122" spans="1:12" ht="15.75" customHeight="1" x14ac:dyDescent="0.35">
      <c r="A1122" s="4" t="s">
        <v>3575</v>
      </c>
      <c r="B1122" s="4" t="s">
        <v>3576</v>
      </c>
      <c r="C1122" s="5" t="s">
        <v>52</v>
      </c>
      <c r="D1122" s="5" t="s">
        <v>16</v>
      </c>
      <c r="E1122" s="5" t="s">
        <v>17</v>
      </c>
      <c r="F1122" s="4" t="s">
        <v>3577</v>
      </c>
      <c r="G1122" s="5" t="s">
        <v>25</v>
      </c>
      <c r="H1122" s="4" t="s">
        <v>3578</v>
      </c>
      <c r="I1122" s="8" t="s">
        <v>3579</v>
      </c>
      <c r="J1122" s="11">
        <f t="shared" si="34"/>
        <v>0</v>
      </c>
      <c r="K1122" s="13">
        <f t="shared" si="35"/>
        <v>0</v>
      </c>
      <c r="L1122" s="1" t="str">
        <f>IF($H1122="",ROW(1122:1122),"")</f>
        <v/>
      </c>
    </row>
    <row r="1123" spans="1:12" ht="15.75" customHeight="1" x14ac:dyDescent="0.35">
      <c r="A1123" s="4" t="s">
        <v>3580</v>
      </c>
      <c r="B1123" s="4" t="s">
        <v>3581</v>
      </c>
      <c r="C1123" s="5" t="s">
        <v>58</v>
      </c>
      <c r="D1123" s="5" t="s">
        <v>16</v>
      </c>
      <c r="E1123" s="5" t="s">
        <v>17</v>
      </c>
      <c r="F1123" s="4" t="s">
        <v>431</v>
      </c>
      <c r="G1123" s="5" t="s">
        <v>25</v>
      </c>
      <c r="H1123" s="4" t="s">
        <v>3582</v>
      </c>
      <c r="I1123" s="8" t="s">
        <v>1503</v>
      </c>
      <c r="J1123" s="11">
        <f t="shared" si="34"/>
        <v>0</v>
      </c>
      <c r="K1123" s="13">
        <f t="shared" si="35"/>
        <v>0</v>
      </c>
      <c r="L1123" s="1" t="str">
        <f>IF($H1123="",ROW(1123:1123),"")</f>
        <v/>
      </c>
    </row>
    <row r="1124" spans="1:12" ht="15" customHeight="1" x14ac:dyDescent="0.35">
      <c r="A1124" s="4" t="s">
        <v>3583</v>
      </c>
      <c r="B1124" s="4" t="s">
        <v>3584</v>
      </c>
      <c r="C1124" s="5" t="s">
        <v>2758</v>
      </c>
      <c r="D1124" s="5" t="s">
        <v>16</v>
      </c>
      <c r="E1124" s="5" t="s">
        <v>17</v>
      </c>
      <c r="F1124" s="4" t="s">
        <v>47</v>
      </c>
      <c r="G1124" s="5" t="s">
        <v>25</v>
      </c>
      <c r="H1124" s="4" t="s">
        <v>1791</v>
      </c>
      <c r="I1124" s="9"/>
      <c r="J1124" s="11">
        <f t="shared" si="34"/>
        <v>0</v>
      </c>
      <c r="K1124" s="13">
        <f t="shared" si="35"/>
        <v>0</v>
      </c>
      <c r="L1124" s="1" t="str">
        <f>IF($H1124="",ROW(1124:1124),"")</f>
        <v/>
      </c>
    </row>
    <row r="1125" spans="1:12" ht="15.75" customHeight="1" x14ac:dyDescent="0.35">
      <c r="A1125" s="4" t="s">
        <v>3585</v>
      </c>
      <c r="B1125" s="4" t="s">
        <v>3586</v>
      </c>
      <c r="C1125" s="5" t="s">
        <v>23</v>
      </c>
      <c r="D1125" s="5" t="s">
        <v>16</v>
      </c>
      <c r="E1125" s="5" t="s">
        <v>17</v>
      </c>
      <c r="F1125" s="4" t="s">
        <v>572</v>
      </c>
      <c r="G1125" s="5" t="s">
        <v>25</v>
      </c>
      <c r="H1125" s="4" t="s">
        <v>3587</v>
      </c>
      <c r="I1125" s="8" t="s">
        <v>3588</v>
      </c>
      <c r="J1125" s="11">
        <f t="shared" si="34"/>
        <v>0</v>
      </c>
      <c r="K1125" s="13">
        <f t="shared" si="35"/>
        <v>0</v>
      </c>
      <c r="L1125" s="1" t="str">
        <f>IF($H1125="",ROW(1125:1125),"")</f>
        <v/>
      </c>
    </row>
    <row r="1126" spans="1:12" ht="15.75" customHeight="1" x14ac:dyDescent="0.35">
      <c r="A1126" s="4" t="s">
        <v>3589</v>
      </c>
      <c r="B1126" s="4" t="s">
        <v>3590</v>
      </c>
      <c r="C1126" s="5" t="s">
        <v>52</v>
      </c>
      <c r="D1126" s="5" t="s">
        <v>16</v>
      </c>
      <c r="E1126" s="5" t="s">
        <v>2108</v>
      </c>
      <c r="F1126" s="4" t="s">
        <v>47</v>
      </c>
      <c r="G1126" s="5" t="s">
        <v>25</v>
      </c>
      <c r="H1126" s="4" t="s">
        <v>3591</v>
      </c>
      <c r="I1126" s="9"/>
      <c r="J1126" s="11">
        <f t="shared" si="34"/>
        <v>0</v>
      </c>
      <c r="K1126" s="13">
        <f t="shared" si="35"/>
        <v>1</v>
      </c>
      <c r="L1126" s="1" t="str">
        <f>IF($H1126="",ROW(1126:1126),"")</f>
        <v/>
      </c>
    </row>
    <row r="1127" spans="1:12" ht="15.75" customHeight="1" x14ac:dyDescent="0.35">
      <c r="A1127" s="4" t="s">
        <v>3592</v>
      </c>
      <c r="B1127" s="6"/>
      <c r="C1127" s="5" t="s">
        <v>23</v>
      </c>
      <c r="D1127" s="5" t="s">
        <v>16</v>
      </c>
      <c r="E1127" s="5" t="s">
        <v>17</v>
      </c>
      <c r="F1127" s="4" t="s">
        <v>143</v>
      </c>
      <c r="G1127" s="5" t="s">
        <v>135</v>
      </c>
      <c r="H1127" s="4" t="s">
        <v>1192</v>
      </c>
      <c r="I1127" s="8" t="s">
        <v>3593</v>
      </c>
      <c r="J1127" s="11">
        <f t="shared" si="34"/>
        <v>0</v>
      </c>
      <c r="K1127" s="13">
        <f t="shared" si="35"/>
        <v>0</v>
      </c>
      <c r="L1127" s="1" t="str">
        <f>IF($H1127="",ROW(1127:1127),"")</f>
        <v/>
      </c>
    </row>
    <row r="1128" spans="1:12" ht="15.75" customHeight="1" x14ac:dyDescent="0.35">
      <c r="A1128" s="4" t="s">
        <v>3594</v>
      </c>
      <c r="B1128" s="4" t="s">
        <v>3595</v>
      </c>
      <c r="C1128" s="5" t="s">
        <v>339</v>
      </c>
      <c r="D1128" s="5" t="s">
        <v>16</v>
      </c>
      <c r="E1128" s="5" t="s">
        <v>17</v>
      </c>
      <c r="F1128" s="4" t="s">
        <v>404</v>
      </c>
      <c r="G1128" s="5" t="s">
        <v>25</v>
      </c>
      <c r="H1128" s="4" t="s">
        <v>3596</v>
      </c>
      <c r="I1128" s="9"/>
      <c r="J1128" s="11">
        <f t="shared" si="34"/>
        <v>0</v>
      </c>
      <c r="K1128" s="13">
        <f t="shared" si="35"/>
        <v>0</v>
      </c>
      <c r="L1128" s="1" t="str">
        <f>IF($H1128="",ROW(1128:1128),"")</f>
        <v/>
      </c>
    </row>
    <row r="1129" spans="1:12" ht="15.75" customHeight="1" x14ac:dyDescent="0.35">
      <c r="A1129" s="4" t="s">
        <v>3597</v>
      </c>
      <c r="B1129" s="4" t="s">
        <v>3598</v>
      </c>
      <c r="C1129" s="5" t="s">
        <v>441</v>
      </c>
      <c r="D1129" s="5" t="s">
        <v>16</v>
      </c>
      <c r="E1129" s="5" t="s">
        <v>17</v>
      </c>
      <c r="F1129" s="4" t="s">
        <v>47</v>
      </c>
      <c r="G1129" s="5" t="s">
        <v>25</v>
      </c>
      <c r="H1129" s="4" t="s">
        <v>3599</v>
      </c>
      <c r="I1129" s="8" t="s">
        <v>3600</v>
      </c>
      <c r="J1129" s="11">
        <f t="shared" si="34"/>
        <v>0</v>
      </c>
      <c r="K1129" s="13">
        <f t="shared" si="35"/>
        <v>0</v>
      </c>
      <c r="L1129" s="1" t="str">
        <f>IF($H1129="",ROW(1129:1129),"")</f>
        <v/>
      </c>
    </row>
    <row r="1130" spans="1:12" ht="15.75" customHeight="1" x14ac:dyDescent="0.35">
      <c r="A1130" s="4" t="s">
        <v>3601</v>
      </c>
      <c r="B1130" s="6"/>
      <c r="C1130" s="5" t="s">
        <v>58</v>
      </c>
      <c r="D1130" s="5" t="s">
        <v>16</v>
      </c>
      <c r="E1130" s="5" t="s">
        <v>17</v>
      </c>
      <c r="F1130" s="4" t="s">
        <v>172</v>
      </c>
      <c r="G1130" s="5" t="s">
        <v>135</v>
      </c>
      <c r="H1130" s="6"/>
      <c r="I1130" s="8" t="s">
        <v>252</v>
      </c>
      <c r="J1130" s="11">
        <f t="shared" si="34"/>
        <v>0</v>
      </c>
      <c r="K1130" s="13">
        <f t="shared" si="35"/>
        <v>0</v>
      </c>
      <c r="L1130" s="1">
        <f>IF($H1130="",ROW(1130:1130),"")</f>
        <v>1130</v>
      </c>
    </row>
    <row r="1131" spans="1:12" ht="15.75" customHeight="1" x14ac:dyDescent="0.35">
      <c r="A1131" s="4" t="s">
        <v>3602</v>
      </c>
      <c r="B1131" s="4" t="s">
        <v>3603</v>
      </c>
      <c r="C1131" s="5" t="s">
        <v>1863</v>
      </c>
      <c r="D1131" s="5" t="s">
        <v>16</v>
      </c>
      <c r="E1131" s="5" t="s">
        <v>17</v>
      </c>
      <c r="F1131" s="4" t="s">
        <v>47</v>
      </c>
      <c r="G1131" s="5" t="s">
        <v>135</v>
      </c>
      <c r="H1131" s="4" t="s">
        <v>3604</v>
      </c>
      <c r="I1131" s="8" t="s">
        <v>3605</v>
      </c>
      <c r="J1131" s="11">
        <f t="shared" si="34"/>
        <v>0</v>
      </c>
      <c r="K1131" s="13">
        <f t="shared" si="35"/>
        <v>0</v>
      </c>
      <c r="L1131" s="1" t="str">
        <f>IF($H1131="",ROW(1131:1131),"")</f>
        <v/>
      </c>
    </row>
    <row r="1132" spans="1:12" ht="15.75" customHeight="1" x14ac:dyDescent="0.35">
      <c r="A1132" s="4" t="s">
        <v>3606</v>
      </c>
      <c r="B1132" s="6"/>
      <c r="C1132" s="5" t="s">
        <v>58</v>
      </c>
      <c r="D1132" s="5" t="s">
        <v>16</v>
      </c>
      <c r="E1132" s="5" t="s">
        <v>17</v>
      </c>
      <c r="F1132" s="4" t="s">
        <v>143</v>
      </c>
      <c r="G1132" s="5" t="s">
        <v>25</v>
      </c>
      <c r="H1132" s="4" t="s">
        <v>3607</v>
      </c>
      <c r="I1132" s="8" t="s">
        <v>3608</v>
      </c>
      <c r="J1132" s="11">
        <f t="shared" si="34"/>
        <v>0</v>
      </c>
      <c r="K1132" s="13">
        <f t="shared" si="35"/>
        <v>1</v>
      </c>
      <c r="L1132" s="1" t="str">
        <f>IF($H1132="",ROW(1132:1132),"")</f>
        <v/>
      </c>
    </row>
    <row r="1133" spans="1:12" ht="15.75" customHeight="1" x14ac:dyDescent="0.35">
      <c r="A1133" s="4" t="s">
        <v>3609</v>
      </c>
      <c r="B1133" s="4" t="s">
        <v>3610</v>
      </c>
      <c r="C1133" s="5" t="s">
        <v>23</v>
      </c>
      <c r="D1133" s="5" t="s">
        <v>16</v>
      </c>
      <c r="E1133" s="5" t="s">
        <v>17</v>
      </c>
      <c r="F1133" s="4" t="s">
        <v>2095</v>
      </c>
      <c r="G1133" s="5" t="s">
        <v>25</v>
      </c>
      <c r="H1133" s="4" t="s">
        <v>1312</v>
      </c>
      <c r="I1133" s="8" t="s">
        <v>3611</v>
      </c>
      <c r="J1133" s="11">
        <f t="shared" si="34"/>
        <v>0</v>
      </c>
      <c r="K1133" s="13">
        <f t="shared" si="35"/>
        <v>0</v>
      </c>
      <c r="L1133" s="1" t="str">
        <f>IF($H1133="",ROW(1133:1133),"")</f>
        <v/>
      </c>
    </row>
    <row r="1134" spans="1:12" ht="15" customHeight="1" x14ac:dyDescent="0.35">
      <c r="A1134" s="4" t="s">
        <v>3612</v>
      </c>
      <c r="B1134" s="6"/>
      <c r="C1134" s="5" t="s">
        <v>357</v>
      </c>
      <c r="D1134" s="5" t="s">
        <v>16</v>
      </c>
      <c r="E1134" s="5" t="s">
        <v>185</v>
      </c>
      <c r="F1134" s="4" t="s">
        <v>47</v>
      </c>
      <c r="G1134" s="5" t="s">
        <v>135</v>
      </c>
      <c r="H1134" s="6"/>
      <c r="I1134" s="9"/>
      <c r="J1134" s="11">
        <f t="shared" si="34"/>
        <v>0</v>
      </c>
      <c r="K1134" s="13">
        <f t="shared" si="35"/>
        <v>0</v>
      </c>
      <c r="L1134" s="1">
        <f>IF($H1134="",ROW(1134:1134),"")</f>
        <v>1134</v>
      </c>
    </row>
    <row r="1135" spans="1:12" ht="15.75" customHeight="1" x14ac:dyDescent="0.35">
      <c r="A1135" s="4" t="s">
        <v>3613</v>
      </c>
      <c r="B1135" s="4" t="s">
        <v>3614</v>
      </c>
      <c r="C1135" s="5" t="s">
        <v>58</v>
      </c>
      <c r="D1135" s="5" t="s">
        <v>16</v>
      </c>
      <c r="E1135" s="5" t="s">
        <v>17</v>
      </c>
      <c r="F1135" s="4" t="s">
        <v>265</v>
      </c>
      <c r="G1135" s="5" t="s">
        <v>25</v>
      </c>
      <c r="H1135" s="4" t="s">
        <v>2425</v>
      </c>
      <c r="I1135" s="8" t="s">
        <v>2363</v>
      </c>
      <c r="J1135" s="11">
        <f t="shared" si="34"/>
        <v>0</v>
      </c>
      <c r="K1135" s="13">
        <f t="shared" si="35"/>
        <v>0</v>
      </c>
      <c r="L1135" s="1" t="str">
        <f>IF($H1135="",ROW(1135:1135),"")</f>
        <v/>
      </c>
    </row>
    <row r="1136" spans="1:12" ht="15.75" customHeight="1" x14ac:dyDescent="0.35">
      <c r="A1136" s="4" t="s">
        <v>3615</v>
      </c>
      <c r="B1136" s="4" t="s">
        <v>3616</v>
      </c>
      <c r="C1136" s="5" t="s">
        <v>357</v>
      </c>
      <c r="D1136" s="5" t="s">
        <v>16</v>
      </c>
      <c r="E1136" s="5" t="s">
        <v>17</v>
      </c>
      <c r="F1136" s="4" t="s">
        <v>3617</v>
      </c>
      <c r="G1136" s="5" t="s">
        <v>25</v>
      </c>
      <c r="H1136" s="4" t="s">
        <v>3618</v>
      </c>
      <c r="I1136" s="8" t="s">
        <v>3619</v>
      </c>
      <c r="J1136" s="11">
        <f t="shared" si="34"/>
        <v>0</v>
      </c>
      <c r="K1136" s="13">
        <f t="shared" si="35"/>
        <v>0</v>
      </c>
      <c r="L1136" s="1" t="str">
        <f>IF($H1136="",ROW(1136:1136),"")</f>
        <v/>
      </c>
    </row>
    <row r="1137" spans="1:12" ht="15.75" customHeight="1" x14ac:dyDescent="0.35">
      <c r="A1137" s="4" t="s">
        <v>3620</v>
      </c>
      <c r="B1137" s="6"/>
      <c r="C1137" s="5" t="s">
        <v>58</v>
      </c>
      <c r="D1137" s="5" t="s">
        <v>16</v>
      </c>
      <c r="E1137" s="5" t="s">
        <v>17</v>
      </c>
      <c r="F1137" s="4" t="s">
        <v>47</v>
      </c>
      <c r="G1137" s="5" t="s">
        <v>25</v>
      </c>
      <c r="H1137" s="4" t="s">
        <v>3621</v>
      </c>
      <c r="I1137" s="8" t="s">
        <v>3622</v>
      </c>
      <c r="J1137" s="11">
        <f t="shared" si="34"/>
        <v>0</v>
      </c>
      <c r="K1137" s="13">
        <f t="shared" si="35"/>
        <v>0</v>
      </c>
      <c r="L1137" s="1" t="str">
        <f>IF($H1137="",ROW(1137:1137),"")</f>
        <v/>
      </c>
    </row>
    <row r="1138" spans="1:12" ht="15.75" customHeight="1" x14ac:dyDescent="0.35">
      <c r="A1138" s="4" t="s">
        <v>3623</v>
      </c>
      <c r="B1138" s="4" t="s">
        <v>3624</v>
      </c>
      <c r="C1138" s="5" t="s">
        <v>52</v>
      </c>
      <c r="D1138" s="5" t="s">
        <v>16</v>
      </c>
      <c r="E1138" s="5" t="s">
        <v>185</v>
      </c>
      <c r="F1138" s="4" t="s">
        <v>47</v>
      </c>
      <c r="G1138" s="5" t="s">
        <v>135</v>
      </c>
      <c r="H1138" s="4" t="s">
        <v>3625</v>
      </c>
      <c r="I1138" s="9"/>
      <c r="J1138" s="11">
        <f t="shared" si="34"/>
        <v>0</v>
      </c>
      <c r="K1138" s="13">
        <f t="shared" si="35"/>
        <v>0</v>
      </c>
      <c r="L1138" s="1" t="str">
        <f>IF($H1138="",ROW(1138:1138),"")</f>
        <v/>
      </c>
    </row>
    <row r="1139" spans="1:12" ht="15.75" customHeight="1" x14ac:dyDescent="0.35">
      <c r="A1139" s="4" t="s">
        <v>3626</v>
      </c>
      <c r="B1139" s="4" t="s">
        <v>3627</v>
      </c>
      <c r="C1139" s="5" t="s">
        <v>58</v>
      </c>
      <c r="D1139" s="5" t="s">
        <v>16</v>
      </c>
      <c r="E1139" s="5" t="s">
        <v>17</v>
      </c>
      <c r="F1139" s="4" t="s">
        <v>172</v>
      </c>
      <c r="G1139" s="5" t="s">
        <v>25</v>
      </c>
      <c r="H1139" s="6"/>
      <c r="I1139" s="8" t="s">
        <v>252</v>
      </c>
      <c r="J1139" s="11">
        <f t="shared" si="34"/>
        <v>0</v>
      </c>
      <c r="K1139" s="13">
        <f t="shared" si="35"/>
        <v>0</v>
      </c>
      <c r="L1139" s="1">
        <f>IF($H1139="",ROW(1139:1139),"")</f>
        <v>1139</v>
      </c>
    </row>
    <row r="1140" spans="1:12" ht="15.75" customHeight="1" x14ac:dyDescent="0.35">
      <c r="A1140" s="4" t="s">
        <v>3628</v>
      </c>
      <c r="B1140" s="6"/>
      <c r="C1140" s="5" t="s">
        <v>58</v>
      </c>
      <c r="D1140" s="5" t="s">
        <v>16</v>
      </c>
      <c r="E1140" s="5" t="s">
        <v>17</v>
      </c>
      <c r="F1140" s="4" t="s">
        <v>24</v>
      </c>
      <c r="G1140" s="5" t="s">
        <v>18</v>
      </c>
      <c r="H1140" s="6"/>
      <c r="I1140" s="8" t="s">
        <v>3489</v>
      </c>
      <c r="J1140" s="11">
        <f t="shared" si="34"/>
        <v>0</v>
      </c>
      <c r="K1140" s="13">
        <f t="shared" si="35"/>
        <v>0</v>
      </c>
      <c r="L1140" s="1">
        <f>IF($H1140="",ROW(1140:1140),"")</f>
        <v>1140</v>
      </c>
    </row>
    <row r="1141" spans="1:12" ht="15.75" customHeight="1" x14ac:dyDescent="0.35">
      <c r="A1141" s="4" t="s">
        <v>3629</v>
      </c>
      <c r="B1141" s="4" t="s">
        <v>3630</v>
      </c>
      <c r="C1141" s="5" t="s">
        <v>58</v>
      </c>
      <c r="D1141" s="5" t="s">
        <v>16</v>
      </c>
      <c r="E1141" s="5" t="s">
        <v>2108</v>
      </c>
      <c r="F1141" s="4" t="s">
        <v>841</v>
      </c>
      <c r="G1141" s="5" t="s">
        <v>135</v>
      </c>
      <c r="H1141" s="4" t="s">
        <v>1156</v>
      </c>
      <c r="I1141" s="8" t="s">
        <v>3631</v>
      </c>
      <c r="J1141" s="11">
        <f t="shared" si="34"/>
        <v>0</v>
      </c>
      <c r="K1141" s="13">
        <f t="shared" si="35"/>
        <v>0</v>
      </c>
      <c r="L1141" s="1" t="str">
        <f>IF($H1141="",ROW(1141:1141),"")</f>
        <v/>
      </c>
    </row>
    <row r="1142" spans="1:12" ht="15.75" customHeight="1" x14ac:dyDescent="0.35">
      <c r="A1142" s="4" t="s">
        <v>3632</v>
      </c>
      <c r="B1142" s="4" t="s">
        <v>3633</v>
      </c>
      <c r="C1142" s="5" t="s">
        <v>58</v>
      </c>
      <c r="D1142" s="5" t="s">
        <v>16</v>
      </c>
      <c r="E1142" s="5" t="s">
        <v>17</v>
      </c>
      <c r="F1142" s="4" t="s">
        <v>81</v>
      </c>
      <c r="G1142" s="5" t="s">
        <v>25</v>
      </c>
      <c r="H1142" s="4" t="s">
        <v>2728</v>
      </c>
      <c r="I1142" s="8" t="s">
        <v>2729</v>
      </c>
      <c r="J1142" s="11">
        <f t="shared" si="34"/>
        <v>0</v>
      </c>
      <c r="K1142" s="13">
        <f t="shared" si="35"/>
        <v>0</v>
      </c>
      <c r="L1142" s="1" t="str">
        <f>IF($H1142="",ROW(1142:1142),"")</f>
        <v/>
      </c>
    </row>
    <row r="1143" spans="1:12" ht="15.75" customHeight="1" x14ac:dyDescent="0.35">
      <c r="A1143" s="4" t="s">
        <v>3634</v>
      </c>
      <c r="B1143" s="6"/>
      <c r="C1143" s="5" t="s">
        <v>23</v>
      </c>
      <c r="D1143" s="5" t="s">
        <v>16</v>
      </c>
      <c r="E1143" s="5" t="s">
        <v>17</v>
      </c>
      <c r="F1143" s="4" t="s">
        <v>572</v>
      </c>
      <c r="G1143" s="5" t="s">
        <v>25</v>
      </c>
      <c r="H1143" s="4" t="s">
        <v>3635</v>
      </c>
      <c r="I1143" s="8" t="s">
        <v>297</v>
      </c>
      <c r="J1143" s="11">
        <f t="shared" si="34"/>
        <v>0</v>
      </c>
      <c r="K1143" s="13">
        <f t="shared" si="35"/>
        <v>0</v>
      </c>
      <c r="L1143" s="1" t="str">
        <f>IF($H1143="",ROW(1143:1143),"")</f>
        <v/>
      </c>
    </row>
    <row r="1144" spans="1:12" ht="15.75" customHeight="1" x14ac:dyDescent="0.35">
      <c r="A1144" s="4" t="s">
        <v>3636</v>
      </c>
      <c r="B1144" s="6"/>
      <c r="C1144" s="5" t="s">
        <v>58</v>
      </c>
      <c r="D1144" s="5" t="s">
        <v>16</v>
      </c>
      <c r="E1144" s="5" t="s">
        <v>185</v>
      </c>
      <c r="F1144" s="4" t="s">
        <v>104</v>
      </c>
      <c r="G1144" s="5" t="s">
        <v>25</v>
      </c>
      <c r="H1144" s="4" t="s">
        <v>3637</v>
      </c>
      <c r="I1144" s="8" t="s">
        <v>3638</v>
      </c>
      <c r="J1144" s="11">
        <f t="shared" si="34"/>
        <v>0</v>
      </c>
      <c r="K1144" s="13">
        <f t="shared" si="35"/>
        <v>0</v>
      </c>
      <c r="L1144" s="1" t="str">
        <f>IF($H1144="",ROW(1144:1144),"")</f>
        <v/>
      </c>
    </row>
    <row r="1145" spans="1:12" ht="15.75" customHeight="1" x14ac:dyDescent="0.35">
      <c r="A1145" s="4" t="s">
        <v>3639</v>
      </c>
      <c r="B1145" s="4" t="s">
        <v>3640</v>
      </c>
      <c r="C1145" s="5" t="s">
        <v>58</v>
      </c>
      <c r="D1145" s="5" t="s">
        <v>16</v>
      </c>
      <c r="E1145" s="5" t="s">
        <v>17</v>
      </c>
      <c r="F1145" s="4" t="s">
        <v>1041</v>
      </c>
      <c r="G1145" s="5" t="s">
        <v>25</v>
      </c>
      <c r="H1145" s="4" t="s">
        <v>3641</v>
      </c>
      <c r="I1145" s="8" t="s">
        <v>3642</v>
      </c>
      <c r="J1145" s="11">
        <f t="shared" si="34"/>
        <v>0</v>
      </c>
      <c r="K1145" s="13">
        <f t="shared" si="35"/>
        <v>0</v>
      </c>
      <c r="L1145" s="1" t="str">
        <f>IF($H1145="",ROW(1145:1145),"")</f>
        <v/>
      </c>
    </row>
    <row r="1146" spans="1:12" ht="15.75" customHeight="1" x14ac:dyDescent="0.35">
      <c r="A1146" s="4" t="s">
        <v>3643</v>
      </c>
      <c r="B1146" s="4" t="s">
        <v>3644</v>
      </c>
      <c r="C1146" s="5" t="s">
        <v>1863</v>
      </c>
      <c r="D1146" s="5" t="s">
        <v>16</v>
      </c>
      <c r="E1146" s="5" t="s">
        <v>17</v>
      </c>
      <c r="F1146" s="4" t="s">
        <v>99</v>
      </c>
      <c r="G1146" s="5" t="s">
        <v>25</v>
      </c>
      <c r="H1146" s="4" t="s">
        <v>3008</v>
      </c>
      <c r="I1146" s="8" t="s">
        <v>3326</v>
      </c>
      <c r="J1146" s="11">
        <f t="shared" si="34"/>
        <v>0</v>
      </c>
      <c r="K1146" s="13">
        <f t="shared" si="35"/>
        <v>0</v>
      </c>
      <c r="L1146" s="1" t="str">
        <f>IF($H1146="",ROW(1146:1146),"")</f>
        <v/>
      </c>
    </row>
    <row r="1147" spans="1:12" ht="15.75" customHeight="1" x14ac:dyDescent="0.35">
      <c r="A1147" s="4" t="s">
        <v>3645</v>
      </c>
      <c r="B1147" s="4" t="s">
        <v>3646</v>
      </c>
      <c r="C1147" s="5" t="s">
        <v>2013</v>
      </c>
      <c r="D1147" s="5" t="s">
        <v>16</v>
      </c>
      <c r="E1147" s="5" t="s">
        <v>17</v>
      </c>
      <c r="F1147" s="4" t="s">
        <v>265</v>
      </c>
      <c r="G1147" s="5" t="s">
        <v>25</v>
      </c>
      <c r="H1147" s="4" t="s">
        <v>42</v>
      </c>
      <c r="I1147" s="8" t="s">
        <v>3647</v>
      </c>
      <c r="J1147" s="11">
        <f t="shared" si="34"/>
        <v>0</v>
      </c>
      <c r="K1147" s="13">
        <f t="shared" si="35"/>
        <v>0</v>
      </c>
      <c r="L1147" s="1" t="str">
        <f>IF($H1147="",ROW(1147:1147),"")</f>
        <v/>
      </c>
    </row>
    <row r="1148" spans="1:12" ht="15.75" customHeight="1" x14ac:dyDescent="0.35">
      <c r="A1148" s="4" t="s">
        <v>3648</v>
      </c>
      <c r="B1148" s="4" t="s">
        <v>3649</v>
      </c>
      <c r="C1148" s="5" t="s">
        <v>2013</v>
      </c>
      <c r="D1148" s="5" t="s">
        <v>16</v>
      </c>
      <c r="E1148" s="5" t="s">
        <v>17</v>
      </c>
      <c r="F1148" s="4" t="s">
        <v>323</v>
      </c>
      <c r="G1148" s="5" t="s">
        <v>25</v>
      </c>
      <c r="H1148" s="4" t="s">
        <v>3650</v>
      </c>
      <c r="I1148" s="8" t="s">
        <v>306</v>
      </c>
      <c r="J1148" s="11">
        <f t="shared" si="34"/>
        <v>0</v>
      </c>
      <c r="K1148" s="13">
        <f t="shared" si="35"/>
        <v>0</v>
      </c>
      <c r="L1148" s="1" t="str">
        <f>IF($H1148="",ROW(1148:1148),"")</f>
        <v/>
      </c>
    </row>
    <row r="1149" spans="1:12" ht="15.75" customHeight="1" x14ac:dyDescent="0.35">
      <c r="A1149" s="4" t="s">
        <v>3651</v>
      </c>
      <c r="B1149" s="4" t="s">
        <v>3652</v>
      </c>
      <c r="C1149" s="5" t="s">
        <v>2022</v>
      </c>
      <c r="D1149" s="5" t="s">
        <v>16</v>
      </c>
      <c r="E1149" s="5" t="s">
        <v>17</v>
      </c>
      <c r="F1149" s="4" t="s">
        <v>2095</v>
      </c>
      <c r="G1149" s="5" t="s">
        <v>25</v>
      </c>
      <c r="H1149" s="4" t="s">
        <v>3325</v>
      </c>
      <c r="I1149" s="8" t="s">
        <v>3326</v>
      </c>
      <c r="J1149" s="11">
        <f t="shared" si="34"/>
        <v>0</v>
      </c>
      <c r="K1149" s="13">
        <f t="shared" si="35"/>
        <v>0</v>
      </c>
      <c r="L1149" s="1" t="str">
        <f>IF($H1149="",ROW(1149:1149),"")</f>
        <v/>
      </c>
    </row>
    <row r="1150" spans="1:12" ht="15.75" customHeight="1" x14ac:dyDescent="0.35">
      <c r="A1150" s="4" t="s">
        <v>3653</v>
      </c>
      <c r="B1150" s="4" t="s">
        <v>3654</v>
      </c>
      <c r="C1150" s="5" t="s">
        <v>2395</v>
      </c>
      <c r="D1150" s="5" t="s">
        <v>16</v>
      </c>
      <c r="E1150" s="5" t="s">
        <v>17</v>
      </c>
      <c r="F1150" s="4" t="s">
        <v>3655</v>
      </c>
      <c r="G1150" s="5" t="s">
        <v>25</v>
      </c>
      <c r="H1150" s="4" t="s">
        <v>42</v>
      </c>
      <c r="I1150" s="8" t="s">
        <v>3326</v>
      </c>
      <c r="J1150" s="11">
        <f t="shared" si="34"/>
        <v>0</v>
      </c>
      <c r="K1150" s="13">
        <f t="shared" si="35"/>
        <v>0</v>
      </c>
      <c r="L1150" s="1" t="str">
        <f>IF($H1150="",ROW(1150:1150),"")</f>
        <v/>
      </c>
    </row>
    <row r="1151" spans="1:12" ht="15" customHeight="1" x14ac:dyDescent="0.35">
      <c r="A1151" s="4" t="s">
        <v>3656</v>
      </c>
      <c r="B1151" s="4" t="s">
        <v>3657</v>
      </c>
      <c r="C1151" s="5" t="s">
        <v>478</v>
      </c>
      <c r="D1151" s="5" t="s">
        <v>16</v>
      </c>
      <c r="E1151" s="5" t="s">
        <v>17</v>
      </c>
      <c r="F1151" s="4" t="s">
        <v>47</v>
      </c>
      <c r="G1151" s="5" t="s">
        <v>25</v>
      </c>
      <c r="H1151" s="4" t="s">
        <v>3658</v>
      </c>
      <c r="I1151" s="8" t="s">
        <v>3326</v>
      </c>
      <c r="J1151" s="11">
        <f t="shared" si="34"/>
        <v>0</v>
      </c>
      <c r="K1151" s="13">
        <f t="shared" si="35"/>
        <v>0</v>
      </c>
      <c r="L1151" s="1" t="str">
        <f>IF($H1151="",ROW(1151:1151),"")</f>
        <v/>
      </c>
    </row>
    <row r="1152" spans="1:12" ht="15.75" customHeight="1" x14ac:dyDescent="0.35">
      <c r="A1152" s="4" t="s">
        <v>3659</v>
      </c>
      <c r="B1152" s="4" t="s">
        <v>3660</v>
      </c>
      <c r="C1152" s="5" t="s">
        <v>357</v>
      </c>
      <c r="D1152" s="5" t="s">
        <v>16</v>
      </c>
      <c r="E1152" s="5" t="s">
        <v>17</v>
      </c>
      <c r="F1152" s="4" t="s">
        <v>104</v>
      </c>
      <c r="G1152" s="5" t="s">
        <v>25</v>
      </c>
      <c r="H1152" s="4" t="s">
        <v>3661</v>
      </c>
      <c r="I1152" s="8" t="s">
        <v>3662</v>
      </c>
      <c r="J1152" s="11">
        <f t="shared" si="34"/>
        <v>0</v>
      </c>
      <c r="K1152" s="13">
        <f t="shared" si="35"/>
        <v>1</v>
      </c>
      <c r="L1152" s="1" t="str">
        <f>IF($H1152="",ROW(1152:1152),"")</f>
        <v/>
      </c>
    </row>
    <row r="1153" spans="1:12" ht="15.75" customHeight="1" x14ac:dyDescent="0.35">
      <c r="A1153" s="4" t="s">
        <v>3663</v>
      </c>
      <c r="B1153" s="4" t="s">
        <v>3664</v>
      </c>
      <c r="C1153" s="5" t="s">
        <v>58</v>
      </c>
      <c r="D1153" s="5" t="s">
        <v>16</v>
      </c>
      <c r="E1153" s="5" t="s">
        <v>17</v>
      </c>
      <c r="F1153" s="4" t="s">
        <v>828</v>
      </c>
      <c r="G1153" s="5" t="s">
        <v>25</v>
      </c>
      <c r="H1153" s="4" t="s">
        <v>3665</v>
      </c>
      <c r="I1153" s="8" t="s">
        <v>3666</v>
      </c>
      <c r="J1153" s="11">
        <f t="shared" si="34"/>
        <v>0</v>
      </c>
      <c r="K1153" s="13">
        <f t="shared" si="35"/>
        <v>0</v>
      </c>
      <c r="L1153" s="1" t="str">
        <f>IF($H1153="",ROW(1153:1153),"")</f>
        <v/>
      </c>
    </row>
    <row r="1154" spans="1:12" ht="16.95" customHeight="1" x14ac:dyDescent="0.35">
      <c r="A1154" s="4" t="s">
        <v>3667</v>
      </c>
      <c r="B1154" s="4" t="s">
        <v>3668</v>
      </c>
      <c r="C1154" s="5" t="s">
        <v>1589</v>
      </c>
      <c r="D1154" s="5" t="s">
        <v>16</v>
      </c>
      <c r="E1154" s="5" t="s">
        <v>17</v>
      </c>
      <c r="F1154" s="4" t="s">
        <v>24</v>
      </c>
      <c r="G1154" s="5" t="s">
        <v>25</v>
      </c>
      <c r="H1154" s="4" t="s">
        <v>874</v>
      </c>
      <c r="I1154" s="8" t="s">
        <v>3669</v>
      </c>
      <c r="J1154" s="11">
        <f t="shared" si="34"/>
        <v>0</v>
      </c>
      <c r="K1154" s="13">
        <f t="shared" si="35"/>
        <v>0</v>
      </c>
      <c r="L1154" s="1" t="str">
        <f>IF($H1154="",ROW(1154:1154),"")</f>
        <v/>
      </c>
    </row>
    <row r="1155" spans="1:12" ht="15.75" customHeight="1" x14ac:dyDescent="0.35">
      <c r="A1155" s="4" t="s">
        <v>3670</v>
      </c>
      <c r="B1155" s="4" t="s">
        <v>3671</v>
      </c>
      <c r="C1155" s="5" t="s">
        <v>363</v>
      </c>
      <c r="D1155" s="5" t="s">
        <v>16</v>
      </c>
      <c r="E1155" s="5" t="s">
        <v>17</v>
      </c>
      <c r="F1155" s="4" t="s">
        <v>99</v>
      </c>
      <c r="G1155" s="5" t="s">
        <v>25</v>
      </c>
      <c r="H1155" s="4" t="s">
        <v>3672</v>
      </c>
      <c r="I1155" s="8" t="s">
        <v>3673</v>
      </c>
      <c r="J1155" s="11">
        <f t="shared" si="34"/>
        <v>0</v>
      </c>
      <c r="K1155" s="13">
        <f t="shared" si="35"/>
        <v>0</v>
      </c>
      <c r="L1155" s="1" t="str">
        <f>IF($H1155="",ROW(1155:1155),"")</f>
        <v/>
      </c>
    </row>
    <row r="1156" spans="1:12" ht="15.75" customHeight="1" x14ac:dyDescent="0.35">
      <c r="A1156" s="4" t="s">
        <v>3674</v>
      </c>
      <c r="B1156" s="4" t="s">
        <v>3675</v>
      </c>
      <c r="C1156" s="5" t="s">
        <v>52</v>
      </c>
      <c r="D1156" s="5" t="s">
        <v>16</v>
      </c>
      <c r="E1156" s="5" t="s">
        <v>17</v>
      </c>
      <c r="F1156" s="4" t="s">
        <v>36</v>
      </c>
      <c r="G1156" s="5" t="s">
        <v>25</v>
      </c>
      <c r="H1156" s="4" t="s">
        <v>3676</v>
      </c>
      <c r="I1156" s="8" t="s">
        <v>2783</v>
      </c>
      <c r="J1156" s="11">
        <f t="shared" si="34"/>
        <v>0</v>
      </c>
      <c r="K1156" s="13">
        <f t="shared" si="35"/>
        <v>0</v>
      </c>
      <c r="L1156" s="1" t="str">
        <f>IF($H1156="",ROW(1156:1156),"")</f>
        <v/>
      </c>
    </row>
    <row r="1157" spans="1:12" ht="15.75" customHeight="1" x14ac:dyDescent="0.35">
      <c r="A1157" s="4" t="s">
        <v>639</v>
      </c>
      <c r="B1157" s="4" t="s">
        <v>640</v>
      </c>
      <c r="C1157" s="5" t="s">
        <v>3417</v>
      </c>
      <c r="D1157" s="5" t="s">
        <v>16</v>
      </c>
      <c r="E1157" s="5" t="s">
        <v>17</v>
      </c>
      <c r="F1157" s="4" t="s">
        <v>1712</v>
      </c>
      <c r="G1157" s="5" t="s">
        <v>25</v>
      </c>
      <c r="H1157" s="4" t="s">
        <v>2509</v>
      </c>
      <c r="I1157" s="8" t="s">
        <v>3677</v>
      </c>
      <c r="J1157" s="11">
        <f t="shared" si="34"/>
        <v>0</v>
      </c>
      <c r="K1157" s="13">
        <f t="shared" si="35"/>
        <v>0</v>
      </c>
      <c r="L1157" s="1" t="str">
        <f>IF($H1157="",ROW(1157:1157),"")</f>
        <v/>
      </c>
    </row>
    <row r="1158" spans="1:12" ht="15.75" customHeight="1" x14ac:dyDescent="0.35">
      <c r="A1158" s="4" t="s">
        <v>3678</v>
      </c>
      <c r="B1158" s="4" t="s">
        <v>3679</v>
      </c>
      <c r="C1158" s="5" t="s">
        <v>2649</v>
      </c>
      <c r="D1158" s="5" t="s">
        <v>16</v>
      </c>
      <c r="E1158" s="5" t="s">
        <v>17</v>
      </c>
      <c r="F1158" s="4" t="s">
        <v>323</v>
      </c>
      <c r="G1158" s="5" t="s">
        <v>25</v>
      </c>
      <c r="H1158" s="4" t="s">
        <v>3680</v>
      </c>
      <c r="I1158" s="8" t="s">
        <v>3681</v>
      </c>
      <c r="J1158" s="11">
        <f t="shared" si="34"/>
        <v>0</v>
      </c>
      <c r="K1158" s="13">
        <f t="shared" si="35"/>
        <v>0</v>
      </c>
      <c r="L1158" s="1" t="str">
        <f>IF($H1158="",ROW(1158:1158),"")</f>
        <v/>
      </c>
    </row>
    <row r="1159" spans="1:12" ht="15.75" customHeight="1" x14ac:dyDescent="0.35">
      <c r="A1159" s="4" t="s">
        <v>3682</v>
      </c>
      <c r="B1159" s="4" t="s">
        <v>3683</v>
      </c>
      <c r="C1159" s="5" t="s">
        <v>368</v>
      </c>
      <c r="D1159" s="5" t="s">
        <v>16</v>
      </c>
      <c r="E1159" s="5" t="s">
        <v>17</v>
      </c>
      <c r="F1159" s="4" t="s">
        <v>404</v>
      </c>
      <c r="G1159" s="5" t="s">
        <v>25</v>
      </c>
      <c r="H1159" s="4" t="s">
        <v>3684</v>
      </c>
      <c r="I1159" s="8" t="s">
        <v>3681</v>
      </c>
      <c r="J1159" s="11">
        <f t="shared" ref="J1159:J1222" si="36">IF(ISNUMBER(SEARCH("성인물(에로)", F1159)), 1, 0)</f>
        <v>0</v>
      </c>
      <c r="K1159" s="13">
        <f t="shared" ref="K1159:K1222" si="37">IF(ISNUMBER(SEARCH(",", H1159)), 1, 0)</f>
        <v>0</v>
      </c>
      <c r="L1159" s="1" t="str">
        <f>IF($H1159="",ROW(1159:1159),"")</f>
        <v/>
      </c>
    </row>
    <row r="1160" spans="1:12" ht="15.75" customHeight="1" x14ac:dyDescent="0.35">
      <c r="A1160" s="4" t="s">
        <v>3685</v>
      </c>
      <c r="B1160" s="4" t="s">
        <v>3686</v>
      </c>
      <c r="C1160" s="5" t="s">
        <v>363</v>
      </c>
      <c r="D1160" s="5" t="s">
        <v>16</v>
      </c>
      <c r="E1160" s="5" t="s">
        <v>17</v>
      </c>
      <c r="F1160" s="4" t="s">
        <v>47</v>
      </c>
      <c r="G1160" s="5" t="s">
        <v>25</v>
      </c>
      <c r="H1160" s="4" t="s">
        <v>3687</v>
      </c>
      <c r="I1160" s="8" t="s">
        <v>3681</v>
      </c>
      <c r="J1160" s="11">
        <f t="shared" si="36"/>
        <v>0</v>
      </c>
      <c r="K1160" s="13">
        <f t="shared" si="37"/>
        <v>0</v>
      </c>
      <c r="L1160" s="1" t="str">
        <f>IF($H1160="",ROW(1160:1160),"")</f>
        <v/>
      </c>
    </row>
    <row r="1161" spans="1:12" ht="15.75" customHeight="1" x14ac:dyDescent="0.35">
      <c r="A1161" s="4" t="s">
        <v>3688</v>
      </c>
      <c r="B1161" s="4" t="s">
        <v>3689</v>
      </c>
      <c r="C1161" s="5" t="s">
        <v>552</v>
      </c>
      <c r="D1161" s="5" t="s">
        <v>16</v>
      </c>
      <c r="E1161" s="5" t="s">
        <v>17</v>
      </c>
      <c r="F1161" s="4" t="s">
        <v>99</v>
      </c>
      <c r="G1161" s="5" t="s">
        <v>25</v>
      </c>
      <c r="H1161" s="4" t="s">
        <v>3690</v>
      </c>
      <c r="I1161" s="8" t="s">
        <v>3691</v>
      </c>
      <c r="J1161" s="11">
        <f t="shared" si="36"/>
        <v>0</v>
      </c>
      <c r="K1161" s="13">
        <f t="shared" si="37"/>
        <v>0</v>
      </c>
      <c r="L1161" s="1" t="str">
        <f>IF($H1161="",ROW(1161:1161),"")</f>
        <v/>
      </c>
    </row>
    <row r="1162" spans="1:12" ht="15.75" customHeight="1" x14ac:dyDescent="0.35">
      <c r="A1162" s="4" t="s">
        <v>3692</v>
      </c>
      <c r="B1162" s="4" t="s">
        <v>3693</v>
      </c>
      <c r="C1162" s="5" t="s">
        <v>2013</v>
      </c>
      <c r="D1162" s="5" t="s">
        <v>16</v>
      </c>
      <c r="E1162" s="5" t="s">
        <v>17</v>
      </c>
      <c r="F1162" s="4" t="s">
        <v>47</v>
      </c>
      <c r="G1162" s="5" t="s">
        <v>25</v>
      </c>
      <c r="H1162" s="4" t="s">
        <v>3694</v>
      </c>
      <c r="I1162" s="8" t="s">
        <v>3691</v>
      </c>
      <c r="J1162" s="11">
        <f t="shared" si="36"/>
        <v>0</v>
      </c>
      <c r="K1162" s="13">
        <f t="shared" si="37"/>
        <v>0</v>
      </c>
      <c r="L1162" s="1" t="str">
        <f>IF($H1162="",ROW(1162:1162),"")</f>
        <v/>
      </c>
    </row>
    <row r="1163" spans="1:12" ht="15.75" customHeight="1" x14ac:dyDescent="0.35">
      <c r="A1163" s="4" t="s">
        <v>3695</v>
      </c>
      <c r="B1163" s="4" t="s">
        <v>3696</v>
      </c>
      <c r="C1163" s="5" t="s">
        <v>2013</v>
      </c>
      <c r="D1163" s="5" t="s">
        <v>16</v>
      </c>
      <c r="E1163" s="5" t="s">
        <v>17</v>
      </c>
      <c r="F1163" s="4" t="s">
        <v>3697</v>
      </c>
      <c r="G1163" s="5" t="s">
        <v>25</v>
      </c>
      <c r="H1163" s="4" t="s">
        <v>3698</v>
      </c>
      <c r="I1163" s="8" t="s">
        <v>3691</v>
      </c>
      <c r="J1163" s="11">
        <f t="shared" si="36"/>
        <v>0</v>
      </c>
      <c r="K1163" s="13">
        <f t="shared" si="37"/>
        <v>0</v>
      </c>
      <c r="L1163" s="1" t="str">
        <f>IF($H1163="",ROW(1163:1163),"")</f>
        <v/>
      </c>
    </row>
    <row r="1164" spans="1:12" ht="15.75" customHeight="1" x14ac:dyDescent="0.35">
      <c r="A1164" s="4" t="s">
        <v>3699</v>
      </c>
      <c r="B1164" s="4" t="s">
        <v>3700</v>
      </c>
      <c r="C1164" s="5" t="s">
        <v>1863</v>
      </c>
      <c r="D1164" s="5" t="s">
        <v>16</v>
      </c>
      <c r="E1164" s="5" t="s">
        <v>17</v>
      </c>
      <c r="F1164" s="4" t="s">
        <v>3701</v>
      </c>
      <c r="G1164" s="5" t="s">
        <v>25</v>
      </c>
      <c r="H1164" s="4" t="s">
        <v>3702</v>
      </c>
      <c r="I1164" s="8" t="s">
        <v>3703</v>
      </c>
      <c r="J1164" s="11">
        <f t="shared" si="36"/>
        <v>0</v>
      </c>
      <c r="K1164" s="13">
        <f t="shared" si="37"/>
        <v>0</v>
      </c>
      <c r="L1164" s="1" t="str">
        <f>IF($H1164="",ROW(1164:1164),"")</f>
        <v/>
      </c>
    </row>
    <row r="1165" spans="1:12" ht="15.75" customHeight="1" x14ac:dyDescent="0.35">
      <c r="A1165" s="4" t="s">
        <v>3704</v>
      </c>
      <c r="B1165" s="4" t="s">
        <v>3705</v>
      </c>
      <c r="C1165" s="5" t="s">
        <v>2013</v>
      </c>
      <c r="D1165" s="5" t="s">
        <v>16</v>
      </c>
      <c r="E1165" s="5" t="s">
        <v>17</v>
      </c>
      <c r="F1165" s="4" t="s">
        <v>3706</v>
      </c>
      <c r="G1165" s="5" t="s">
        <v>25</v>
      </c>
      <c r="H1165" s="4" t="s">
        <v>3707</v>
      </c>
      <c r="I1165" s="8" t="s">
        <v>3708</v>
      </c>
      <c r="J1165" s="11">
        <f t="shared" si="36"/>
        <v>0</v>
      </c>
      <c r="K1165" s="13">
        <f t="shared" si="37"/>
        <v>0</v>
      </c>
      <c r="L1165" s="1" t="str">
        <f>IF($H1165="",ROW(1165:1165),"")</f>
        <v/>
      </c>
    </row>
    <row r="1166" spans="1:12" ht="15.75" customHeight="1" x14ac:dyDescent="0.35">
      <c r="A1166" s="4" t="s">
        <v>3709</v>
      </c>
      <c r="B1166" s="4" t="s">
        <v>3710</v>
      </c>
      <c r="C1166" s="5" t="s">
        <v>441</v>
      </c>
      <c r="D1166" s="5" t="s">
        <v>16</v>
      </c>
      <c r="E1166" s="5" t="s">
        <v>17</v>
      </c>
      <c r="F1166" s="4" t="s">
        <v>828</v>
      </c>
      <c r="G1166" s="5" t="s">
        <v>25</v>
      </c>
      <c r="H1166" s="4" t="s">
        <v>3690</v>
      </c>
      <c r="I1166" s="8" t="s">
        <v>3711</v>
      </c>
      <c r="J1166" s="11">
        <f t="shared" si="36"/>
        <v>0</v>
      </c>
      <c r="K1166" s="13">
        <f t="shared" si="37"/>
        <v>0</v>
      </c>
      <c r="L1166" s="1" t="str">
        <f>IF($H1166="",ROW(1166:1166),"")</f>
        <v/>
      </c>
    </row>
    <row r="1167" spans="1:12" ht="15.75" customHeight="1" x14ac:dyDescent="0.35">
      <c r="A1167" s="4" t="s">
        <v>3712</v>
      </c>
      <c r="B1167" s="4" t="s">
        <v>3713</v>
      </c>
      <c r="C1167" s="5" t="s">
        <v>363</v>
      </c>
      <c r="D1167" s="5" t="s">
        <v>16</v>
      </c>
      <c r="E1167" s="5" t="s">
        <v>17</v>
      </c>
      <c r="F1167" s="4" t="s">
        <v>99</v>
      </c>
      <c r="G1167" s="5" t="s">
        <v>25</v>
      </c>
      <c r="H1167" s="4" t="s">
        <v>3714</v>
      </c>
      <c r="I1167" s="8" t="s">
        <v>3691</v>
      </c>
      <c r="J1167" s="11">
        <f t="shared" si="36"/>
        <v>0</v>
      </c>
      <c r="K1167" s="13">
        <f t="shared" si="37"/>
        <v>0</v>
      </c>
      <c r="L1167" s="1" t="str">
        <f>IF($H1167="",ROW(1167:1167),"")</f>
        <v/>
      </c>
    </row>
    <row r="1168" spans="1:12" ht="15.75" customHeight="1" x14ac:dyDescent="0.35">
      <c r="A1168" s="4" t="s">
        <v>3715</v>
      </c>
      <c r="B1168" s="4" t="s">
        <v>3716</v>
      </c>
      <c r="C1168" s="5" t="s">
        <v>552</v>
      </c>
      <c r="D1168" s="5" t="s">
        <v>16</v>
      </c>
      <c r="E1168" s="5" t="s">
        <v>17</v>
      </c>
      <c r="F1168" s="4" t="s">
        <v>3498</v>
      </c>
      <c r="G1168" s="5" t="s">
        <v>25</v>
      </c>
      <c r="H1168" s="4" t="s">
        <v>2271</v>
      </c>
      <c r="I1168" s="8" t="s">
        <v>3691</v>
      </c>
      <c r="J1168" s="11">
        <f t="shared" si="36"/>
        <v>0</v>
      </c>
      <c r="K1168" s="13">
        <f t="shared" si="37"/>
        <v>0</v>
      </c>
      <c r="L1168" s="1" t="str">
        <f>IF($H1168="",ROW(1168:1168),"")</f>
        <v/>
      </c>
    </row>
    <row r="1169" spans="1:12" ht="15.75" customHeight="1" x14ac:dyDescent="0.35">
      <c r="A1169" s="4" t="s">
        <v>3717</v>
      </c>
      <c r="B1169" s="4" t="s">
        <v>3718</v>
      </c>
      <c r="C1169" s="5" t="s">
        <v>2022</v>
      </c>
      <c r="D1169" s="5" t="s">
        <v>16</v>
      </c>
      <c r="E1169" s="5" t="s">
        <v>17</v>
      </c>
      <c r="F1169" s="4" t="s">
        <v>47</v>
      </c>
      <c r="G1169" s="5" t="s">
        <v>25</v>
      </c>
      <c r="H1169" s="4" t="s">
        <v>1316</v>
      </c>
      <c r="I1169" s="8" t="s">
        <v>3691</v>
      </c>
      <c r="J1169" s="11">
        <f t="shared" si="36"/>
        <v>0</v>
      </c>
      <c r="K1169" s="13">
        <f t="shared" si="37"/>
        <v>0</v>
      </c>
      <c r="L1169" s="1" t="str">
        <f>IF($H1169="",ROW(1169:1169),"")</f>
        <v/>
      </c>
    </row>
    <row r="1170" spans="1:12" ht="15.75" customHeight="1" x14ac:dyDescent="0.35">
      <c r="A1170" s="4" t="s">
        <v>3719</v>
      </c>
      <c r="B1170" s="4" t="s">
        <v>3720</v>
      </c>
      <c r="C1170" s="5" t="s">
        <v>446</v>
      </c>
      <c r="D1170" s="5" t="s">
        <v>16</v>
      </c>
      <c r="E1170" s="5" t="s">
        <v>17</v>
      </c>
      <c r="F1170" s="4" t="s">
        <v>47</v>
      </c>
      <c r="G1170" s="5" t="s">
        <v>25</v>
      </c>
      <c r="H1170" s="4" t="s">
        <v>1864</v>
      </c>
      <c r="I1170" s="8" t="s">
        <v>3681</v>
      </c>
      <c r="J1170" s="11">
        <f t="shared" si="36"/>
        <v>0</v>
      </c>
      <c r="K1170" s="13">
        <f t="shared" si="37"/>
        <v>0</v>
      </c>
      <c r="L1170" s="1" t="str">
        <f>IF($H1170="",ROW(1170:1170),"")</f>
        <v/>
      </c>
    </row>
    <row r="1171" spans="1:12" ht="15.75" customHeight="1" x14ac:dyDescent="0.35">
      <c r="A1171" s="4" t="s">
        <v>3721</v>
      </c>
      <c r="B1171" s="4" t="s">
        <v>3722</v>
      </c>
      <c r="C1171" s="5" t="s">
        <v>3378</v>
      </c>
      <c r="D1171" s="5" t="s">
        <v>16</v>
      </c>
      <c r="E1171" s="5" t="s">
        <v>17</v>
      </c>
      <c r="F1171" s="4" t="s">
        <v>323</v>
      </c>
      <c r="G1171" s="5" t="s">
        <v>25</v>
      </c>
      <c r="H1171" s="4" t="s">
        <v>2028</v>
      </c>
      <c r="I1171" s="8" t="s">
        <v>3681</v>
      </c>
      <c r="J1171" s="11">
        <f t="shared" si="36"/>
        <v>0</v>
      </c>
      <c r="K1171" s="13">
        <f t="shared" si="37"/>
        <v>0</v>
      </c>
      <c r="L1171" s="1" t="str">
        <f>IF($H1171="",ROW(1171:1171),"")</f>
        <v/>
      </c>
    </row>
    <row r="1172" spans="1:12" ht="15.75" customHeight="1" x14ac:dyDescent="0.35">
      <c r="A1172" s="4" t="s">
        <v>3723</v>
      </c>
      <c r="B1172" s="4" t="s">
        <v>3724</v>
      </c>
      <c r="C1172" s="5" t="s">
        <v>52</v>
      </c>
      <c r="D1172" s="5" t="s">
        <v>16</v>
      </c>
      <c r="E1172" s="5" t="s">
        <v>17</v>
      </c>
      <c r="F1172" s="4" t="s">
        <v>47</v>
      </c>
      <c r="G1172" s="5" t="s">
        <v>25</v>
      </c>
      <c r="H1172" s="4" t="s">
        <v>3725</v>
      </c>
      <c r="I1172" s="8" t="s">
        <v>96</v>
      </c>
      <c r="J1172" s="11">
        <f t="shared" si="36"/>
        <v>0</v>
      </c>
      <c r="K1172" s="13">
        <f t="shared" si="37"/>
        <v>0</v>
      </c>
      <c r="L1172" s="1" t="str">
        <f>IF($H1172="",ROW(1172:1172),"")</f>
        <v/>
      </c>
    </row>
    <row r="1173" spans="1:12" ht="15.75" customHeight="1" x14ac:dyDescent="0.35">
      <c r="A1173" s="4" t="s">
        <v>3726</v>
      </c>
      <c r="B1173" s="4" t="s">
        <v>3727</v>
      </c>
      <c r="C1173" s="5" t="s">
        <v>46</v>
      </c>
      <c r="D1173" s="5" t="s">
        <v>16</v>
      </c>
      <c r="E1173" s="5" t="s">
        <v>185</v>
      </c>
      <c r="F1173" s="4" t="s">
        <v>47</v>
      </c>
      <c r="G1173" s="5" t="s">
        <v>135</v>
      </c>
      <c r="H1173" s="4" t="s">
        <v>3728</v>
      </c>
      <c r="I1173" s="9"/>
      <c r="J1173" s="11">
        <f t="shared" si="36"/>
        <v>0</v>
      </c>
      <c r="K1173" s="13">
        <f t="shared" si="37"/>
        <v>0</v>
      </c>
      <c r="L1173" s="1" t="str">
        <f>IF($H1173="",ROW(1173:1173),"")</f>
        <v/>
      </c>
    </row>
    <row r="1174" spans="1:12" ht="27.75" customHeight="1" x14ac:dyDescent="0.35">
      <c r="A1174" s="4" t="s">
        <v>3729</v>
      </c>
      <c r="B1174" s="4" t="s">
        <v>3730</v>
      </c>
      <c r="C1174" s="5" t="s">
        <v>2395</v>
      </c>
      <c r="D1174" s="5" t="s">
        <v>16</v>
      </c>
      <c r="E1174" s="5" t="s">
        <v>185</v>
      </c>
      <c r="F1174" s="4" t="s">
        <v>104</v>
      </c>
      <c r="G1174" s="5" t="s">
        <v>135</v>
      </c>
      <c r="H1174" s="4" t="s">
        <v>3731</v>
      </c>
      <c r="I1174" s="8" t="s">
        <v>116</v>
      </c>
      <c r="J1174" s="11">
        <f t="shared" si="36"/>
        <v>0</v>
      </c>
      <c r="K1174" s="13">
        <f t="shared" si="37"/>
        <v>1</v>
      </c>
      <c r="L1174" s="1" t="str">
        <f>IF($H1174="",ROW(1174:1174),"")</f>
        <v/>
      </c>
    </row>
    <row r="1175" spans="1:12" ht="15.75" customHeight="1" x14ac:dyDescent="0.35">
      <c r="A1175" s="4" t="s">
        <v>3732</v>
      </c>
      <c r="B1175" s="6"/>
      <c r="C1175" s="5" t="s">
        <v>23</v>
      </c>
      <c r="D1175" s="5" t="s">
        <v>16</v>
      </c>
      <c r="E1175" s="5" t="s">
        <v>17</v>
      </c>
      <c r="F1175" s="4" t="s">
        <v>172</v>
      </c>
      <c r="G1175" s="5" t="s">
        <v>25</v>
      </c>
      <c r="H1175" s="6"/>
      <c r="I1175" s="8" t="s">
        <v>3733</v>
      </c>
      <c r="J1175" s="11">
        <f t="shared" si="36"/>
        <v>0</v>
      </c>
      <c r="K1175" s="13">
        <f t="shared" si="37"/>
        <v>0</v>
      </c>
      <c r="L1175" s="1">
        <f>IF($H1175="",ROW(1175:1175),"")</f>
        <v>1175</v>
      </c>
    </row>
    <row r="1176" spans="1:12" ht="15.75" customHeight="1" x14ac:dyDescent="0.35">
      <c r="A1176" s="4" t="s">
        <v>3734</v>
      </c>
      <c r="B1176" s="4" t="s">
        <v>3735</v>
      </c>
      <c r="C1176" s="5" t="s">
        <v>58</v>
      </c>
      <c r="D1176" s="5" t="s">
        <v>16</v>
      </c>
      <c r="E1176" s="5" t="s">
        <v>17</v>
      </c>
      <c r="F1176" s="4" t="s">
        <v>99</v>
      </c>
      <c r="G1176" s="5" t="s">
        <v>25</v>
      </c>
      <c r="H1176" s="4" t="s">
        <v>3621</v>
      </c>
      <c r="I1176" s="8" t="s">
        <v>3622</v>
      </c>
      <c r="J1176" s="11">
        <f t="shared" si="36"/>
        <v>0</v>
      </c>
      <c r="K1176" s="13">
        <f t="shared" si="37"/>
        <v>0</v>
      </c>
      <c r="L1176" s="1" t="str">
        <f>IF($H1176="",ROW(1176:1176),"")</f>
        <v/>
      </c>
    </row>
    <row r="1177" spans="1:12" ht="15.75" customHeight="1" x14ac:dyDescent="0.35">
      <c r="A1177" s="4" t="s">
        <v>3736</v>
      </c>
      <c r="B1177" s="4" t="s">
        <v>3737</v>
      </c>
      <c r="C1177" s="5" t="s">
        <v>52</v>
      </c>
      <c r="D1177" s="5" t="s">
        <v>16</v>
      </c>
      <c r="E1177" s="5" t="s">
        <v>17</v>
      </c>
      <c r="F1177" s="4" t="s">
        <v>3738</v>
      </c>
      <c r="G1177" s="5" t="s">
        <v>25</v>
      </c>
      <c r="H1177" s="4" t="s">
        <v>1280</v>
      </c>
      <c r="I1177" s="8" t="s">
        <v>3739</v>
      </c>
      <c r="J1177" s="11">
        <f t="shared" si="36"/>
        <v>0</v>
      </c>
      <c r="K1177" s="13">
        <f t="shared" si="37"/>
        <v>0</v>
      </c>
      <c r="L1177" s="1" t="str">
        <f>IF($H1177="",ROW(1177:1177),"")</f>
        <v/>
      </c>
    </row>
    <row r="1178" spans="1:12" ht="15.75" customHeight="1" x14ac:dyDescent="0.35">
      <c r="A1178" s="4" t="s">
        <v>3740</v>
      </c>
      <c r="B1178" s="4" t="s">
        <v>3741</v>
      </c>
      <c r="C1178" s="5" t="s">
        <v>357</v>
      </c>
      <c r="D1178" s="5" t="s">
        <v>16</v>
      </c>
      <c r="E1178" s="5" t="s">
        <v>17</v>
      </c>
      <c r="F1178" s="4" t="s">
        <v>47</v>
      </c>
      <c r="G1178" s="5" t="s">
        <v>25</v>
      </c>
      <c r="H1178" s="4" t="s">
        <v>3742</v>
      </c>
      <c r="I1178" s="8" t="s">
        <v>166</v>
      </c>
      <c r="J1178" s="11">
        <f t="shared" si="36"/>
        <v>0</v>
      </c>
      <c r="K1178" s="13">
        <f t="shared" si="37"/>
        <v>0</v>
      </c>
      <c r="L1178" s="1" t="str">
        <f>IF($H1178="",ROW(1178:1178),"")</f>
        <v/>
      </c>
    </row>
    <row r="1179" spans="1:12" ht="15.75" customHeight="1" x14ac:dyDescent="0.35">
      <c r="A1179" s="4" t="s">
        <v>3743</v>
      </c>
      <c r="B1179" s="4" t="s">
        <v>3744</v>
      </c>
      <c r="C1179" s="5" t="s">
        <v>357</v>
      </c>
      <c r="D1179" s="5" t="s">
        <v>16</v>
      </c>
      <c r="E1179" s="5" t="s">
        <v>17</v>
      </c>
      <c r="F1179" s="4" t="s">
        <v>47</v>
      </c>
      <c r="G1179" s="5" t="s">
        <v>25</v>
      </c>
      <c r="H1179" s="4" t="s">
        <v>3745</v>
      </c>
      <c r="I1179" s="8" t="s">
        <v>3746</v>
      </c>
      <c r="J1179" s="11">
        <f t="shared" si="36"/>
        <v>0</v>
      </c>
      <c r="K1179" s="13">
        <f t="shared" si="37"/>
        <v>0</v>
      </c>
      <c r="L1179" s="1" t="str">
        <f>IF($H1179="",ROW(1179:1179),"")</f>
        <v/>
      </c>
    </row>
    <row r="1180" spans="1:12" ht="15.75" customHeight="1" x14ac:dyDescent="0.35">
      <c r="A1180" s="4" t="s">
        <v>3747</v>
      </c>
      <c r="B1180" s="4" t="s">
        <v>3748</v>
      </c>
      <c r="C1180" s="5" t="s">
        <v>58</v>
      </c>
      <c r="D1180" s="5" t="s">
        <v>16</v>
      </c>
      <c r="E1180" s="5" t="s">
        <v>17</v>
      </c>
      <c r="F1180" s="4" t="s">
        <v>47</v>
      </c>
      <c r="G1180" s="5" t="s">
        <v>25</v>
      </c>
      <c r="H1180" s="4" t="s">
        <v>1702</v>
      </c>
      <c r="I1180" s="8" t="s">
        <v>3749</v>
      </c>
      <c r="J1180" s="11">
        <f t="shared" si="36"/>
        <v>0</v>
      </c>
      <c r="K1180" s="13">
        <f t="shared" si="37"/>
        <v>0</v>
      </c>
      <c r="L1180" s="1" t="str">
        <f>IF($H1180="",ROW(1180:1180),"")</f>
        <v/>
      </c>
    </row>
    <row r="1181" spans="1:12" ht="15.75" customHeight="1" x14ac:dyDescent="0.35">
      <c r="A1181" s="4" t="s">
        <v>3750</v>
      </c>
      <c r="B1181" s="4" t="s">
        <v>3751</v>
      </c>
      <c r="C1181" s="5" t="s">
        <v>58</v>
      </c>
      <c r="D1181" s="5" t="s">
        <v>16</v>
      </c>
      <c r="E1181" s="5" t="s">
        <v>17</v>
      </c>
      <c r="F1181" s="4" t="s">
        <v>47</v>
      </c>
      <c r="G1181" s="5" t="s">
        <v>25</v>
      </c>
      <c r="H1181" s="4" t="s">
        <v>3752</v>
      </c>
      <c r="I1181" s="8" t="s">
        <v>3753</v>
      </c>
      <c r="J1181" s="11">
        <f t="shared" si="36"/>
        <v>0</v>
      </c>
      <c r="K1181" s="13">
        <f t="shared" si="37"/>
        <v>1</v>
      </c>
      <c r="L1181" s="1" t="str">
        <f>IF($H1181="",ROW(1181:1181),"")</f>
        <v/>
      </c>
    </row>
    <row r="1182" spans="1:12" ht="15.75" customHeight="1" x14ac:dyDescent="0.35">
      <c r="A1182" s="4" t="s">
        <v>3754</v>
      </c>
      <c r="B1182" s="4" t="s">
        <v>3755</v>
      </c>
      <c r="C1182" s="5" t="s">
        <v>200</v>
      </c>
      <c r="D1182" s="5" t="s">
        <v>16</v>
      </c>
      <c r="E1182" s="5" t="s">
        <v>17</v>
      </c>
      <c r="F1182" s="4" t="s">
        <v>47</v>
      </c>
      <c r="G1182" s="5" t="s">
        <v>25</v>
      </c>
      <c r="H1182" s="4" t="s">
        <v>86</v>
      </c>
      <c r="I1182" s="8" t="s">
        <v>3756</v>
      </c>
      <c r="J1182" s="11">
        <f t="shared" si="36"/>
        <v>0</v>
      </c>
      <c r="K1182" s="13">
        <f t="shared" si="37"/>
        <v>0</v>
      </c>
      <c r="L1182" s="1" t="str">
        <f>IF($H1182="",ROW(1182:1182),"")</f>
        <v/>
      </c>
    </row>
    <row r="1183" spans="1:12" ht="15.75" customHeight="1" x14ac:dyDescent="0.35">
      <c r="A1183" s="4" t="s">
        <v>3757</v>
      </c>
      <c r="B1183" s="4" t="s">
        <v>3758</v>
      </c>
      <c r="C1183" s="5" t="s">
        <v>58</v>
      </c>
      <c r="D1183" s="5" t="s">
        <v>16</v>
      </c>
      <c r="E1183" s="5" t="s">
        <v>17</v>
      </c>
      <c r="F1183" s="4" t="s">
        <v>524</v>
      </c>
      <c r="G1183" s="5" t="s">
        <v>25</v>
      </c>
      <c r="H1183" s="4" t="s">
        <v>3759</v>
      </c>
      <c r="I1183" s="8" t="s">
        <v>3760</v>
      </c>
      <c r="J1183" s="11">
        <f t="shared" si="36"/>
        <v>0</v>
      </c>
      <c r="K1183" s="13">
        <f t="shared" si="37"/>
        <v>0</v>
      </c>
      <c r="L1183" s="1" t="str">
        <f>IF($H1183="",ROW(1183:1183),"")</f>
        <v/>
      </c>
    </row>
    <row r="1184" spans="1:12" ht="15.75" customHeight="1" x14ac:dyDescent="0.35">
      <c r="A1184" s="4" t="s">
        <v>3761</v>
      </c>
      <c r="B1184" s="6"/>
      <c r="C1184" s="5" t="s">
        <v>58</v>
      </c>
      <c r="D1184" s="5" t="s">
        <v>16</v>
      </c>
      <c r="E1184" s="5" t="s">
        <v>17</v>
      </c>
      <c r="F1184" s="4" t="s">
        <v>143</v>
      </c>
      <c r="G1184" s="5" t="s">
        <v>135</v>
      </c>
      <c r="H1184" s="4" t="s">
        <v>3762</v>
      </c>
      <c r="I1184" s="9"/>
      <c r="J1184" s="11">
        <f t="shared" si="36"/>
        <v>0</v>
      </c>
      <c r="K1184" s="13">
        <f t="shared" si="37"/>
        <v>0</v>
      </c>
      <c r="L1184" s="1" t="str">
        <f>IF($H1184="",ROW(1184:1184),"")</f>
        <v/>
      </c>
    </row>
    <row r="1185" spans="1:12" ht="15.75" customHeight="1" x14ac:dyDescent="0.35">
      <c r="A1185" s="4" t="s">
        <v>3763</v>
      </c>
      <c r="B1185" s="4" t="s">
        <v>3764</v>
      </c>
      <c r="C1185" s="5" t="s">
        <v>3417</v>
      </c>
      <c r="D1185" s="5" t="s">
        <v>16</v>
      </c>
      <c r="E1185" s="5" t="s">
        <v>17</v>
      </c>
      <c r="F1185" s="4" t="s">
        <v>873</v>
      </c>
      <c r="G1185" s="5" t="s">
        <v>25</v>
      </c>
      <c r="H1185" s="4" t="s">
        <v>1930</v>
      </c>
      <c r="I1185" s="8" t="s">
        <v>3681</v>
      </c>
      <c r="J1185" s="11">
        <f t="shared" si="36"/>
        <v>0</v>
      </c>
      <c r="K1185" s="13">
        <f t="shared" si="37"/>
        <v>0</v>
      </c>
      <c r="L1185" s="1" t="str">
        <f>IF($H1185="",ROW(1185:1185),"")</f>
        <v/>
      </c>
    </row>
    <row r="1186" spans="1:12" ht="15.75" customHeight="1" x14ac:dyDescent="0.35">
      <c r="A1186" s="4" t="s">
        <v>3765</v>
      </c>
      <c r="B1186" s="4" t="s">
        <v>3766</v>
      </c>
      <c r="C1186" s="5" t="s">
        <v>52</v>
      </c>
      <c r="D1186" s="5" t="s">
        <v>16</v>
      </c>
      <c r="E1186" s="5" t="s">
        <v>185</v>
      </c>
      <c r="F1186" s="4" t="s">
        <v>47</v>
      </c>
      <c r="G1186" s="5" t="s">
        <v>135</v>
      </c>
      <c r="H1186" s="4" t="s">
        <v>1262</v>
      </c>
      <c r="I1186" s="9"/>
      <c r="J1186" s="11">
        <f t="shared" si="36"/>
        <v>0</v>
      </c>
      <c r="K1186" s="13">
        <f t="shared" si="37"/>
        <v>0</v>
      </c>
      <c r="L1186" s="1" t="str">
        <f>IF($H1186="",ROW(1186:1186),"")</f>
        <v/>
      </c>
    </row>
    <row r="1187" spans="1:12" ht="15.75" customHeight="1" x14ac:dyDescent="0.35">
      <c r="A1187" s="4" t="s">
        <v>3767</v>
      </c>
      <c r="B1187" s="6"/>
      <c r="C1187" s="5" t="s">
        <v>58</v>
      </c>
      <c r="D1187" s="5" t="s">
        <v>16</v>
      </c>
      <c r="E1187" s="5" t="s">
        <v>17</v>
      </c>
      <c r="F1187" s="4" t="s">
        <v>99</v>
      </c>
      <c r="G1187" s="5" t="s">
        <v>25</v>
      </c>
      <c r="H1187" s="4" t="s">
        <v>1784</v>
      </c>
      <c r="I1187" s="8" t="s">
        <v>3768</v>
      </c>
      <c r="J1187" s="11">
        <f t="shared" si="36"/>
        <v>0</v>
      </c>
      <c r="K1187" s="13">
        <f t="shared" si="37"/>
        <v>0</v>
      </c>
      <c r="L1187" s="1" t="str">
        <f>IF($H1187="",ROW(1187:1187),"")</f>
        <v/>
      </c>
    </row>
    <row r="1188" spans="1:12" ht="15.75" customHeight="1" x14ac:dyDescent="0.35">
      <c r="A1188" s="4" t="s">
        <v>3769</v>
      </c>
      <c r="B1188" s="4" t="s">
        <v>3770</v>
      </c>
      <c r="C1188" s="5" t="s">
        <v>363</v>
      </c>
      <c r="D1188" s="5" t="s">
        <v>16</v>
      </c>
      <c r="E1188" s="5" t="s">
        <v>17</v>
      </c>
      <c r="F1188" s="4" t="s">
        <v>1629</v>
      </c>
      <c r="G1188" s="5" t="s">
        <v>25</v>
      </c>
      <c r="H1188" s="4" t="s">
        <v>374</v>
      </c>
      <c r="I1188" s="8" t="s">
        <v>375</v>
      </c>
      <c r="J1188" s="11">
        <f t="shared" si="36"/>
        <v>0</v>
      </c>
      <c r="K1188" s="13">
        <f t="shared" si="37"/>
        <v>0</v>
      </c>
      <c r="L1188" s="1" t="str">
        <f>IF($H1188="",ROW(1188:1188),"")</f>
        <v/>
      </c>
    </row>
    <row r="1189" spans="1:12" ht="15.75" customHeight="1" x14ac:dyDescent="0.35">
      <c r="A1189" s="4" t="s">
        <v>3771</v>
      </c>
      <c r="B1189" s="6"/>
      <c r="C1189" s="5" t="s">
        <v>58</v>
      </c>
      <c r="D1189" s="5" t="s">
        <v>16</v>
      </c>
      <c r="E1189" s="5" t="s">
        <v>17</v>
      </c>
      <c r="F1189" s="4" t="s">
        <v>47</v>
      </c>
      <c r="G1189" s="5" t="s">
        <v>25</v>
      </c>
      <c r="H1189" s="4" t="s">
        <v>3008</v>
      </c>
      <c r="I1189" s="8" t="s">
        <v>3772</v>
      </c>
      <c r="J1189" s="11">
        <f t="shared" si="36"/>
        <v>0</v>
      </c>
      <c r="K1189" s="13">
        <f t="shared" si="37"/>
        <v>0</v>
      </c>
      <c r="L1189" s="1" t="str">
        <f>IF($H1189="",ROW(1189:1189),"")</f>
        <v/>
      </c>
    </row>
    <row r="1190" spans="1:12" ht="15.75" customHeight="1" x14ac:dyDescent="0.35">
      <c r="A1190" s="4" t="s">
        <v>3773</v>
      </c>
      <c r="B1190" s="4" t="s">
        <v>3774</v>
      </c>
      <c r="C1190" s="5" t="s">
        <v>357</v>
      </c>
      <c r="D1190" s="5" t="s">
        <v>16</v>
      </c>
      <c r="E1190" s="5" t="s">
        <v>2108</v>
      </c>
      <c r="F1190" s="4" t="s">
        <v>3775</v>
      </c>
      <c r="G1190" s="5" t="s">
        <v>25</v>
      </c>
      <c r="H1190" s="4" t="s">
        <v>3776</v>
      </c>
      <c r="I1190" s="8" t="s">
        <v>3777</v>
      </c>
      <c r="J1190" s="11">
        <f t="shared" si="36"/>
        <v>0</v>
      </c>
      <c r="K1190" s="13">
        <f t="shared" si="37"/>
        <v>1</v>
      </c>
      <c r="L1190" s="1" t="str">
        <f>IF($H1190="",ROW(1190:1190),"")</f>
        <v/>
      </c>
    </row>
    <row r="1191" spans="1:12" ht="15.75" customHeight="1" x14ac:dyDescent="0.35">
      <c r="A1191" s="4" t="s">
        <v>3778</v>
      </c>
      <c r="B1191" s="4" t="s">
        <v>3779</v>
      </c>
      <c r="C1191" s="5" t="s">
        <v>357</v>
      </c>
      <c r="D1191" s="5" t="s">
        <v>16</v>
      </c>
      <c r="E1191" s="5" t="s">
        <v>17</v>
      </c>
      <c r="F1191" s="4" t="s">
        <v>524</v>
      </c>
      <c r="G1191" s="5" t="s">
        <v>25</v>
      </c>
      <c r="H1191" s="4" t="s">
        <v>3780</v>
      </c>
      <c r="I1191" s="8" t="s">
        <v>3781</v>
      </c>
      <c r="J1191" s="11">
        <f t="shared" si="36"/>
        <v>0</v>
      </c>
      <c r="K1191" s="13">
        <f t="shared" si="37"/>
        <v>0</v>
      </c>
      <c r="L1191" s="1" t="str">
        <f>IF($H1191="",ROW(1191:1191),"")</f>
        <v/>
      </c>
    </row>
    <row r="1192" spans="1:12" ht="15.75" customHeight="1" x14ac:dyDescent="0.35">
      <c r="A1192" s="4" t="s">
        <v>3782</v>
      </c>
      <c r="B1192" s="4" t="s">
        <v>3783</v>
      </c>
      <c r="C1192" s="5" t="s">
        <v>357</v>
      </c>
      <c r="D1192" s="5" t="s">
        <v>16</v>
      </c>
      <c r="E1192" s="5" t="s">
        <v>185</v>
      </c>
      <c r="F1192" s="4" t="s">
        <v>47</v>
      </c>
      <c r="G1192" s="5" t="s">
        <v>135</v>
      </c>
      <c r="H1192" s="4" t="s">
        <v>3784</v>
      </c>
      <c r="I1192" s="9"/>
      <c r="J1192" s="11">
        <f t="shared" si="36"/>
        <v>0</v>
      </c>
      <c r="K1192" s="13">
        <f t="shared" si="37"/>
        <v>0</v>
      </c>
      <c r="L1192" s="1" t="str">
        <f>IF($H1192="",ROW(1192:1192),"")</f>
        <v/>
      </c>
    </row>
    <row r="1193" spans="1:12" ht="15.75" customHeight="1" x14ac:dyDescent="0.35">
      <c r="A1193" s="4" t="s">
        <v>3785</v>
      </c>
      <c r="B1193" s="4" t="s">
        <v>3786</v>
      </c>
      <c r="C1193" s="5" t="s">
        <v>3787</v>
      </c>
      <c r="D1193" s="5" t="s">
        <v>16</v>
      </c>
      <c r="E1193" s="5" t="s">
        <v>17</v>
      </c>
      <c r="F1193" s="4" t="s">
        <v>99</v>
      </c>
      <c r="G1193" s="5" t="s">
        <v>25</v>
      </c>
      <c r="H1193" s="4" t="s">
        <v>3788</v>
      </c>
      <c r="I1193" s="8" t="s">
        <v>3789</v>
      </c>
      <c r="J1193" s="11">
        <f t="shared" si="36"/>
        <v>0</v>
      </c>
      <c r="K1193" s="13">
        <f t="shared" si="37"/>
        <v>0</v>
      </c>
      <c r="L1193" s="1" t="str">
        <f>IF($H1193="",ROW(1193:1193),"")</f>
        <v/>
      </c>
    </row>
    <row r="1194" spans="1:12" ht="15.75" customHeight="1" x14ac:dyDescent="0.35">
      <c r="A1194" s="4" t="s">
        <v>3790</v>
      </c>
      <c r="B1194" s="4" t="s">
        <v>3791</v>
      </c>
      <c r="C1194" s="5" t="s">
        <v>23</v>
      </c>
      <c r="D1194" s="5" t="s">
        <v>16</v>
      </c>
      <c r="E1194" s="5" t="s">
        <v>185</v>
      </c>
      <c r="F1194" s="4" t="s">
        <v>524</v>
      </c>
      <c r="G1194" s="5" t="s">
        <v>135</v>
      </c>
      <c r="H1194" s="4" t="s">
        <v>2153</v>
      </c>
      <c r="I1194" s="9"/>
      <c r="J1194" s="11">
        <f t="shared" si="36"/>
        <v>0</v>
      </c>
      <c r="K1194" s="13">
        <f t="shared" si="37"/>
        <v>0</v>
      </c>
      <c r="L1194" s="1" t="str">
        <f>IF($H1194="",ROW(1194:1194),"")</f>
        <v/>
      </c>
    </row>
    <row r="1195" spans="1:12" ht="15.75" customHeight="1" x14ac:dyDescent="0.35">
      <c r="A1195" s="4" t="s">
        <v>3792</v>
      </c>
      <c r="B1195" s="4" t="s">
        <v>3793</v>
      </c>
      <c r="C1195" s="5" t="s">
        <v>52</v>
      </c>
      <c r="D1195" s="5" t="s">
        <v>16</v>
      </c>
      <c r="E1195" s="5" t="s">
        <v>17</v>
      </c>
      <c r="F1195" s="4" t="s">
        <v>47</v>
      </c>
      <c r="G1195" s="5" t="s">
        <v>25</v>
      </c>
      <c r="H1195" s="4" t="s">
        <v>3596</v>
      </c>
      <c r="I1195" s="8" t="s">
        <v>3794</v>
      </c>
      <c r="J1195" s="11">
        <f t="shared" si="36"/>
        <v>0</v>
      </c>
      <c r="K1195" s="13">
        <f t="shared" si="37"/>
        <v>0</v>
      </c>
      <c r="L1195" s="1" t="str">
        <f>IF($H1195="",ROW(1195:1195),"")</f>
        <v/>
      </c>
    </row>
    <row r="1196" spans="1:12" ht="15" customHeight="1" x14ac:dyDescent="0.35">
      <c r="A1196" s="4" t="s">
        <v>3795</v>
      </c>
      <c r="B1196" s="4" t="s">
        <v>3796</v>
      </c>
      <c r="C1196" s="5" t="s">
        <v>357</v>
      </c>
      <c r="D1196" s="5" t="s">
        <v>16</v>
      </c>
      <c r="E1196" s="5" t="s">
        <v>17</v>
      </c>
      <c r="F1196" s="4" t="s">
        <v>99</v>
      </c>
      <c r="G1196" s="5" t="s">
        <v>25</v>
      </c>
      <c r="H1196" s="4" t="s">
        <v>221</v>
      </c>
      <c r="I1196" s="8" t="s">
        <v>1299</v>
      </c>
      <c r="J1196" s="11">
        <f t="shared" si="36"/>
        <v>0</v>
      </c>
      <c r="K1196" s="13">
        <f t="shared" si="37"/>
        <v>0</v>
      </c>
      <c r="L1196" s="1" t="str">
        <f>IF($H1196="",ROW(1196:1196),"")</f>
        <v/>
      </c>
    </row>
    <row r="1197" spans="1:12" ht="15.75" customHeight="1" x14ac:dyDescent="0.35">
      <c r="A1197" s="4" t="s">
        <v>3797</v>
      </c>
      <c r="B1197" s="4" t="s">
        <v>3798</v>
      </c>
      <c r="C1197" s="5" t="s">
        <v>58</v>
      </c>
      <c r="D1197" s="5" t="s">
        <v>16</v>
      </c>
      <c r="E1197" s="5" t="s">
        <v>17</v>
      </c>
      <c r="F1197" s="4" t="s">
        <v>387</v>
      </c>
      <c r="G1197" s="5" t="s">
        <v>25</v>
      </c>
      <c r="H1197" s="4" t="s">
        <v>3441</v>
      </c>
      <c r="I1197" s="8" t="s">
        <v>3442</v>
      </c>
      <c r="J1197" s="11">
        <f t="shared" si="36"/>
        <v>0</v>
      </c>
      <c r="K1197" s="13">
        <f t="shared" si="37"/>
        <v>0</v>
      </c>
      <c r="L1197" s="1" t="str">
        <f>IF($H1197="",ROW(1197:1197),"")</f>
        <v/>
      </c>
    </row>
    <row r="1198" spans="1:12" ht="15.75" customHeight="1" x14ac:dyDescent="0.35">
      <c r="A1198" s="4" t="s">
        <v>3799</v>
      </c>
      <c r="B1198" s="4" t="s">
        <v>3800</v>
      </c>
      <c r="C1198" s="5" t="s">
        <v>357</v>
      </c>
      <c r="D1198" s="5" t="s">
        <v>16</v>
      </c>
      <c r="E1198" s="5" t="s">
        <v>17</v>
      </c>
      <c r="F1198" s="4" t="s">
        <v>47</v>
      </c>
      <c r="G1198" s="5" t="s">
        <v>25</v>
      </c>
      <c r="H1198" s="4" t="s">
        <v>448</v>
      </c>
      <c r="I1198" s="8" t="s">
        <v>3801</v>
      </c>
      <c r="J1198" s="11">
        <f t="shared" si="36"/>
        <v>0</v>
      </c>
      <c r="K1198" s="13">
        <f t="shared" si="37"/>
        <v>0</v>
      </c>
      <c r="L1198" s="1" t="str">
        <f>IF($H1198="",ROW(1198:1198),"")</f>
        <v/>
      </c>
    </row>
    <row r="1199" spans="1:12" ht="15.75" customHeight="1" x14ac:dyDescent="0.35">
      <c r="A1199" s="4" t="s">
        <v>3802</v>
      </c>
      <c r="B1199" s="4" t="s">
        <v>3803</v>
      </c>
      <c r="C1199" s="5" t="s">
        <v>357</v>
      </c>
      <c r="D1199" s="5" t="s">
        <v>16</v>
      </c>
      <c r="E1199" s="5" t="s">
        <v>17</v>
      </c>
      <c r="F1199" s="4" t="s">
        <v>47</v>
      </c>
      <c r="G1199" s="5" t="s">
        <v>25</v>
      </c>
      <c r="H1199" s="4" t="s">
        <v>139</v>
      </c>
      <c r="I1199" s="8" t="s">
        <v>140</v>
      </c>
      <c r="J1199" s="11">
        <f t="shared" si="36"/>
        <v>0</v>
      </c>
      <c r="K1199" s="13">
        <f t="shared" si="37"/>
        <v>0</v>
      </c>
      <c r="L1199" s="1" t="str">
        <f>IF($H1199="",ROW(1199:1199),"")</f>
        <v/>
      </c>
    </row>
    <row r="1200" spans="1:12" ht="15.75" customHeight="1" x14ac:dyDescent="0.35">
      <c r="A1200" s="4" t="s">
        <v>3804</v>
      </c>
      <c r="B1200" s="4" t="s">
        <v>3805</v>
      </c>
      <c r="C1200" s="5" t="s">
        <v>357</v>
      </c>
      <c r="D1200" s="5" t="s">
        <v>16</v>
      </c>
      <c r="E1200" s="5" t="s">
        <v>17</v>
      </c>
      <c r="F1200" s="4" t="s">
        <v>143</v>
      </c>
      <c r="G1200" s="5" t="s">
        <v>25</v>
      </c>
      <c r="H1200" s="4" t="s">
        <v>3806</v>
      </c>
      <c r="I1200" s="8" t="s">
        <v>3807</v>
      </c>
      <c r="J1200" s="11">
        <f t="shared" si="36"/>
        <v>0</v>
      </c>
      <c r="K1200" s="13">
        <f t="shared" si="37"/>
        <v>0</v>
      </c>
      <c r="L1200" s="1" t="str">
        <f>IF($H1200="",ROW(1200:1200),"")</f>
        <v/>
      </c>
    </row>
    <row r="1201" spans="1:12" ht="15" customHeight="1" x14ac:dyDescent="0.35">
      <c r="A1201" s="4" t="s">
        <v>3808</v>
      </c>
      <c r="B1201" s="4" t="s">
        <v>3809</v>
      </c>
      <c r="C1201" s="5" t="s">
        <v>357</v>
      </c>
      <c r="D1201" s="5" t="s">
        <v>16</v>
      </c>
      <c r="E1201" s="5" t="s">
        <v>17</v>
      </c>
      <c r="F1201" s="4" t="s">
        <v>47</v>
      </c>
      <c r="G1201" s="5" t="s">
        <v>25</v>
      </c>
      <c r="H1201" s="4" t="s">
        <v>3810</v>
      </c>
      <c r="I1201" s="9"/>
      <c r="J1201" s="11">
        <f t="shared" si="36"/>
        <v>0</v>
      </c>
      <c r="K1201" s="13">
        <f t="shared" si="37"/>
        <v>0</v>
      </c>
      <c r="L1201" s="1" t="str">
        <f>IF($H1201="",ROW(1201:1201),"")</f>
        <v/>
      </c>
    </row>
    <row r="1202" spans="1:12" ht="15.75" customHeight="1" x14ac:dyDescent="0.35">
      <c r="A1202" s="4" t="s">
        <v>3811</v>
      </c>
      <c r="B1202" s="4" t="s">
        <v>3812</v>
      </c>
      <c r="C1202" s="5" t="s">
        <v>357</v>
      </c>
      <c r="D1202" s="5" t="s">
        <v>3813</v>
      </c>
      <c r="E1202" s="5" t="s">
        <v>17</v>
      </c>
      <c r="F1202" s="4" t="s">
        <v>47</v>
      </c>
      <c r="G1202" s="5" t="s">
        <v>25</v>
      </c>
      <c r="H1202" s="4" t="s">
        <v>3814</v>
      </c>
      <c r="I1202" s="8" t="s">
        <v>3815</v>
      </c>
      <c r="J1202" s="11">
        <f t="shared" si="36"/>
        <v>0</v>
      </c>
      <c r="K1202" s="13">
        <f t="shared" si="37"/>
        <v>0</v>
      </c>
      <c r="L1202" s="1" t="str">
        <f>IF($H1202="",ROW(1202:1202),"")</f>
        <v/>
      </c>
    </row>
    <row r="1203" spans="1:12" ht="15.75" customHeight="1" x14ac:dyDescent="0.35">
      <c r="A1203" s="4" t="s">
        <v>3816</v>
      </c>
      <c r="B1203" s="4" t="s">
        <v>3817</v>
      </c>
      <c r="C1203" s="5" t="s">
        <v>357</v>
      </c>
      <c r="D1203" s="5" t="s">
        <v>16</v>
      </c>
      <c r="E1203" s="5" t="s">
        <v>185</v>
      </c>
      <c r="F1203" s="4" t="s">
        <v>47</v>
      </c>
      <c r="G1203" s="5" t="s">
        <v>135</v>
      </c>
      <c r="H1203" s="4" t="s">
        <v>3818</v>
      </c>
      <c r="I1203" s="9"/>
      <c r="J1203" s="11">
        <f t="shared" si="36"/>
        <v>0</v>
      </c>
      <c r="K1203" s="13">
        <f t="shared" si="37"/>
        <v>0</v>
      </c>
      <c r="L1203" s="1" t="str">
        <f>IF($H1203="",ROW(1203:1203),"")</f>
        <v/>
      </c>
    </row>
    <row r="1204" spans="1:12" ht="15.75" customHeight="1" x14ac:dyDescent="0.35">
      <c r="A1204" s="4" t="s">
        <v>3819</v>
      </c>
      <c r="B1204" s="4" t="s">
        <v>3820</v>
      </c>
      <c r="C1204" s="5" t="s">
        <v>357</v>
      </c>
      <c r="D1204" s="5" t="s">
        <v>16</v>
      </c>
      <c r="E1204" s="5" t="s">
        <v>17</v>
      </c>
      <c r="F1204" s="4" t="s">
        <v>47</v>
      </c>
      <c r="G1204" s="5" t="s">
        <v>25</v>
      </c>
      <c r="H1204" s="4" t="s">
        <v>3821</v>
      </c>
      <c r="I1204" s="8" t="s">
        <v>3822</v>
      </c>
      <c r="J1204" s="11">
        <f t="shared" si="36"/>
        <v>0</v>
      </c>
      <c r="K1204" s="13">
        <f t="shared" si="37"/>
        <v>0</v>
      </c>
      <c r="L1204" s="1" t="str">
        <f>IF($H1204="",ROW(1204:1204),"")</f>
        <v/>
      </c>
    </row>
    <row r="1205" spans="1:12" ht="15.75" customHeight="1" x14ac:dyDescent="0.35">
      <c r="A1205" s="4" t="s">
        <v>3823</v>
      </c>
      <c r="B1205" s="4" t="s">
        <v>3824</v>
      </c>
      <c r="C1205" s="5" t="s">
        <v>52</v>
      </c>
      <c r="D1205" s="5" t="s">
        <v>16</v>
      </c>
      <c r="E1205" s="5" t="s">
        <v>17</v>
      </c>
      <c r="F1205" s="4" t="s">
        <v>47</v>
      </c>
      <c r="G1205" s="5" t="s">
        <v>25</v>
      </c>
      <c r="H1205" s="4" t="s">
        <v>3825</v>
      </c>
      <c r="I1205" s="8" t="s">
        <v>3826</v>
      </c>
      <c r="J1205" s="11">
        <f t="shared" si="36"/>
        <v>0</v>
      </c>
      <c r="K1205" s="13">
        <f t="shared" si="37"/>
        <v>0</v>
      </c>
      <c r="L1205" s="1" t="str">
        <f>IF($H1205="",ROW(1205:1205),"")</f>
        <v/>
      </c>
    </row>
    <row r="1206" spans="1:12" ht="15.75" customHeight="1" x14ac:dyDescent="0.35">
      <c r="A1206" s="4" t="s">
        <v>3827</v>
      </c>
      <c r="B1206" s="4" t="s">
        <v>3828</v>
      </c>
      <c r="C1206" s="5" t="s">
        <v>58</v>
      </c>
      <c r="D1206" s="5" t="s">
        <v>16</v>
      </c>
      <c r="E1206" s="5" t="s">
        <v>17</v>
      </c>
      <c r="F1206" s="4" t="s">
        <v>1495</v>
      </c>
      <c r="G1206" s="5" t="s">
        <v>25</v>
      </c>
      <c r="H1206" s="4" t="s">
        <v>3423</v>
      </c>
      <c r="I1206" s="8" t="s">
        <v>3829</v>
      </c>
      <c r="J1206" s="11">
        <f t="shared" si="36"/>
        <v>0</v>
      </c>
      <c r="K1206" s="13">
        <f t="shared" si="37"/>
        <v>0</v>
      </c>
      <c r="L1206" s="1" t="str">
        <f>IF($H1206="",ROW(1206:1206),"")</f>
        <v/>
      </c>
    </row>
    <row r="1207" spans="1:12" ht="15.75" customHeight="1" x14ac:dyDescent="0.35">
      <c r="A1207" s="4" t="s">
        <v>3830</v>
      </c>
      <c r="B1207" s="4" t="s">
        <v>3831</v>
      </c>
      <c r="C1207" s="5" t="s">
        <v>58</v>
      </c>
      <c r="D1207" s="5" t="s">
        <v>16</v>
      </c>
      <c r="E1207" s="5" t="s">
        <v>17</v>
      </c>
      <c r="F1207" s="4" t="s">
        <v>24</v>
      </c>
      <c r="G1207" s="5" t="s">
        <v>25</v>
      </c>
      <c r="H1207" s="4" t="s">
        <v>3832</v>
      </c>
      <c r="I1207" s="8" t="s">
        <v>2693</v>
      </c>
      <c r="J1207" s="11">
        <f t="shared" si="36"/>
        <v>0</v>
      </c>
      <c r="K1207" s="13">
        <f t="shared" si="37"/>
        <v>0</v>
      </c>
      <c r="L1207" s="1" t="str">
        <f>IF($H1207="",ROW(1207:1207),"")</f>
        <v/>
      </c>
    </row>
    <row r="1208" spans="1:12" ht="15.75" customHeight="1" x14ac:dyDescent="0.35">
      <c r="A1208" s="4" t="s">
        <v>3833</v>
      </c>
      <c r="B1208" s="4" t="s">
        <v>3834</v>
      </c>
      <c r="C1208" s="5" t="s">
        <v>58</v>
      </c>
      <c r="D1208" s="5" t="s">
        <v>16</v>
      </c>
      <c r="E1208" s="5" t="s">
        <v>17</v>
      </c>
      <c r="F1208" s="4" t="s">
        <v>47</v>
      </c>
      <c r="G1208" s="5" t="s">
        <v>25</v>
      </c>
      <c r="H1208" s="4" t="s">
        <v>3835</v>
      </c>
      <c r="I1208" s="8" t="s">
        <v>3836</v>
      </c>
      <c r="J1208" s="11">
        <f t="shared" si="36"/>
        <v>0</v>
      </c>
      <c r="K1208" s="13">
        <f t="shared" si="37"/>
        <v>0</v>
      </c>
      <c r="L1208" s="1" t="str">
        <f>IF($H1208="",ROW(1208:1208),"")</f>
        <v/>
      </c>
    </row>
    <row r="1209" spans="1:12" ht="15.75" customHeight="1" x14ac:dyDescent="0.35">
      <c r="A1209" s="4" t="s">
        <v>3837</v>
      </c>
      <c r="B1209" s="4" t="s">
        <v>3838</v>
      </c>
      <c r="C1209" s="5" t="s">
        <v>46</v>
      </c>
      <c r="D1209" s="5" t="s">
        <v>16</v>
      </c>
      <c r="E1209" s="5" t="s">
        <v>17</v>
      </c>
      <c r="F1209" s="4" t="s">
        <v>47</v>
      </c>
      <c r="G1209" s="5" t="s">
        <v>25</v>
      </c>
      <c r="H1209" s="4" t="s">
        <v>3839</v>
      </c>
      <c r="I1209" s="8" t="s">
        <v>1006</v>
      </c>
      <c r="J1209" s="11">
        <f t="shared" si="36"/>
        <v>0</v>
      </c>
      <c r="K1209" s="13">
        <f t="shared" si="37"/>
        <v>0</v>
      </c>
      <c r="L1209" s="1" t="str">
        <f>IF($H1209="",ROW(1209:1209),"")</f>
        <v/>
      </c>
    </row>
    <row r="1210" spans="1:12" ht="15.75" customHeight="1" x14ac:dyDescent="0.35">
      <c r="A1210" s="4" t="s">
        <v>3840</v>
      </c>
      <c r="B1210" s="6"/>
      <c r="C1210" s="5" t="s">
        <v>58</v>
      </c>
      <c r="D1210" s="5" t="s">
        <v>16</v>
      </c>
      <c r="E1210" s="5" t="s">
        <v>17</v>
      </c>
      <c r="F1210" s="4" t="s">
        <v>537</v>
      </c>
      <c r="G1210" s="5" t="s">
        <v>25</v>
      </c>
      <c r="H1210" s="4" t="s">
        <v>3841</v>
      </c>
      <c r="I1210" s="8" t="s">
        <v>3842</v>
      </c>
      <c r="J1210" s="11">
        <f t="shared" si="36"/>
        <v>0</v>
      </c>
      <c r="K1210" s="13">
        <f t="shared" si="37"/>
        <v>0</v>
      </c>
      <c r="L1210" s="1" t="str">
        <f>IF($H1210="",ROW(1210:1210),"")</f>
        <v/>
      </c>
    </row>
    <row r="1211" spans="1:12" ht="15" customHeight="1" x14ac:dyDescent="0.35">
      <c r="A1211" s="4" t="s">
        <v>3843</v>
      </c>
      <c r="B1211" s="4" t="s">
        <v>3844</v>
      </c>
      <c r="C1211" s="5" t="s">
        <v>52</v>
      </c>
      <c r="D1211" s="5" t="s">
        <v>16</v>
      </c>
      <c r="E1211" s="5" t="s">
        <v>185</v>
      </c>
      <c r="F1211" s="4" t="s">
        <v>47</v>
      </c>
      <c r="G1211" s="5" t="s">
        <v>135</v>
      </c>
      <c r="H1211" s="4" t="s">
        <v>1203</v>
      </c>
      <c r="I1211" s="9"/>
      <c r="J1211" s="11">
        <f t="shared" si="36"/>
        <v>0</v>
      </c>
      <c r="K1211" s="13">
        <f t="shared" si="37"/>
        <v>0</v>
      </c>
      <c r="L1211" s="1" t="str">
        <f>IF($H1211="",ROW(1211:1211),"")</f>
        <v/>
      </c>
    </row>
    <row r="1212" spans="1:12" ht="15.75" customHeight="1" x14ac:dyDescent="0.35">
      <c r="A1212" s="4" t="s">
        <v>3845</v>
      </c>
      <c r="B1212" s="6"/>
      <c r="C1212" s="5" t="s">
        <v>58</v>
      </c>
      <c r="D1212" s="5" t="s">
        <v>16</v>
      </c>
      <c r="E1212" s="5" t="s">
        <v>17</v>
      </c>
      <c r="F1212" s="4" t="s">
        <v>1495</v>
      </c>
      <c r="G1212" s="5" t="s">
        <v>25</v>
      </c>
      <c r="H1212" s="6"/>
      <c r="I1212" s="8" t="s">
        <v>3846</v>
      </c>
      <c r="J1212" s="11">
        <f t="shared" si="36"/>
        <v>0</v>
      </c>
      <c r="K1212" s="13">
        <f t="shared" si="37"/>
        <v>0</v>
      </c>
      <c r="L1212" s="1">
        <f>IF($H1212="",ROW(1212:1212),"")</f>
        <v>1212</v>
      </c>
    </row>
    <row r="1213" spans="1:12" ht="15.75" customHeight="1" x14ac:dyDescent="0.35">
      <c r="A1213" s="4" t="s">
        <v>3847</v>
      </c>
      <c r="B1213" s="6"/>
      <c r="C1213" s="5" t="s">
        <v>23</v>
      </c>
      <c r="D1213" s="5" t="s">
        <v>16</v>
      </c>
      <c r="E1213" s="5" t="s">
        <v>17</v>
      </c>
      <c r="F1213" s="4" t="s">
        <v>172</v>
      </c>
      <c r="G1213" s="5" t="s">
        <v>25</v>
      </c>
      <c r="H1213" s="4" t="s">
        <v>3848</v>
      </c>
      <c r="I1213" s="8" t="s">
        <v>3849</v>
      </c>
      <c r="J1213" s="11">
        <f t="shared" si="36"/>
        <v>0</v>
      </c>
      <c r="K1213" s="13">
        <f t="shared" si="37"/>
        <v>1</v>
      </c>
      <c r="L1213" s="1" t="str">
        <f>IF($H1213="",ROW(1213:1213),"")</f>
        <v/>
      </c>
    </row>
    <row r="1214" spans="1:12" ht="16.95" customHeight="1" x14ac:dyDescent="0.35">
      <c r="A1214" s="4" t="s">
        <v>3850</v>
      </c>
      <c r="B1214" s="4" t="s">
        <v>3851</v>
      </c>
      <c r="C1214" s="5" t="s">
        <v>357</v>
      </c>
      <c r="D1214" s="5" t="s">
        <v>16</v>
      </c>
      <c r="E1214" s="5" t="s">
        <v>185</v>
      </c>
      <c r="F1214" s="4" t="s">
        <v>3852</v>
      </c>
      <c r="G1214" s="5" t="s">
        <v>135</v>
      </c>
      <c r="H1214" s="6"/>
      <c r="I1214" s="9"/>
      <c r="J1214" s="11">
        <f t="shared" si="36"/>
        <v>0</v>
      </c>
      <c r="K1214" s="13">
        <f t="shared" si="37"/>
        <v>0</v>
      </c>
      <c r="L1214" s="1">
        <f>IF($H1214="",ROW(1214:1214),"")</f>
        <v>1214</v>
      </c>
    </row>
    <row r="1215" spans="1:12" ht="15.75" customHeight="1" x14ac:dyDescent="0.35">
      <c r="A1215" s="4" t="s">
        <v>3853</v>
      </c>
      <c r="B1215" s="4" t="s">
        <v>3854</v>
      </c>
      <c r="C1215" s="5" t="s">
        <v>52</v>
      </c>
      <c r="D1215" s="5" t="s">
        <v>16</v>
      </c>
      <c r="E1215" s="5" t="s">
        <v>17</v>
      </c>
      <c r="F1215" s="4" t="s">
        <v>47</v>
      </c>
      <c r="G1215" s="5" t="s">
        <v>135</v>
      </c>
      <c r="H1215" s="4" t="s">
        <v>1781</v>
      </c>
      <c r="I1215" s="9"/>
      <c r="J1215" s="11">
        <f t="shared" si="36"/>
        <v>0</v>
      </c>
      <c r="K1215" s="13">
        <f t="shared" si="37"/>
        <v>0</v>
      </c>
      <c r="L1215" s="1" t="str">
        <f>IF($H1215="",ROW(1215:1215),"")</f>
        <v/>
      </c>
    </row>
    <row r="1216" spans="1:12" ht="15.75" customHeight="1" x14ac:dyDescent="0.35">
      <c r="A1216" s="4" t="s">
        <v>3855</v>
      </c>
      <c r="B1216" s="4" t="s">
        <v>3856</v>
      </c>
      <c r="C1216" s="5" t="s">
        <v>58</v>
      </c>
      <c r="D1216" s="5" t="s">
        <v>16</v>
      </c>
      <c r="E1216" s="5" t="s">
        <v>185</v>
      </c>
      <c r="F1216" s="4" t="s">
        <v>730</v>
      </c>
      <c r="G1216" s="5" t="s">
        <v>135</v>
      </c>
      <c r="H1216" s="4" t="s">
        <v>3857</v>
      </c>
      <c r="I1216" s="9"/>
      <c r="J1216" s="11">
        <f t="shared" si="36"/>
        <v>0</v>
      </c>
      <c r="K1216" s="13">
        <f t="shared" si="37"/>
        <v>0</v>
      </c>
      <c r="L1216" s="1" t="str">
        <f>IF($H1216="",ROW(1216:1216),"")</f>
        <v/>
      </c>
    </row>
    <row r="1217" spans="1:12" ht="15" customHeight="1" x14ac:dyDescent="0.35">
      <c r="A1217" s="4" t="s">
        <v>3858</v>
      </c>
      <c r="B1217" s="4" t="s">
        <v>3859</v>
      </c>
      <c r="C1217" s="5" t="s">
        <v>52</v>
      </c>
      <c r="D1217" s="5" t="s">
        <v>16</v>
      </c>
      <c r="E1217" s="5" t="s">
        <v>185</v>
      </c>
      <c r="F1217" s="4" t="s">
        <v>47</v>
      </c>
      <c r="G1217" s="5" t="s">
        <v>135</v>
      </c>
      <c r="H1217" s="4" t="s">
        <v>3388</v>
      </c>
      <c r="I1217" s="9"/>
      <c r="J1217" s="11">
        <f t="shared" si="36"/>
        <v>0</v>
      </c>
      <c r="K1217" s="13">
        <f t="shared" si="37"/>
        <v>0</v>
      </c>
      <c r="L1217" s="1" t="str">
        <f>IF($H1217="",ROW(1217:1217),"")</f>
        <v/>
      </c>
    </row>
    <row r="1218" spans="1:12" ht="15.75" customHeight="1" x14ac:dyDescent="0.35">
      <c r="A1218" s="4" t="s">
        <v>3860</v>
      </c>
      <c r="B1218" s="4" t="s">
        <v>3861</v>
      </c>
      <c r="C1218" s="5" t="s">
        <v>58</v>
      </c>
      <c r="D1218" s="5" t="s">
        <v>16</v>
      </c>
      <c r="E1218" s="5" t="s">
        <v>185</v>
      </c>
      <c r="F1218" s="4" t="s">
        <v>47</v>
      </c>
      <c r="G1218" s="5" t="s">
        <v>135</v>
      </c>
      <c r="H1218" s="6"/>
      <c r="I1218" s="8" t="s">
        <v>3862</v>
      </c>
      <c r="J1218" s="11">
        <f t="shared" si="36"/>
        <v>0</v>
      </c>
      <c r="K1218" s="13">
        <f t="shared" si="37"/>
        <v>0</v>
      </c>
      <c r="L1218" s="1">
        <f>IF($H1218="",ROW(1218:1218),"")</f>
        <v>1218</v>
      </c>
    </row>
    <row r="1219" spans="1:12" ht="15.75" customHeight="1" x14ac:dyDescent="0.35">
      <c r="A1219" s="4" t="s">
        <v>3863</v>
      </c>
      <c r="B1219" s="4" t="s">
        <v>3864</v>
      </c>
      <c r="C1219" s="5" t="s">
        <v>52</v>
      </c>
      <c r="D1219" s="5" t="s">
        <v>260</v>
      </c>
      <c r="E1219" s="5" t="s">
        <v>17</v>
      </c>
      <c r="F1219" s="4" t="s">
        <v>47</v>
      </c>
      <c r="G1219" s="5" t="s">
        <v>25</v>
      </c>
      <c r="H1219" s="4" t="s">
        <v>3865</v>
      </c>
      <c r="I1219" s="8" t="s">
        <v>3866</v>
      </c>
      <c r="J1219" s="11">
        <f t="shared" si="36"/>
        <v>0</v>
      </c>
      <c r="K1219" s="13">
        <f t="shared" si="37"/>
        <v>1</v>
      </c>
      <c r="L1219" s="1" t="str">
        <f>IF($H1219="",ROW(1219:1219),"")</f>
        <v/>
      </c>
    </row>
    <row r="1220" spans="1:12" ht="15.75" customHeight="1" x14ac:dyDescent="0.35">
      <c r="A1220" s="4" t="s">
        <v>3867</v>
      </c>
      <c r="B1220" s="4" t="s">
        <v>3868</v>
      </c>
      <c r="C1220" s="5" t="s">
        <v>368</v>
      </c>
      <c r="D1220" s="5" t="s">
        <v>16</v>
      </c>
      <c r="E1220" s="5" t="s">
        <v>17</v>
      </c>
      <c r="F1220" s="4" t="s">
        <v>99</v>
      </c>
      <c r="G1220" s="5" t="s">
        <v>25</v>
      </c>
      <c r="H1220" s="4" t="s">
        <v>2845</v>
      </c>
      <c r="I1220" s="8" t="s">
        <v>3869</v>
      </c>
      <c r="J1220" s="11">
        <f t="shared" si="36"/>
        <v>0</v>
      </c>
      <c r="K1220" s="13">
        <f t="shared" si="37"/>
        <v>0</v>
      </c>
      <c r="L1220" s="1" t="str">
        <f>IF($H1220="",ROW(1220:1220),"")</f>
        <v/>
      </c>
    </row>
    <row r="1221" spans="1:12" ht="15.75" customHeight="1" x14ac:dyDescent="0.35">
      <c r="A1221" s="4" t="s">
        <v>3870</v>
      </c>
      <c r="B1221" s="4" t="s">
        <v>3871</v>
      </c>
      <c r="C1221" s="5" t="s">
        <v>357</v>
      </c>
      <c r="D1221" s="5" t="s">
        <v>16</v>
      </c>
      <c r="E1221" s="5" t="s">
        <v>17</v>
      </c>
      <c r="F1221" s="4" t="s">
        <v>323</v>
      </c>
      <c r="G1221" s="5" t="s">
        <v>25</v>
      </c>
      <c r="H1221" s="4" t="s">
        <v>3872</v>
      </c>
      <c r="I1221" s="8" t="s">
        <v>3873</v>
      </c>
      <c r="J1221" s="11">
        <f t="shared" si="36"/>
        <v>0</v>
      </c>
      <c r="K1221" s="13">
        <f t="shared" si="37"/>
        <v>0</v>
      </c>
      <c r="L1221" s="1" t="str">
        <f>IF($H1221="",ROW(1221:1221),"")</f>
        <v/>
      </c>
    </row>
    <row r="1222" spans="1:12" ht="15.75" customHeight="1" x14ac:dyDescent="0.35">
      <c r="A1222" s="4" t="s">
        <v>481</v>
      </c>
      <c r="B1222" s="4" t="s">
        <v>482</v>
      </c>
      <c r="C1222" s="5" t="s">
        <v>357</v>
      </c>
      <c r="D1222" s="5" t="s">
        <v>16</v>
      </c>
      <c r="E1222" s="5" t="s">
        <v>17</v>
      </c>
      <c r="F1222" s="4" t="s">
        <v>47</v>
      </c>
      <c r="G1222" s="5" t="s">
        <v>25</v>
      </c>
      <c r="H1222" s="4" t="s">
        <v>3874</v>
      </c>
      <c r="I1222" s="8" t="s">
        <v>3875</v>
      </c>
      <c r="J1222" s="11">
        <f t="shared" si="36"/>
        <v>0</v>
      </c>
      <c r="K1222" s="13">
        <f t="shared" si="37"/>
        <v>0</v>
      </c>
      <c r="L1222" s="1" t="str">
        <f>IF($H1222="",ROW(1222:1222),"")</f>
        <v/>
      </c>
    </row>
    <row r="1223" spans="1:12" ht="15.75" customHeight="1" x14ac:dyDescent="0.35">
      <c r="A1223" s="4" t="s">
        <v>3876</v>
      </c>
      <c r="B1223" s="4" t="s">
        <v>3877</v>
      </c>
      <c r="C1223" s="5" t="s">
        <v>339</v>
      </c>
      <c r="D1223" s="5" t="s">
        <v>16</v>
      </c>
      <c r="E1223" s="5" t="s">
        <v>17</v>
      </c>
      <c r="F1223" s="4" t="s">
        <v>265</v>
      </c>
      <c r="G1223" s="5" t="s">
        <v>25</v>
      </c>
      <c r="H1223" s="4" t="s">
        <v>3878</v>
      </c>
      <c r="I1223" s="8" t="s">
        <v>3879</v>
      </c>
      <c r="J1223" s="11">
        <f t="shared" ref="J1223:J1286" si="38">IF(ISNUMBER(SEARCH("성인물(에로)", F1223)), 1, 0)</f>
        <v>0</v>
      </c>
      <c r="K1223" s="13">
        <f t="shared" ref="K1223:K1286" si="39">IF(ISNUMBER(SEARCH(",", H1223)), 1, 0)</f>
        <v>0</v>
      </c>
      <c r="L1223" s="1" t="str">
        <f>IF($H1223="",ROW(1223:1223),"")</f>
        <v/>
      </c>
    </row>
    <row r="1224" spans="1:12" ht="15.75" customHeight="1" x14ac:dyDescent="0.35">
      <c r="A1224" s="4" t="s">
        <v>3880</v>
      </c>
      <c r="B1224" s="4" t="s">
        <v>3881</v>
      </c>
      <c r="C1224" s="5" t="s">
        <v>52</v>
      </c>
      <c r="D1224" s="5" t="s">
        <v>16</v>
      </c>
      <c r="E1224" s="5" t="s">
        <v>17</v>
      </c>
      <c r="F1224" s="4" t="s">
        <v>828</v>
      </c>
      <c r="G1224" s="5" t="s">
        <v>25</v>
      </c>
      <c r="H1224" s="4" t="s">
        <v>1498</v>
      </c>
      <c r="I1224" s="8" t="s">
        <v>3882</v>
      </c>
      <c r="J1224" s="11">
        <f t="shared" si="38"/>
        <v>0</v>
      </c>
      <c r="K1224" s="13">
        <f t="shared" si="39"/>
        <v>0</v>
      </c>
      <c r="L1224" s="1" t="str">
        <f>IF($H1224="",ROW(1224:1224),"")</f>
        <v/>
      </c>
    </row>
    <row r="1225" spans="1:12" ht="15.75" customHeight="1" x14ac:dyDescent="0.35">
      <c r="A1225" s="4" t="s">
        <v>3883</v>
      </c>
      <c r="B1225" s="4" t="s">
        <v>3884</v>
      </c>
      <c r="C1225" s="5" t="s">
        <v>58</v>
      </c>
      <c r="D1225" s="5" t="s">
        <v>16</v>
      </c>
      <c r="E1225" s="5" t="s">
        <v>17</v>
      </c>
      <c r="F1225" s="4" t="s">
        <v>2709</v>
      </c>
      <c r="G1225" s="5" t="s">
        <v>25</v>
      </c>
      <c r="H1225" s="4" t="s">
        <v>3885</v>
      </c>
      <c r="I1225" s="8" t="s">
        <v>3886</v>
      </c>
      <c r="J1225" s="11">
        <f t="shared" si="38"/>
        <v>0</v>
      </c>
      <c r="K1225" s="13">
        <f t="shared" si="39"/>
        <v>0</v>
      </c>
      <c r="L1225" s="1" t="str">
        <f>IF($H1225="",ROW(1225:1225),"")</f>
        <v/>
      </c>
    </row>
    <row r="1226" spans="1:12" ht="15.75" customHeight="1" x14ac:dyDescent="0.35">
      <c r="A1226" s="4" t="s">
        <v>3887</v>
      </c>
      <c r="B1226" s="4" t="s">
        <v>3888</v>
      </c>
      <c r="C1226" s="5" t="s">
        <v>58</v>
      </c>
      <c r="D1226" s="5" t="s">
        <v>16</v>
      </c>
      <c r="E1226" s="5" t="s">
        <v>17</v>
      </c>
      <c r="F1226" s="4" t="s">
        <v>47</v>
      </c>
      <c r="G1226" s="5" t="s">
        <v>25</v>
      </c>
      <c r="H1226" s="4" t="s">
        <v>3889</v>
      </c>
      <c r="I1226" s="8" t="s">
        <v>1999</v>
      </c>
      <c r="J1226" s="11">
        <f t="shared" si="38"/>
        <v>0</v>
      </c>
      <c r="K1226" s="13">
        <f t="shared" si="39"/>
        <v>0</v>
      </c>
      <c r="L1226" s="1" t="str">
        <f>IF($H1226="",ROW(1226:1226),"")</f>
        <v/>
      </c>
    </row>
    <row r="1227" spans="1:12" ht="15.75" customHeight="1" x14ac:dyDescent="0.35">
      <c r="A1227" s="4" t="s">
        <v>3890</v>
      </c>
      <c r="B1227" s="4" t="s">
        <v>3891</v>
      </c>
      <c r="C1227" s="5" t="s">
        <v>52</v>
      </c>
      <c r="D1227" s="5" t="s">
        <v>16</v>
      </c>
      <c r="E1227" s="5" t="s">
        <v>17</v>
      </c>
      <c r="F1227" s="4" t="s">
        <v>828</v>
      </c>
      <c r="G1227" s="5" t="s">
        <v>25</v>
      </c>
      <c r="H1227" s="4" t="s">
        <v>3892</v>
      </c>
      <c r="I1227" s="8" t="s">
        <v>3893</v>
      </c>
      <c r="J1227" s="11">
        <f t="shared" si="38"/>
        <v>0</v>
      </c>
      <c r="K1227" s="13">
        <f t="shared" si="39"/>
        <v>0</v>
      </c>
      <c r="L1227" s="1" t="str">
        <f>IF($H1227="",ROW(1227:1227),"")</f>
        <v/>
      </c>
    </row>
    <row r="1228" spans="1:12" ht="15.75" customHeight="1" x14ac:dyDescent="0.35">
      <c r="A1228" s="4" t="s">
        <v>3894</v>
      </c>
      <c r="B1228" s="4" t="s">
        <v>3895</v>
      </c>
      <c r="C1228" s="5" t="s">
        <v>357</v>
      </c>
      <c r="D1228" s="5" t="s">
        <v>16</v>
      </c>
      <c r="E1228" s="5" t="s">
        <v>17</v>
      </c>
      <c r="F1228" s="4" t="s">
        <v>1322</v>
      </c>
      <c r="G1228" s="5" t="s">
        <v>25</v>
      </c>
      <c r="H1228" s="4" t="s">
        <v>3896</v>
      </c>
      <c r="I1228" s="8" t="s">
        <v>3897</v>
      </c>
      <c r="J1228" s="11">
        <f t="shared" si="38"/>
        <v>0</v>
      </c>
      <c r="K1228" s="13">
        <f t="shared" si="39"/>
        <v>0</v>
      </c>
      <c r="L1228" s="1" t="str">
        <f>IF($H1228="",ROW(1228:1228),"")</f>
        <v/>
      </c>
    </row>
    <row r="1229" spans="1:12" ht="27.75" customHeight="1" x14ac:dyDescent="0.35">
      <c r="A1229" s="4" t="s">
        <v>3898</v>
      </c>
      <c r="B1229" s="4" t="s">
        <v>3899</v>
      </c>
      <c r="C1229" s="5" t="s">
        <v>357</v>
      </c>
      <c r="D1229" s="5" t="s">
        <v>16</v>
      </c>
      <c r="E1229" s="5" t="s">
        <v>17</v>
      </c>
      <c r="F1229" s="4" t="s">
        <v>1405</v>
      </c>
      <c r="G1229" s="5" t="s">
        <v>25</v>
      </c>
      <c r="H1229" s="4" t="s">
        <v>3900</v>
      </c>
      <c r="I1229" s="8" t="s">
        <v>3901</v>
      </c>
      <c r="J1229" s="11">
        <f t="shared" si="38"/>
        <v>0</v>
      </c>
      <c r="K1229" s="13">
        <f t="shared" si="39"/>
        <v>0</v>
      </c>
      <c r="L1229" s="1" t="str">
        <f>IF($H1229="",ROW(1229:1229),"")</f>
        <v/>
      </c>
    </row>
    <row r="1230" spans="1:12" ht="15" customHeight="1" x14ac:dyDescent="0.35">
      <c r="A1230" s="4" t="s">
        <v>3902</v>
      </c>
      <c r="B1230" s="4" t="s">
        <v>3903</v>
      </c>
      <c r="C1230" s="5" t="s">
        <v>1292</v>
      </c>
      <c r="D1230" s="5" t="s">
        <v>16</v>
      </c>
      <c r="E1230" s="5" t="s">
        <v>17</v>
      </c>
      <c r="F1230" s="4" t="s">
        <v>47</v>
      </c>
      <c r="G1230" s="5" t="s">
        <v>25</v>
      </c>
      <c r="H1230" s="4" t="s">
        <v>3904</v>
      </c>
      <c r="I1230" s="8" t="s">
        <v>116</v>
      </c>
      <c r="J1230" s="11">
        <f t="shared" si="38"/>
        <v>0</v>
      </c>
      <c r="K1230" s="13">
        <f t="shared" si="39"/>
        <v>0</v>
      </c>
      <c r="L1230" s="1" t="str">
        <f>IF($H1230="",ROW(1230:1230),"")</f>
        <v/>
      </c>
    </row>
    <row r="1231" spans="1:12" ht="15.75" customHeight="1" x14ac:dyDescent="0.35">
      <c r="A1231" s="4" t="s">
        <v>3905</v>
      </c>
      <c r="B1231" s="4" t="s">
        <v>3906</v>
      </c>
      <c r="C1231" s="5" t="s">
        <v>171</v>
      </c>
      <c r="D1231" s="5" t="s">
        <v>16</v>
      </c>
      <c r="E1231" s="5" t="s">
        <v>17</v>
      </c>
      <c r="F1231" s="4" t="s">
        <v>47</v>
      </c>
      <c r="G1231" s="5" t="s">
        <v>25</v>
      </c>
      <c r="H1231" s="4" t="s">
        <v>3907</v>
      </c>
      <c r="I1231" s="8" t="s">
        <v>3908</v>
      </c>
      <c r="J1231" s="11">
        <f t="shared" si="38"/>
        <v>0</v>
      </c>
      <c r="K1231" s="13">
        <f t="shared" si="39"/>
        <v>0</v>
      </c>
      <c r="L1231" s="1" t="str">
        <f>IF($H1231="",ROW(1231:1231),"")</f>
        <v/>
      </c>
    </row>
    <row r="1232" spans="1:12" ht="15.75" customHeight="1" x14ac:dyDescent="0.35">
      <c r="A1232" s="4" t="s">
        <v>3909</v>
      </c>
      <c r="B1232" s="4" t="s">
        <v>3910</v>
      </c>
      <c r="C1232" s="5" t="s">
        <v>357</v>
      </c>
      <c r="D1232" s="5" t="s">
        <v>16</v>
      </c>
      <c r="E1232" s="5" t="s">
        <v>17</v>
      </c>
      <c r="F1232" s="4" t="s">
        <v>524</v>
      </c>
      <c r="G1232" s="5" t="s">
        <v>25</v>
      </c>
      <c r="H1232" s="4" t="s">
        <v>3911</v>
      </c>
      <c r="I1232" s="8" t="s">
        <v>3912</v>
      </c>
      <c r="J1232" s="11">
        <f t="shared" si="38"/>
        <v>0</v>
      </c>
      <c r="K1232" s="13">
        <f t="shared" si="39"/>
        <v>0</v>
      </c>
      <c r="L1232" s="1" t="str">
        <f>IF($H1232="",ROW(1232:1232),"")</f>
        <v/>
      </c>
    </row>
    <row r="1233" spans="1:12" ht="15.75" customHeight="1" x14ac:dyDescent="0.35">
      <c r="A1233" s="4" t="s">
        <v>3913</v>
      </c>
      <c r="B1233" s="4" t="s">
        <v>3914</v>
      </c>
      <c r="C1233" s="5" t="s">
        <v>765</v>
      </c>
      <c r="D1233" s="5" t="s">
        <v>16</v>
      </c>
      <c r="E1233" s="5" t="s">
        <v>17</v>
      </c>
      <c r="F1233" s="4" t="s">
        <v>47</v>
      </c>
      <c r="G1233" s="5" t="s">
        <v>25</v>
      </c>
      <c r="H1233" s="4" t="s">
        <v>463</v>
      </c>
      <c r="I1233" s="8" t="s">
        <v>453</v>
      </c>
      <c r="J1233" s="11">
        <f t="shared" si="38"/>
        <v>0</v>
      </c>
      <c r="K1233" s="13">
        <f t="shared" si="39"/>
        <v>0</v>
      </c>
      <c r="L1233" s="1" t="str">
        <f>IF($H1233="",ROW(1233:1233),"")</f>
        <v/>
      </c>
    </row>
    <row r="1234" spans="1:12" ht="15.75" customHeight="1" x14ac:dyDescent="0.35">
      <c r="A1234" s="4" t="s">
        <v>3915</v>
      </c>
      <c r="B1234" s="4" t="s">
        <v>3916</v>
      </c>
      <c r="C1234" s="5" t="s">
        <v>58</v>
      </c>
      <c r="D1234" s="5" t="s">
        <v>16</v>
      </c>
      <c r="E1234" s="5" t="s">
        <v>17</v>
      </c>
      <c r="F1234" s="4" t="s">
        <v>323</v>
      </c>
      <c r="G1234" s="5" t="s">
        <v>135</v>
      </c>
      <c r="H1234" s="4" t="s">
        <v>3917</v>
      </c>
      <c r="I1234" s="8" t="s">
        <v>267</v>
      </c>
      <c r="J1234" s="11">
        <f t="shared" si="38"/>
        <v>0</v>
      </c>
      <c r="K1234" s="13">
        <f t="shared" si="39"/>
        <v>0</v>
      </c>
      <c r="L1234" s="1" t="str">
        <f>IF($H1234="",ROW(1234:1234),"")</f>
        <v/>
      </c>
    </row>
    <row r="1235" spans="1:12" ht="15.75" customHeight="1" x14ac:dyDescent="0.35">
      <c r="A1235" s="4" t="s">
        <v>3918</v>
      </c>
      <c r="B1235" s="4" t="s">
        <v>3919</v>
      </c>
      <c r="C1235" s="5" t="s">
        <v>339</v>
      </c>
      <c r="D1235" s="5" t="s">
        <v>16</v>
      </c>
      <c r="E1235" s="5" t="s">
        <v>185</v>
      </c>
      <c r="F1235" s="4" t="s">
        <v>524</v>
      </c>
      <c r="G1235" s="5" t="s">
        <v>135</v>
      </c>
      <c r="H1235" s="4" t="s">
        <v>3463</v>
      </c>
      <c r="I1235" s="9"/>
      <c r="J1235" s="11">
        <f t="shared" si="38"/>
        <v>0</v>
      </c>
      <c r="K1235" s="13">
        <f t="shared" si="39"/>
        <v>0</v>
      </c>
      <c r="L1235" s="1" t="str">
        <f>IF($H1235="",ROW(1235:1235),"")</f>
        <v/>
      </c>
    </row>
    <row r="1236" spans="1:12" ht="15.75" customHeight="1" x14ac:dyDescent="0.35">
      <c r="A1236" s="4" t="s">
        <v>3920</v>
      </c>
      <c r="B1236" s="4" t="s">
        <v>3921</v>
      </c>
      <c r="C1236" s="5" t="s">
        <v>52</v>
      </c>
      <c r="D1236" s="5" t="s">
        <v>16</v>
      </c>
      <c r="E1236" s="5" t="s">
        <v>17</v>
      </c>
      <c r="F1236" s="4" t="s">
        <v>59</v>
      </c>
      <c r="G1236" s="5" t="s">
        <v>25</v>
      </c>
      <c r="H1236" s="4" t="s">
        <v>3922</v>
      </c>
      <c r="I1236" s="8" t="s">
        <v>3923</v>
      </c>
      <c r="J1236" s="11">
        <f t="shared" si="38"/>
        <v>0</v>
      </c>
      <c r="K1236" s="13">
        <f t="shared" si="39"/>
        <v>0</v>
      </c>
      <c r="L1236" s="1" t="str">
        <f>IF($H1236="",ROW(1236:1236),"")</f>
        <v/>
      </c>
    </row>
    <row r="1237" spans="1:12" ht="15.75" customHeight="1" x14ac:dyDescent="0.35">
      <c r="A1237" s="4" t="s">
        <v>3924</v>
      </c>
      <c r="B1237" s="4" t="s">
        <v>3925</v>
      </c>
      <c r="C1237" s="5" t="s">
        <v>58</v>
      </c>
      <c r="D1237" s="5" t="s">
        <v>16</v>
      </c>
      <c r="E1237" s="5" t="s">
        <v>17</v>
      </c>
      <c r="F1237" s="4" t="s">
        <v>334</v>
      </c>
      <c r="G1237" s="5" t="s">
        <v>527</v>
      </c>
      <c r="H1237" s="4" t="s">
        <v>3926</v>
      </c>
      <c r="I1237" s="8" t="s">
        <v>3927</v>
      </c>
      <c r="J1237" s="11">
        <f t="shared" si="38"/>
        <v>0</v>
      </c>
      <c r="K1237" s="13">
        <f t="shared" si="39"/>
        <v>0</v>
      </c>
      <c r="L1237" s="1" t="str">
        <f>IF($H1237="",ROW(1237:1237),"")</f>
        <v/>
      </c>
    </row>
    <row r="1238" spans="1:12" ht="15.75" customHeight="1" x14ac:dyDescent="0.35">
      <c r="A1238" s="4" t="s">
        <v>3928</v>
      </c>
      <c r="B1238" s="4" t="s">
        <v>3929</v>
      </c>
      <c r="C1238" s="5" t="s">
        <v>58</v>
      </c>
      <c r="D1238" s="5" t="s">
        <v>16</v>
      </c>
      <c r="E1238" s="5" t="s">
        <v>17</v>
      </c>
      <c r="F1238" s="4" t="s">
        <v>524</v>
      </c>
      <c r="G1238" s="5" t="s">
        <v>25</v>
      </c>
      <c r="H1238" s="4" t="s">
        <v>3930</v>
      </c>
      <c r="I1238" s="8" t="s">
        <v>3931</v>
      </c>
      <c r="J1238" s="11">
        <f t="shared" si="38"/>
        <v>0</v>
      </c>
      <c r="K1238" s="13">
        <f t="shared" si="39"/>
        <v>0</v>
      </c>
      <c r="L1238" s="1" t="str">
        <f>IF($H1238="",ROW(1238:1238),"")</f>
        <v/>
      </c>
    </row>
    <row r="1239" spans="1:12" ht="15.75" customHeight="1" x14ac:dyDescent="0.35">
      <c r="A1239" s="4" t="s">
        <v>3932</v>
      </c>
      <c r="B1239" s="4" t="s">
        <v>3933</v>
      </c>
      <c r="C1239" s="5" t="s">
        <v>58</v>
      </c>
      <c r="D1239" s="5" t="s">
        <v>16</v>
      </c>
      <c r="E1239" s="5" t="s">
        <v>17</v>
      </c>
      <c r="F1239" s="4" t="s">
        <v>828</v>
      </c>
      <c r="G1239" s="5" t="s">
        <v>25</v>
      </c>
      <c r="H1239" s="4" t="s">
        <v>3934</v>
      </c>
      <c r="I1239" s="8" t="s">
        <v>3935</v>
      </c>
      <c r="J1239" s="11">
        <f t="shared" si="38"/>
        <v>0</v>
      </c>
      <c r="K1239" s="13">
        <f t="shared" si="39"/>
        <v>0</v>
      </c>
      <c r="L1239" s="1" t="str">
        <f>IF($H1239="",ROW(1239:1239),"")</f>
        <v/>
      </c>
    </row>
    <row r="1240" spans="1:12" ht="15.75" customHeight="1" x14ac:dyDescent="0.35">
      <c r="A1240" s="4" t="s">
        <v>3936</v>
      </c>
      <c r="B1240" s="4" t="s">
        <v>3937</v>
      </c>
      <c r="C1240" s="5" t="s">
        <v>357</v>
      </c>
      <c r="D1240" s="5" t="s">
        <v>16</v>
      </c>
      <c r="E1240" s="5" t="s">
        <v>17</v>
      </c>
      <c r="F1240" s="4" t="s">
        <v>47</v>
      </c>
      <c r="G1240" s="5" t="s">
        <v>25</v>
      </c>
      <c r="H1240" s="4" t="s">
        <v>3287</v>
      </c>
      <c r="I1240" s="8" t="s">
        <v>1002</v>
      </c>
      <c r="J1240" s="11">
        <f t="shared" si="38"/>
        <v>0</v>
      </c>
      <c r="K1240" s="13">
        <f t="shared" si="39"/>
        <v>0</v>
      </c>
      <c r="L1240" s="1" t="str">
        <f>IF($H1240="",ROW(1240:1240),"")</f>
        <v/>
      </c>
    </row>
    <row r="1241" spans="1:12" ht="15" customHeight="1" x14ac:dyDescent="0.35">
      <c r="A1241" s="4" t="s">
        <v>3938</v>
      </c>
      <c r="B1241" s="4" t="s">
        <v>3939</v>
      </c>
      <c r="C1241" s="5" t="s">
        <v>357</v>
      </c>
      <c r="D1241" s="5" t="s">
        <v>16</v>
      </c>
      <c r="E1241" s="5" t="s">
        <v>17</v>
      </c>
      <c r="F1241" s="4" t="s">
        <v>47</v>
      </c>
      <c r="G1241" s="5" t="s">
        <v>25</v>
      </c>
      <c r="H1241" s="4" t="s">
        <v>3940</v>
      </c>
      <c r="I1241" s="8" t="s">
        <v>3941</v>
      </c>
      <c r="J1241" s="11">
        <f t="shared" si="38"/>
        <v>0</v>
      </c>
      <c r="K1241" s="13">
        <f t="shared" si="39"/>
        <v>0</v>
      </c>
      <c r="L1241" s="1" t="str">
        <f>IF($H1241="",ROW(1241:1241),"")</f>
        <v/>
      </c>
    </row>
    <row r="1242" spans="1:12" ht="15.75" customHeight="1" x14ac:dyDescent="0.35">
      <c r="A1242" s="4" t="s">
        <v>2532</v>
      </c>
      <c r="B1242" s="4" t="s">
        <v>1843</v>
      </c>
      <c r="C1242" s="5" t="s">
        <v>52</v>
      </c>
      <c r="D1242" s="5" t="s">
        <v>16</v>
      </c>
      <c r="E1242" s="5" t="s">
        <v>17</v>
      </c>
      <c r="F1242" s="4" t="s">
        <v>47</v>
      </c>
      <c r="G1242" s="5" t="s">
        <v>25</v>
      </c>
      <c r="H1242" s="4" t="s">
        <v>3942</v>
      </c>
      <c r="I1242" s="8" t="s">
        <v>3943</v>
      </c>
      <c r="J1242" s="11">
        <f t="shared" si="38"/>
        <v>0</v>
      </c>
      <c r="K1242" s="13">
        <f t="shared" si="39"/>
        <v>0</v>
      </c>
      <c r="L1242" s="1" t="str">
        <f>IF($H1242="",ROW(1242:1242),"")</f>
        <v/>
      </c>
    </row>
    <row r="1243" spans="1:12" ht="15.75" customHeight="1" x14ac:dyDescent="0.35">
      <c r="A1243" s="4" t="s">
        <v>3944</v>
      </c>
      <c r="B1243" s="4" t="s">
        <v>3945</v>
      </c>
      <c r="C1243" s="5" t="s">
        <v>58</v>
      </c>
      <c r="D1243" s="5" t="s">
        <v>16</v>
      </c>
      <c r="E1243" s="5" t="s">
        <v>17</v>
      </c>
      <c r="F1243" s="4" t="s">
        <v>47</v>
      </c>
      <c r="G1243" s="5" t="s">
        <v>25</v>
      </c>
      <c r="H1243" s="4" t="s">
        <v>438</v>
      </c>
      <c r="I1243" s="8" t="s">
        <v>257</v>
      </c>
      <c r="J1243" s="11">
        <f t="shared" si="38"/>
        <v>0</v>
      </c>
      <c r="K1243" s="13">
        <f t="shared" si="39"/>
        <v>0</v>
      </c>
      <c r="L1243" s="1" t="str">
        <f>IF($H1243="",ROW(1243:1243),"")</f>
        <v/>
      </c>
    </row>
    <row r="1244" spans="1:12" ht="15.75" customHeight="1" x14ac:dyDescent="0.35">
      <c r="A1244" s="4" t="s">
        <v>3946</v>
      </c>
      <c r="B1244" s="4" t="s">
        <v>3947</v>
      </c>
      <c r="C1244" s="5" t="s">
        <v>52</v>
      </c>
      <c r="D1244" s="5" t="s">
        <v>16</v>
      </c>
      <c r="E1244" s="5" t="s">
        <v>17</v>
      </c>
      <c r="F1244" s="4" t="s">
        <v>104</v>
      </c>
      <c r="G1244" s="5" t="s">
        <v>25</v>
      </c>
      <c r="H1244" s="4" t="s">
        <v>1247</v>
      </c>
      <c r="I1244" s="8" t="s">
        <v>3948</v>
      </c>
      <c r="J1244" s="11">
        <f t="shared" si="38"/>
        <v>0</v>
      </c>
      <c r="K1244" s="13">
        <f t="shared" si="39"/>
        <v>1</v>
      </c>
      <c r="L1244" s="1" t="str">
        <f>IF($H1244="",ROW(1244:1244),"")</f>
        <v/>
      </c>
    </row>
    <row r="1245" spans="1:12" ht="15" customHeight="1" x14ac:dyDescent="0.35">
      <c r="A1245" s="4" t="s">
        <v>3949</v>
      </c>
      <c r="B1245" s="4" t="s">
        <v>3950</v>
      </c>
      <c r="C1245" s="5" t="s">
        <v>357</v>
      </c>
      <c r="D1245" s="5" t="s">
        <v>16</v>
      </c>
      <c r="E1245" s="5" t="s">
        <v>185</v>
      </c>
      <c r="F1245" s="4" t="s">
        <v>47</v>
      </c>
      <c r="G1245" s="5" t="s">
        <v>135</v>
      </c>
      <c r="H1245" s="4" t="s">
        <v>3951</v>
      </c>
      <c r="I1245" s="9"/>
      <c r="J1245" s="11">
        <f t="shared" si="38"/>
        <v>0</v>
      </c>
      <c r="K1245" s="13">
        <f t="shared" si="39"/>
        <v>0</v>
      </c>
      <c r="L1245" s="1" t="str">
        <f>IF($H1245="",ROW(1245:1245),"")</f>
        <v/>
      </c>
    </row>
    <row r="1246" spans="1:12" ht="15.75" customHeight="1" x14ac:dyDescent="0.35">
      <c r="A1246" s="4" t="s">
        <v>3952</v>
      </c>
      <c r="B1246" s="4" t="s">
        <v>3953</v>
      </c>
      <c r="C1246" s="5" t="s">
        <v>357</v>
      </c>
      <c r="D1246" s="5" t="s">
        <v>16</v>
      </c>
      <c r="E1246" s="5" t="s">
        <v>17</v>
      </c>
      <c r="F1246" s="4" t="s">
        <v>47</v>
      </c>
      <c r="G1246" s="5" t="s">
        <v>25</v>
      </c>
      <c r="H1246" s="4" t="s">
        <v>3954</v>
      </c>
      <c r="I1246" s="8" t="s">
        <v>2113</v>
      </c>
      <c r="J1246" s="11">
        <f t="shared" si="38"/>
        <v>0</v>
      </c>
      <c r="K1246" s="13">
        <f t="shared" si="39"/>
        <v>0</v>
      </c>
      <c r="L1246" s="1" t="str">
        <f>IF($H1246="",ROW(1246:1246),"")</f>
        <v/>
      </c>
    </row>
    <row r="1247" spans="1:12" ht="15.75" customHeight="1" x14ac:dyDescent="0.35">
      <c r="A1247" s="4" t="s">
        <v>3955</v>
      </c>
      <c r="B1247" s="4" t="s">
        <v>3956</v>
      </c>
      <c r="C1247" s="5" t="s">
        <v>46</v>
      </c>
      <c r="D1247" s="5" t="s">
        <v>16</v>
      </c>
      <c r="E1247" s="5" t="s">
        <v>17</v>
      </c>
      <c r="F1247" s="4" t="s">
        <v>730</v>
      </c>
      <c r="G1247" s="5" t="s">
        <v>25</v>
      </c>
      <c r="H1247" s="4" t="s">
        <v>42</v>
      </c>
      <c r="I1247" s="8" t="s">
        <v>3957</v>
      </c>
      <c r="J1247" s="11">
        <f t="shared" si="38"/>
        <v>0</v>
      </c>
      <c r="K1247" s="13">
        <f t="shared" si="39"/>
        <v>0</v>
      </c>
      <c r="L1247" s="1" t="str">
        <f>IF($H1247="",ROW(1247:1247),"")</f>
        <v/>
      </c>
    </row>
    <row r="1248" spans="1:12" ht="15.75" customHeight="1" x14ac:dyDescent="0.35">
      <c r="A1248" s="4" t="s">
        <v>3958</v>
      </c>
      <c r="B1248" s="4" t="s">
        <v>3959</v>
      </c>
      <c r="C1248" s="5" t="s">
        <v>46</v>
      </c>
      <c r="D1248" s="5" t="s">
        <v>16</v>
      </c>
      <c r="E1248" s="5" t="s">
        <v>17</v>
      </c>
      <c r="F1248" s="4" t="s">
        <v>730</v>
      </c>
      <c r="G1248" s="5" t="s">
        <v>25</v>
      </c>
      <c r="H1248" s="4" t="s">
        <v>42</v>
      </c>
      <c r="I1248" s="8" t="s">
        <v>3957</v>
      </c>
      <c r="J1248" s="11">
        <f t="shared" si="38"/>
        <v>0</v>
      </c>
      <c r="K1248" s="13">
        <f t="shared" si="39"/>
        <v>0</v>
      </c>
      <c r="L1248" s="1" t="str">
        <f>IF($H1248="",ROW(1248:1248),"")</f>
        <v/>
      </c>
    </row>
    <row r="1249" spans="1:12" ht="15.75" customHeight="1" x14ac:dyDescent="0.35">
      <c r="A1249" s="4" t="s">
        <v>3960</v>
      </c>
      <c r="B1249" s="4" t="s">
        <v>3961</v>
      </c>
      <c r="C1249" s="5" t="s">
        <v>58</v>
      </c>
      <c r="D1249" s="5" t="s">
        <v>16</v>
      </c>
      <c r="E1249" s="5" t="s">
        <v>17</v>
      </c>
      <c r="F1249" s="4" t="s">
        <v>104</v>
      </c>
      <c r="G1249" s="5" t="s">
        <v>25</v>
      </c>
      <c r="H1249" s="4" t="s">
        <v>3962</v>
      </c>
      <c r="I1249" s="8" t="s">
        <v>3963</v>
      </c>
      <c r="J1249" s="11">
        <f t="shared" si="38"/>
        <v>0</v>
      </c>
      <c r="K1249" s="13">
        <f t="shared" si="39"/>
        <v>0</v>
      </c>
      <c r="L1249" s="1" t="str">
        <f>IF($H1249="",ROW(1249:1249),"")</f>
        <v/>
      </c>
    </row>
    <row r="1250" spans="1:12" ht="15" customHeight="1" x14ac:dyDescent="0.35">
      <c r="A1250" s="4" t="s">
        <v>3964</v>
      </c>
      <c r="B1250" s="4" t="s">
        <v>3965</v>
      </c>
      <c r="C1250" s="5" t="s">
        <v>58</v>
      </c>
      <c r="D1250" s="5" t="s">
        <v>16</v>
      </c>
      <c r="E1250" s="5" t="s">
        <v>185</v>
      </c>
      <c r="F1250" s="4" t="s">
        <v>47</v>
      </c>
      <c r="G1250" s="5" t="s">
        <v>135</v>
      </c>
      <c r="H1250" s="6"/>
      <c r="I1250" s="9"/>
      <c r="J1250" s="11">
        <f t="shared" si="38"/>
        <v>0</v>
      </c>
      <c r="K1250" s="13">
        <f t="shared" si="39"/>
        <v>0</v>
      </c>
      <c r="L1250" s="1">
        <f>IF($H1250="",ROW(1250:1250),"")</f>
        <v>1250</v>
      </c>
    </row>
    <row r="1251" spans="1:12" ht="15.75" customHeight="1" x14ac:dyDescent="0.35">
      <c r="A1251" s="4" t="s">
        <v>3966</v>
      </c>
      <c r="B1251" s="4" t="s">
        <v>3967</v>
      </c>
      <c r="C1251" s="5" t="s">
        <v>58</v>
      </c>
      <c r="D1251" s="5" t="s">
        <v>16</v>
      </c>
      <c r="E1251" s="5" t="s">
        <v>17</v>
      </c>
      <c r="F1251" s="4" t="s">
        <v>387</v>
      </c>
      <c r="G1251" s="5" t="s">
        <v>25</v>
      </c>
      <c r="H1251" s="4" t="s">
        <v>3968</v>
      </c>
      <c r="I1251" s="8" t="s">
        <v>3969</v>
      </c>
      <c r="J1251" s="11">
        <f t="shared" si="38"/>
        <v>0</v>
      </c>
      <c r="K1251" s="13">
        <f t="shared" si="39"/>
        <v>0</v>
      </c>
      <c r="L1251" s="1" t="str">
        <f>IF($H1251="",ROW(1251:1251),"")</f>
        <v/>
      </c>
    </row>
    <row r="1252" spans="1:12" ht="28.35" customHeight="1" x14ac:dyDescent="0.35">
      <c r="A1252" s="4" t="s">
        <v>3970</v>
      </c>
      <c r="B1252" s="4" t="s">
        <v>3971</v>
      </c>
      <c r="C1252" s="5" t="s">
        <v>52</v>
      </c>
      <c r="D1252" s="5" t="s">
        <v>16</v>
      </c>
      <c r="E1252" s="5" t="s">
        <v>17</v>
      </c>
      <c r="F1252" s="4" t="s">
        <v>3972</v>
      </c>
      <c r="G1252" s="5" t="s">
        <v>25</v>
      </c>
      <c r="H1252" s="4" t="s">
        <v>1023</v>
      </c>
      <c r="I1252" s="8" t="s">
        <v>3973</v>
      </c>
      <c r="J1252" s="11">
        <f t="shared" si="38"/>
        <v>0</v>
      </c>
      <c r="K1252" s="13">
        <f t="shared" si="39"/>
        <v>0</v>
      </c>
      <c r="L1252" s="1" t="str">
        <f>IF($H1252="",ROW(1252:1252),"")</f>
        <v/>
      </c>
    </row>
    <row r="1253" spans="1:12" ht="15.75" customHeight="1" x14ac:dyDescent="0.35">
      <c r="A1253" s="4" t="s">
        <v>3974</v>
      </c>
      <c r="B1253" s="4" t="s">
        <v>3975</v>
      </c>
      <c r="C1253" s="5" t="s">
        <v>52</v>
      </c>
      <c r="D1253" s="5" t="s">
        <v>16</v>
      </c>
      <c r="E1253" s="5" t="s">
        <v>17</v>
      </c>
      <c r="F1253" s="4" t="s">
        <v>1130</v>
      </c>
      <c r="G1253" s="5" t="s">
        <v>262</v>
      </c>
      <c r="H1253" s="4" t="s">
        <v>3976</v>
      </c>
      <c r="I1253" s="9"/>
      <c r="J1253" s="11">
        <f t="shared" si="38"/>
        <v>0</v>
      </c>
      <c r="K1253" s="13">
        <f t="shared" si="39"/>
        <v>0</v>
      </c>
      <c r="L1253" s="1" t="str">
        <f>IF($H1253="",ROW(1253:1253),"")</f>
        <v/>
      </c>
    </row>
    <row r="1254" spans="1:12" ht="15.75" customHeight="1" x14ac:dyDescent="0.35">
      <c r="A1254" s="4" t="s">
        <v>3977</v>
      </c>
      <c r="B1254" s="4" t="s">
        <v>3978</v>
      </c>
      <c r="C1254" s="5" t="s">
        <v>357</v>
      </c>
      <c r="D1254" s="5" t="s">
        <v>16</v>
      </c>
      <c r="E1254" s="5" t="s">
        <v>17</v>
      </c>
      <c r="F1254" s="4" t="s">
        <v>47</v>
      </c>
      <c r="G1254" s="5" t="s">
        <v>25</v>
      </c>
      <c r="H1254" s="4" t="s">
        <v>3979</v>
      </c>
      <c r="I1254" s="8" t="s">
        <v>360</v>
      </c>
      <c r="J1254" s="11">
        <f t="shared" si="38"/>
        <v>0</v>
      </c>
      <c r="K1254" s="13">
        <f t="shared" si="39"/>
        <v>0</v>
      </c>
      <c r="L1254" s="1" t="str">
        <f>IF($H1254="",ROW(1254:1254),"")</f>
        <v/>
      </c>
    </row>
    <row r="1255" spans="1:12" ht="15.75" customHeight="1" x14ac:dyDescent="0.35">
      <c r="A1255" s="4" t="s">
        <v>3980</v>
      </c>
      <c r="B1255" s="4" t="s">
        <v>3981</v>
      </c>
      <c r="C1255" s="5" t="s">
        <v>357</v>
      </c>
      <c r="D1255" s="5" t="s">
        <v>16</v>
      </c>
      <c r="E1255" s="5" t="s">
        <v>2108</v>
      </c>
      <c r="F1255" s="4" t="s">
        <v>47</v>
      </c>
      <c r="G1255" s="5" t="s">
        <v>25</v>
      </c>
      <c r="H1255" s="4" t="s">
        <v>3982</v>
      </c>
      <c r="I1255" s="9"/>
      <c r="J1255" s="11">
        <f t="shared" si="38"/>
        <v>0</v>
      </c>
      <c r="K1255" s="13">
        <f t="shared" si="39"/>
        <v>1</v>
      </c>
      <c r="L1255" s="1" t="str">
        <f>IF($H1255="",ROW(1255:1255),"")</f>
        <v/>
      </c>
    </row>
    <row r="1256" spans="1:12" ht="15.75" customHeight="1" x14ac:dyDescent="0.35">
      <c r="A1256" s="4" t="s">
        <v>3983</v>
      </c>
      <c r="B1256" s="4" t="s">
        <v>3984</v>
      </c>
      <c r="C1256" s="5" t="s">
        <v>52</v>
      </c>
      <c r="D1256" s="5" t="s">
        <v>16</v>
      </c>
      <c r="E1256" s="5" t="s">
        <v>17</v>
      </c>
      <c r="F1256" s="4" t="s">
        <v>524</v>
      </c>
      <c r="G1256" s="5" t="s">
        <v>25</v>
      </c>
      <c r="H1256" s="4" t="s">
        <v>3985</v>
      </c>
      <c r="I1256" s="8" t="s">
        <v>3986</v>
      </c>
      <c r="J1256" s="11">
        <f t="shared" si="38"/>
        <v>0</v>
      </c>
      <c r="K1256" s="13">
        <f t="shared" si="39"/>
        <v>0</v>
      </c>
      <c r="L1256" s="1" t="str">
        <f>IF($H1256="",ROW(1256:1256),"")</f>
        <v/>
      </c>
    </row>
    <row r="1257" spans="1:12" ht="15.75" customHeight="1" x14ac:dyDescent="0.35">
      <c r="A1257" s="4" t="s">
        <v>3987</v>
      </c>
      <c r="B1257" s="4" t="s">
        <v>3988</v>
      </c>
      <c r="C1257" s="5" t="s">
        <v>357</v>
      </c>
      <c r="D1257" s="5" t="s">
        <v>16</v>
      </c>
      <c r="E1257" s="5" t="s">
        <v>17</v>
      </c>
      <c r="F1257" s="4" t="s">
        <v>3989</v>
      </c>
      <c r="G1257" s="5" t="s">
        <v>25</v>
      </c>
      <c r="H1257" s="4" t="s">
        <v>3990</v>
      </c>
      <c r="I1257" s="8" t="s">
        <v>306</v>
      </c>
      <c r="J1257" s="11">
        <f t="shared" si="38"/>
        <v>0</v>
      </c>
      <c r="K1257" s="13">
        <f t="shared" si="39"/>
        <v>1</v>
      </c>
      <c r="L1257" s="1" t="str">
        <f>IF($H1257="",ROW(1257:1257),"")</f>
        <v/>
      </c>
    </row>
    <row r="1258" spans="1:12" ht="27.75" customHeight="1" x14ac:dyDescent="0.35">
      <c r="A1258" s="4" t="s">
        <v>3991</v>
      </c>
      <c r="B1258" s="4" t="s">
        <v>3992</v>
      </c>
      <c r="C1258" s="5" t="s">
        <v>357</v>
      </c>
      <c r="D1258" s="5" t="s">
        <v>16</v>
      </c>
      <c r="E1258" s="5" t="s">
        <v>17</v>
      </c>
      <c r="F1258" s="4" t="s">
        <v>3993</v>
      </c>
      <c r="G1258" s="5" t="s">
        <v>25</v>
      </c>
      <c r="H1258" s="4" t="s">
        <v>3994</v>
      </c>
      <c r="I1258" s="8" t="s">
        <v>475</v>
      </c>
      <c r="J1258" s="11">
        <f t="shared" si="38"/>
        <v>0</v>
      </c>
      <c r="K1258" s="13">
        <f t="shared" si="39"/>
        <v>0</v>
      </c>
      <c r="L1258" s="1" t="str">
        <f>IF($H1258="",ROW(1258:1258),"")</f>
        <v/>
      </c>
    </row>
    <row r="1259" spans="1:12" ht="15.75" customHeight="1" x14ac:dyDescent="0.35">
      <c r="A1259" s="4" t="s">
        <v>3995</v>
      </c>
      <c r="B1259" s="4" t="s">
        <v>3996</v>
      </c>
      <c r="C1259" s="5" t="s">
        <v>357</v>
      </c>
      <c r="D1259" s="5" t="s">
        <v>16</v>
      </c>
      <c r="E1259" s="5" t="s">
        <v>17</v>
      </c>
      <c r="F1259" s="4" t="s">
        <v>265</v>
      </c>
      <c r="G1259" s="5" t="s">
        <v>25</v>
      </c>
      <c r="H1259" s="4" t="s">
        <v>1702</v>
      </c>
      <c r="I1259" s="8" t="s">
        <v>3997</v>
      </c>
      <c r="J1259" s="11">
        <f t="shared" si="38"/>
        <v>0</v>
      </c>
      <c r="K1259" s="13">
        <f t="shared" si="39"/>
        <v>0</v>
      </c>
      <c r="L1259" s="1" t="str">
        <f>IF($H1259="",ROW(1259:1259),"")</f>
        <v/>
      </c>
    </row>
    <row r="1260" spans="1:12" ht="15.75" customHeight="1" x14ac:dyDescent="0.35">
      <c r="A1260" s="4" t="s">
        <v>3998</v>
      </c>
      <c r="B1260" s="4" t="s">
        <v>3999</v>
      </c>
      <c r="C1260" s="5" t="s">
        <v>357</v>
      </c>
      <c r="D1260" s="5" t="s">
        <v>16</v>
      </c>
      <c r="E1260" s="5" t="s">
        <v>17</v>
      </c>
      <c r="F1260" s="4" t="s">
        <v>47</v>
      </c>
      <c r="G1260" s="5" t="s">
        <v>25</v>
      </c>
      <c r="H1260" s="4" t="s">
        <v>761</v>
      </c>
      <c r="I1260" s="8" t="s">
        <v>4000</v>
      </c>
      <c r="J1260" s="11">
        <f t="shared" si="38"/>
        <v>0</v>
      </c>
      <c r="K1260" s="13">
        <f t="shared" si="39"/>
        <v>0</v>
      </c>
      <c r="L1260" s="1" t="str">
        <f>IF($H1260="",ROW(1260:1260),"")</f>
        <v/>
      </c>
    </row>
    <row r="1261" spans="1:12" ht="15.75" customHeight="1" x14ac:dyDescent="0.35">
      <c r="A1261" s="4" t="s">
        <v>4001</v>
      </c>
      <c r="B1261" s="4" t="s">
        <v>4002</v>
      </c>
      <c r="C1261" s="5" t="s">
        <v>357</v>
      </c>
      <c r="D1261" s="5" t="s">
        <v>16</v>
      </c>
      <c r="E1261" s="5" t="s">
        <v>17</v>
      </c>
      <c r="F1261" s="4" t="s">
        <v>99</v>
      </c>
      <c r="G1261" s="5" t="s">
        <v>25</v>
      </c>
      <c r="H1261" s="4" t="s">
        <v>1886</v>
      </c>
      <c r="I1261" s="8" t="s">
        <v>1887</v>
      </c>
      <c r="J1261" s="11">
        <f t="shared" si="38"/>
        <v>0</v>
      </c>
      <c r="K1261" s="13">
        <f t="shared" si="39"/>
        <v>0</v>
      </c>
      <c r="L1261" s="1" t="str">
        <f>IF($H1261="",ROW(1261:1261),"")</f>
        <v/>
      </c>
    </row>
    <row r="1262" spans="1:12" ht="15.75" customHeight="1" x14ac:dyDescent="0.35">
      <c r="A1262" s="4" t="s">
        <v>4003</v>
      </c>
      <c r="B1262" s="4" t="s">
        <v>4004</v>
      </c>
      <c r="C1262" s="5" t="s">
        <v>357</v>
      </c>
      <c r="D1262" s="5" t="s">
        <v>16</v>
      </c>
      <c r="E1262" s="5" t="s">
        <v>17</v>
      </c>
      <c r="F1262" s="4" t="s">
        <v>47</v>
      </c>
      <c r="G1262" s="5" t="s">
        <v>25</v>
      </c>
      <c r="H1262" s="4" t="s">
        <v>4005</v>
      </c>
      <c r="I1262" s="8" t="s">
        <v>3622</v>
      </c>
      <c r="J1262" s="11">
        <f t="shared" si="38"/>
        <v>0</v>
      </c>
      <c r="K1262" s="13">
        <f t="shared" si="39"/>
        <v>0</v>
      </c>
      <c r="L1262" s="1" t="str">
        <f>IF($H1262="",ROW(1262:1262),"")</f>
        <v/>
      </c>
    </row>
    <row r="1263" spans="1:12" ht="27.75" customHeight="1" x14ac:dyDescent="0.35">
      <c r="A1263" s="4" t="s">
        <v>4006</v>
      </c>
      <c r="B1263" s="4" t="s">
        <v>4007</v>
      </c>
      <c r="C1263" s="5" t="s">
        <v>357</v>
      </c>
      <c r="D1263" s="5" t="s">
        <v>16</v>
      </c>
      <c r="E1263" s="5" t="s">
        <v>17</v>
      </c>
      <c r="F1263" s="4" t="s">
        <v>1307</v>
      </c>
      <c r="G1263" s="5" t="s">
        <v>25</v>
      </c>
      <c r="H1263" s="4" t="s">
        <v>4008</v>
      </c>
      <c r="I1263" s="8" t="s">
        <v>4009</v>
      </c>
      <c r="J1263" s="11">
        <f t="shared" si="38"/>
        <v>0</v>
      </c>
      <c r="K1263" s="13">
        <f t="shared" si="39"/>
        <v>0</v>
      </c>
      <c r="L1263" s="1" t="str">
        <f>IF($H1263="",ROW(1263:1263),"")</f>
        <v/>
      </c>
    </row>
    <row r="1264" spans="1:12" ht="15.75" customHeight="1" x14ac:dyDescent="0.35">
      <c r="A1264" s="4" t="s">
        <v>4010</v>
      </c>
      <c r="B1264" s="4" t="s">
        <v>4011</v>
      </c>
      <c r="C1264" s="5" t="s">
        <v>357</v>
      </c>
      <c r="D1264" s="5" t="s">
        <v>16</v>
      </c>
      <c r="E1264" s="5" t="s">
        <v>17</v>
      </c>
      <c r="F1264" s="4" t="s">
        <v>114</v>
      </c>
      <c r="G1264" s="5" t="s">
        <v>25</v>
      </c>
      <c r="H1264" s="4" t="s">
        <v>4012</v>
      </c>
      <c r="I1264" s="8" t="s">
        <v>1732</v>
      </c>
      <c r="J1264" s="11">
        <f t="shared" si="38"/>
        <v>0</v>
      </c>
      <c r="K1264" s="13">
        <f t="shared" si="39"/>
        <v>0</v>
      </c>
      <c r="L1264" s="1" t="str">
        <f>IF($H1264="",ROW(1264:1264),"")</f>
        <v/>
      </c>
    </row>
    <row r="1265" spans="1:12" ht="15" customHeight="1" x14ac:dyDescent="0.35">
      <c r="A1265" s="4" t="s">
        <v>4013</v>
      </c>
      <c r="B1265" s="4" t="s">
        <v>4014</v>
      </c>
      <c r="C1265" s="5" t="s">
        <v>357</v>
      </c>
      <c r="D1265" s="5" t="s">
        <v>16</v>
      </c>
      <c r="E1265" s="5" t="s">
        <v>17</v>
      </c>
      <c r="F1265" s="4" t="s">
        <v>47</v>
      </c>
      <c r="G1265" s="5" t="s">
        <v>25</v>
      </c>
      <c r="H1265" s="4" t="s">
        <v>4015</v>
      </c>
      <c r="I1265" s="8" t="s">
        <v>116</v>
      </c>
      <c r="J1265" s="11">
        <f t="shared" si="38"/>
        <v>0</v>
      </c>
      <c r="K1265" s="13">
        <f t="shared" si="39"/>
        <v>0</v>
      </c>
      <c r="L1265" s="1" t="str">
        <f>IF($H1265="",ROW(1265:1265),"")</f>
        <v/>
      </c>
    </row>
    <row r="1266" spans="1:12" ht="15.75" customHeight="1" x14ac:dyDescent="0.35">
      <c r="A1266" s="4" t="s">
        <v>4016</v>
      </c>
      <c r="B1266" s="4" t="s">
        <v>4017</v>
      </c>
      <c r="C1266" s="5" t="s">
        <v>357</v>
      </c>
      <c r="D1266" s="5" t="s">
        <v>16</v>
      </c>
      <c r="E1266" s="5" t="s">
        <v>17</v>
      </c>
      <c r="F1266" s="4" t="s">
        <v>323</v>
      </c>
      <c r="G1266" s="5" t="s">
        <v>25</v>
      </c>
      <c r="H1266" s="4" t="s">
        <v>4018</v>
      </c>
      <c r="I1266" s="8" t="s">
        <v>4019</v>
      </c>
      <c r="J1266" s="11">
        <f t="shared" si="38"/>
        <v>0</v>
      </c>
      <c r="K1266" s="13">
        <f t="shared" si="39"/>
        <v>0</v>
      </c>
      <c r="L1266" s="1" t="str">
        <f>IF($H1266="",ROW(1266:1266),"")</f>
        <v/>
      </c>
    </row>
    <row r="1267" spans="1:12" ht="15.75" customHeight="1" x14ac:dyDescent="0.35">
      <c r="A1267" s="4" t="s">
        <v>4020</v>
      </c>
      <c r="B1267" s="6"/>
      <c r="C1267" s="5" t="s">
        <v>58</v>
      </c>
      <c r="D1267" s="5" t="s">
        <v>16</v>
      </c>
      <c r="E1267" s="5" t="s">
        <v>17</v>
      </c>
      <c r="F1267" s="4" t="s">
        <v>47</v>
      </c>
      <c r="G1267" s="5" t="s">
        <v>25</v>
      </c>
      <c r="H1267" s="4" t="s">
        <v>4021</v>
      </c>
      <c r="I1267" s="8" t="s">
        <v>4022</v>
      </c>
      <c r="J1267" s="11">
        <f t="shared" si="38"/>
        <v>0</v>
      </c>
      <c r="K1267" s="13">
        <f t="shared" si="39"/>
        <v>0</v>
      </c>
      <c r="L1267" s="1" t="str">
        <f>IF($H1267="",ROW(1267:1267),"")</f>
        <v/>
      </c>
    </row>
    <row r="1268" spans="1:12" ht="15.75" customHeight="1" x14ac:dyDescent="0.35">
      <c r="A1268" s="4" t="s">
        <v>4023</v>
      </c>
      <c r="B1268" s="4" t="s">
        <v>4024</v>
      </c>
      <c r="C1268" s="5" t="s">
        <v>46</v>
      </c>
      <c r="D1268" s="5" t="s">
        <v>16</v>
      </c>
      <c r="E1268" s="5" t="s">
        <v>17</v>
      </c>
      <c r="F1268" s="4" t="s">
        <v>47</v>
      </c>
      <c r="G1268" s="5" t="s">
        <v>25</v>
      </c>
      <c r="H1268" s="4" t="s">
        <v>4025</v>
      </c>
      <c r="I1268" s="9"/>
      <c r="J1268" s="11">
        <f t="shared" si="38"/>
        <v>0</v>
      </c>
      <c r="K1268" s="13">
        <f t="shared" si="39"/>
        <v>0</v>
      </c>
      <c r="L1268" s="1" t="str">
        <f>IF($H1268="",ROW(1268:1268),"")</f>
        <v/>
      </c>
    </row>
    <row r="1269" spans="1:12" ht="15.75" customHeight="1" x14ac:dyDescent="0.35">
      <c r="A1269" s="4" t="s">
        <v>4026</v>
      </c>
      <c r="B1269" s="4" t="s">
        <v>4027</v>
      </c>
      <c r="C1269" s="5" t="s">
        <v>357</v>
      </c>
      <c r="D1269" s="5" t="s">
        <v>16</v>
      </c>
      <c r="E1269" s="5" t="s">
        <v>17</v>
      </c>
      <c r="F1269" s="4" t="s">
        <v>172</v>
      </c>
      <c r="G1269" s="5" t="s">
        <v>25</v>
      </c>
      <c r="H1269" s="4" t="s">
        <v>110</v>
      </c>
      <c r="I1269" s="8" t="s">
        <v>1166</v>
      </c>
      <c r="J1269" s="11">
        <f t="shared" si="38"/>
        <v>0</v>
      </c>
      <c r="K1269" s="13">
        <f t="shared" si="39"/>
        <v>0</v>
      </c>
      <c r="L1269" s="1" t="str">
        <f>IF($H1269="",ROW(1269:1269),"")</f>
        <v/>
      </c>
    </row>
    <row r="1270" spans="1:12" ht="28.35" customHeight="1" x14ac:dyDescent="0.35">
      <c r="A1270" s="4" t="s">
        <v>4028</v>
      </c>
      <c r="B1270" s="4" t="s">
        <v>4029</v>
      </c>
      <c r="C1270" s="5" t="s">
        <v>357</v>
      </c>
      <c r="D1270" s="5" t="s">
        <v>16</v>
      </c>
      <c r="E1270" s="5" t="s">
        <v>17</v>
      </c>
      <c r="F1270" s="4" t="s">
        <v>4030</v>
      </c>
      <c r="G1270" s="5" t="s">
        <v>25</v>
      </c>
      <c r="H1270" s="4" t="s">
        <v>4031</v>
      </c>
      <c r="I1270" s="8" t="s">
        <v>3608</v>
      </c>
      <c r="J1270" s="11">
        <f t="shared" si="38"/>
        <v>0</v>
      </c>
      <c r="K1270" s="13">
        <f t="shared" si="39"/>
        <v>0</v>
      </c>
      <c r="L1270" s="1" t="str">
        <f>IF($H1270="",ROW(1270:1270),"")</f>
        <v/>
      </c>
    </row>
    <row r="1271" spans="1:12" ht="15.75" customHeight="1" x14ac:dyDescent="0.35">
      <c r="A1271" s="4" t="s">
        <v>4032</v>
      </c>
      <c r="B1271" s="4" t="s">
        <v>4033</v>
      </c>
      <c r="C1271" s="5" t="s">
        <v>52</v>
      </c>
      <c r="D1271" s="5" t="s">
        <v>16</v>
      </c>
      <c r="E1271" s="5" t="s">
        <v>17</v>
      </c>
      <c r="F1271" s="4" t="s">
        <v>47</v>
      </c>
      <c r="G1271" s="5" t="s">
        <v>25</v>
      </c>
      <c r="H1271" s="4" t="s">
        <v>4034</v>
      </c>
      <c r="I1271" s="8" t="s">
        <v>116</v>
      </c>
      <c r="J1271" s="11">
        <f t="shared" si="38"/>
        <v>0</v>
      </c>
      <c r="K1271" s="13">
        <f t="shared" si="39"/>
        <v>0</v>
      </c>
      <c r="L1271" s="1" t="str">
        <f>IF($H1271="",ROW(1271:1271),"")</f>
        <v/>
      </c>
    </row>
    <row r="1272" spans="1:12" ht="15.75" customHeight="1" x14ac:dyDescent="0.35">
      <c r="A1272" s="4" t="s">
        <v>4035</v>
      </c>
      <c r="B1272" s="4" t="s">
        <v>4036</v>
      </c>
      <c r="C1272" s="5" t="s">
        <v>357</v>
      </c>
      <c r="D1272" s="5" t="s">
        <v>16</v>
      </c>
      <c r="E1272" s="5" t="s">
        <v>17</v>
      </c>
      <c r="F1272" s="4" t="s">
        <v>47</v>
      </c>
      <c r="G1272" s="5" t="s">
        <v>25</v>
      </c>
      <c r="H1272" s="4" t="s">
        <v>812</v>
      </c>
      <c r="I1272" s="8" t="s">
        <v>4037</v>
      </c>
      <c r="J1272" s="11">
        <f t="shared" si="38"/>
        <v>0</v>
      </c>
      <c r="K1272" s="13">
        <f t="shared" si="39"/>
        <v>0</v>
      </c>
      <c r="L1272" s="1" t="str">
        <f>IF($H1272="",ROW(1272:1272),"")</f>
        <v/>
      </c>
    </row>
    <row r="1273" spans="1:12" ht="15.75" customHeight="1" x14ac:dyDescent="0.35">
      <c r="A1273" s="4" t="s">
        <v>4038</v>
      </c>
      <c r="B1273" s="4" t="s">
        <v>4039</v>
      </c>
      <c r="C1273" s="5" t="s">
        <v>357</v>
      </c>
      <c r="D1273" s="5" t="s">
        <v>16</v>
      </c>
      <c r="E1273" s="5" t="s">
        <v>17</v>
      </c>
      <c r="F1273" s="4" t="s">
        <v>524</v>
      </c>
      <c r="G1273" s="5" t="s">
        <v>25</v>
      </c>
      <c r="H1273" s="4" t="s">
        <v>4040</v>
      </c>
      <c r="I1273" s="8" t="s">
        <v>4041</v>
      </c>
      <c r="J1273" s="11">
        <f t="shared" si="38"/>
        <v>0</v>
      </c>
      <c r="K1273" s="13">
        <f t="shared" si="39"/>
        <v>0</v>
      </c>
      <c r="L1273" s="1" t="str">
        <f>IF($H1273="",ROW(1273:1273),"")</f>
        <v/>
      </c>
    </row>
    <row r="1274" spans="1:12" ht="27.75" customHeight="1" x14ac:dyDescent="0.35">
      <c r="A1274" s="4" t="s">
        <v>4042</v>
      </c>
      <c r="B1274" s="4" t="s">
        <v>4043</v>
      </c>
      <c r="C1274" s="5" t="s">
        <v>357</v>
      </c>
      <c r="D1274" s="5" t="s">
        <v>16</v>
      </c>
      <c r="E1274" s="5" t="s">
        <v>17</v>
      </c>
      <c r="F1274" s="4" t="s">
        <v>4044</v>
      </c>
      <c r="G1274" s="5" t="s">
        <v>25</v>
      </c>
      <c r="H1274" s="4" t="s">
        <v>4045</v>
      </c>
      <c r="I1274" s="8" t="s">
        <v>4046</v>
      </c>
      <c r="J1274" s="11">
        <f t="shared" si="38"/>
        <v>0</v>
      </c>
      <c r="K1274" s="13">
        <f t="shared" si="39"/>
        <v>0</v>
      </c>
      <c r="L1274" s="1" t="str">
        <f>IF($H1274="",ROW(1274:1274),"")</f>
        <v/>
      </c>
    </row>
    <row r="1275" spans="1:12" ht="15.75" customHeight="1" x14ac:dyDescent="0.35">
      <c r="A1275" s="4" t="s">
        <v>4047</v>
      </c>
      <c r="B1275" s="4" t="s">
        <v>4048</v>
      </c>
      <c r="C1275" s="5" t="s">
        <v>52</v>
      </c>
      <c r="D1275" s="5" t="s">
        <v>16</v>
      </c>
      <c r="E1275" s="5" t="s">
        <v>17</v>
      </c>
      <c r="F1275" s="4" t="s">
        <v>47</v>
      </c>
      <c r="G1275" s="5" t="s">
        <v>25</v>
      </c>
      <c r="H1275" s="4" t="s">
        <v>3874</v>
      </c>
      <c r="I1275" s="8" t="s">
        <v>4049</v>
      </c>
      <c r="J1275" s="11">
        <f t="shared" si="38"/>
        <v>0</v>
      </c>
      <c r="K1275" s="13">
        <f t="shared" si="39"/>
        <v>0</v>
      </c>
      <c r="L1275" s="1" t="str">
        <f>IF($H1275="",ROW(1275:1275),"")</f>
        <v/>
      </c>
    </row>
    <row r="1276" spans="1:12" ht="15.75" customHeight="1" x14ac:dyDescent="0.35">
      <c r="A1276" s="4" t="s">
        <v>4050</v>
      </c>
      <c r="B1276" s="6"/>
      <c r="C1276" s="5" t="s">
        <v>52</v>
      </c>
      <c r="D1276" s="5" t="s">
        <v>16</v>
      </c>
      <c r="E1276" s="5" t="s">
        <v>17</v>
      </c>
      <c r="F1276" s="4" t="s">
        <v>47</v>
      </c>
      <c r="G1276" s="5" t="s">
        <v>25</v>
      </c>
      <c r="H1276" s="4" t="s">
        <v>4051</v>
      </c>
      <c r="I1276" s="8" t="s">
        <v>4052</v>
      </c>
      <c r="J1276" s="11">
        <f t="shared" si="38"/>
        <v>0</v>
      </c>
      <c r="K1276" s="13">
        <f t="shared" si="39"/>
        <v>0</v>
      </c>
      <c r="L1276" s="1" t="str">
        <f>IF($H1276="",ROW(1276:1276),"")</f>
        <v/>
      </c>
    </row>
    <row r="1277" spans="1:12" ht="15.75" customHeight="1" x14ac:dyDescent="0.35">
      <c r="A1277" s="4" t="s">
        <v>4053</v>
      </c>
      <c r="B1277" s="4" t="s">
        <v>4054</v>
      </c>
      <c r="C1277" s="5" t="s">
        <v>357</v>
      </c>
      <c r="D1277" s="5" t="s">
        <v>16</v>
      </c>
      <c r="E1277" s="5" t="s">
        <v>17</v>
      </c>
      <c r="F1277" s="4" t="s">
        <v>180</v>
      </c>
      <c r="G1277" s="5" t="s">
        <v>25</v>
      </c>
      <c r="H1277" s="4" t="s">
        <v>4055</v>
      </c>
      <c r="I1277" s="8" t="s">
        <v>1785</v>
      </c>
      <c r="J1277" s="11">
        <f t="shared" si="38"/>
        <v>0</v>
      </c>
      <c r="K1277" s="13">
        <f t="shared" si="39"/>
        <v>0</v>
      </c>
      <c r="L1277" s="1" t="str">
        <f>IF($H1277="",ROW(1277:1277),"")</f>
        <v/>
      </c>
    </row>
    <row r="1278" spans="1:12" ht="15.75" customHeight="1" x14ac:dyDescent="0.35">
      <c r="A1278" s="4" t="s">
        <v>4056</v>
      </c>
      <c r="B1278" s="4" t="s">
        <v>4057</v>
      </c>
      <c r="C1278" s="5" t="s">
        <v>357</v>
      </c>
      <c r="D1278" s="5" t="s">
        <v>16</v>
      </c>
      <c r="E1278" s="5" t="s">
        <v>17</v>
      </c>
      <c r="F1278" s="4" t="s">
        <v>53</v>
      </c>
      <c r="G1278" s="5" t="s">
        <v>25</v>
      </c>
      <c r="H1278" s="4" t="s">
        <v>4058</v>
      </c>
      <c r="I1278" s="8" t="s">
        <v>4059</v>
      </c>
      <c r="J1278" s="11">
        <f t="shared" si="38"/>
        <v>0</v>
      </c>
      <c r="K1278" s="13">
        <f t="shared" si="39"/>
        <v>0</v>
      </c>
      <c r="L1278" s="1" t="str">
        <f>IF($H1278="",ROW(1278:1278),"")</f>
        <v/>
      </c>
    </row>
    <row r="1279" spans="1:12" ht="15.75" customHeight="1" x14ac:dyDescent="0.35">
      <c r="A1279" s="4" t="s">
        <v>4060</v>
      </c>
      <c r="B1279" s="4" t="s">
        <v>4061</v>
      </c>
      <c r="C1279" s="5" t="s">
        <v>357</v>
      </c>
      <c r="D1279" s="5" t="s">
        <v>16</v>
      </c>
      <c r="E1279" s="5" t="s">
        <v>17</v>
      </c>
      <c r="F1279" s="4" t="s">
        <v>180</v>
      </c>
      <c r="G1279" s="5" t="s">
        <v>25</v>
      </c>
      <c r="H1279" s="4" t="s">
        <v>2854</v>
      </c>
      <c r="I1279" s="8" t="s">
        <v>4062</v>
      </c>
      <c r="J1279" s="11">
        <f t="shared" si="38"/>
        <v>0</v>
      </c>
      <c r="K1279" s="13">
        <f t="shared" si="39"/>
        <v>0</v>
      </c>
      <c r="L1279" s="1" t="str">
        <f>IF($H1279="",ROW(1279:1279),"")</f>
        <v/>
      </c>
    </row>
    <row r="1280" spans="1:12" ht="15.75" customHeight="1" x14ac:dyDescent="0.35">
      <c r="A1280" s="4" t="s">
        <v>4063</v>
      </c>
      <c r="B1280" s="4" t="s">
        <v>4064</v>
      </c>
      <c r="C1280" s="5" t="s">
        <v>357</v>
      </c>
      <c r="D1280" s="5" t="s">
        <v>16</v>
      </c>
      <c r="E1280" s="5" t="s">
        <v>17</v>
      </c>
      <c r="F1280" s="4" t="s">
        <v>99</v>
      </c>
      <c r="G1280" s="5" t="s">
        <v>25</v>
      </c>
      <c r="H1280" s="4" t="s">
        <v>3306</v>
      </c>
      <c r="I1280" s="8" t="s">
        <v>3307</v>
      </c>
      <c r="J1280" s="11">
        <f t="shared" si="38"/>
        <v>0</v>
      </c>
      <c r="K1280" s="13">
        <f t="shared" si="39"/>
        <v>0</v>
      </c>
      <c r="L1280" s="1" t="str">
        <f>IF($H1280="",ROW(1280:1280),"")</f>
        <v/>
      </c>
    </row>
    <row r="1281" spans="1:12" ht="15.75" customHeight="1" x14ac:dyDescent="0.35">
      <c r="A1281" s="4" t="s">
        <v>4065</v>
      </c>
      <c r="B1281" s="4" t="s">
        <v>4066</v>
      </c>
      <c r="C1281" s="5" t="s">
        <v>357</v>
      </c>
      <c r="D1281" s="5" t="s">
        <v>16</v>
      </c>
      <c r="E1281" s="5" t="s">
        <v>17</v>
      </c>
      <c r="F1281" s="4" t="s">
        <v>47</v>
      </c>
      <c r="G1281" s="5" t="s">
        <v>25</v>
      </c>
      <c r="H1281" s="4" t="s">
        <v>4067</v>
      </c>
      <c r="I1281" s="8" t="s">
        <v>1732</v>
      </c>
      <c r="J1281" s="11">
        <f t="shared" si="38"/>
        <v>0</v>
      </c>
      <c r="K1281" s="13">
        <f t="shared" si="39"/>
        <v>0</v>
      </c>
      <c r="L1281" s="1" t="str">
        <f>IF($H1281="",ROW(1281:1281),"")</f>
        <v/>
      </c>
    </row>
    <row r="1282" spans="1:12" ht="15.75" customHeight="1" x14ac:dyDescent="0.35">
      <c r="A1282" s="4" t="s">
        <v>4068</v>
      </c>
      <c r="B1282" s="4" t="s">
        <v>4069</v>
      </c>
      <c r="C1282" s="5" t="s">
        <v>46</v>
      </c>
      <c r="D1282" s="5" t="s">
        <v>16</v>
      </c>
      <c r="E1282" s="5" t="s">
        <v>17</v>
      </c>
      <c r="F1282" s="4" t="s">
        <v>36</v>
      </c>
      <c r="G1282" s="5" t="s">
        <v>25</v>
      </c>
      <c r="H1282" s="4" t="s">
        <v>3874</v>
      </c>
      <c r="I1282" s="8" t="s">
        <v>4049</v>
      </c>
      <c r="J1282" s="11">
        <f t="shared" si="38"/>
        <v>0</v>
      </c>
      <c r="K1282" s="13">
        <f t="shared" si="39"/>
        <v>0</v>
      </c>
      <c r="L1282" s="1" t="str">
        <f>IF($H1282="",ROW(1282:1282),"")</f>
        <v/>
      </c>
    </row>
    <row r="1283" spans="1:12" ht="15.75" customHeight="1" x14ac:dyDescent="0.35">
      <c r="A1283" s="4" t="s">
        <v>4070</v>
      </c>
      <c r="B1283" s="4" t="s">
        <v>4071</v>
      </c>
      <c r="C1283" s="5" t="s">
        <v>357</v>
      </c>
      <c r="D1283" s="5" t="s">
        <v>16</v>
      </c>
      <c r="E1283" s="5" t="s">
        <v>17</v>
      </c>
      <c r="F1283" s="4" t="s">
        <v>53</v>
      </c>
      <c r="G1283" s="5" t="s">
        <v>25</v>
      </c>
      <c r="H1283" s="4" t="s">
        <v>4072</v>
      </c>
      <c r="I1283" s="8" t="s">
        <v>4073</v>
      </c>
      <c r="J1283" s="11">
        <f t="shared" si="38"/>
        <v>0</v>
      </c>
      <c r="K1283" s="13">
        <f t="shared" si="39"/>
        <v>0</v>
      </c>
      <c r="L1283" s="1" t="str">
        <f>IF($H1283="",ROW(1283:1283),"")</f>
        <v/>
      </c>
    </row>
    <row r="1284" spans="1:12" ht="15.75" customHeight="1" x14ac:dyDescent="0.35">
      <c r="A1284" s="4" t="s">
        <v>1936</v>
      </c>
      <c r="B1284" s="6"/>
      <c r="C1284" s="5" t="s">
        <v>357</v>
      </c>
      <c r="D1284" s="5" t="s">
        <v>16</v>
      </c>
      <c r="E1284" s="5" t="s">
        <v>17</v>
      </c>
      <c r="F1284" s="4" t="s">
        <v>47</v>
      </c>
      <c r="G1284" s="5" t="s">
        <v>25</v>
      </c>
      <c r="H1284" s="4" t="s">
        <v>1443</v>
      </c>
      <c r="I1284" s="8" t="s">
        <v>1444</v>
      </c>
      <c r="J1284" s="11">
        <f t="shared" si="38"/>
        <v>0</v>
      </c>
      <c r="K1284" s="13">
        <f t="shared" si="39"/>
        <v>0</v>
      </c>
      <c r="L1284" s="1" t="str">
        <f>IF($H1284="",ROW(1284:1284),"")</f>
        <v/>
      </c>
    </row>
    <row r="1285" spans="1:12" ht="15.75" customHeight="1" x14ac:dyDescent="0.35">
      <c r="A1285" s="4" t="s">
        <v>4074</v>
      </c>
      <c r="B1285" s="4" t="s">
        <v>4075</v>
      </c>
      <c r="C1285" s="5" t="s">
        <v>52</v>
      </c>
      <c r="D1285" s="5" t="s">
        <v>16</v>
      </c>
      <c r="E1285" s="5" t="s">
        <v>17</v>
      </c>
      <c r="F1285" s="4" t="s">
        <v>47</v>
      </c>
      <c r="G1285" s="5" t="s">
        <v>25</v>
      </c>
      <c r="H1285" s="4" t="s">
        <v>4076</v>
      </c>
      <c r="I1285" s="8" t="s">
        <v>4077</v>
      </c>
      <c r="J1285" s="11">
        <f t="shared" si="38"/>
        <v>0</v>
      </c>
      <c r="K1285" s="13">
        <f t="shared" si="39"/>
        <v>0</v>
      </c>
      <c r="L1285" s="1" t="str">
        <f>IF($H1285="",ROW(1285:1285),"")</f>
        <v/>
      </c>
    </row>
    <row r="1286" spans="1:12" ht="15.75" customHeight="1" x14ac:dyDescent="0.35">
      <c r="A1286" s="4" t="s">
        <v>4078</v>
      </c>
      <c r="B1286" s="4" t="s">
        <v>4079</v>
      </c>
      <c r="C1286" s="5" t="s">
        <v>357</v>
      </c>
      <c r="D1286" s="5" t="s">
        <v>16</v>
      </c>
      <c r="E1286" s="5" t="s">
        <v>17</v>
      </c>
      <c r="F1286" s="4" t="s">
        <v>47</v>
      </c>
      <c r="G1286" s="5" t="s">
        <v>25</v>
      </c>
      <c r="H1286" s="4" t="s">
        <v>177</v>
      </c>
      <c r="I1286" s="8" t="s">
        <v>4080</v>
      </c>
      <c r="J1286" s="11">
        <f t="shared" si="38"/>
        <v>0</v>
      </c>
      <c r="K1286" s="13">
        <f t="shared" si="39"/>
        <v>0</v>
      </c>
      <c r="L1286" s="1" t="str">
        <f>IF($H1286="",ROW(1286:1286),"")</f>
        <v/>
      </c>
    </row>
    <row r="1287" spans="1:12" ht="15.75" customHeight="1" x14ac:dyDescent="0.35">
      <c r="A1287" s="4" t="s">
        <v>4081</v>
      </c>
      <c r="B1287" s="4" t="s">
        <v>4082</v>
      </c>
      <c r="C1287" s="5" t="s">
        <v>52</v>
      </c>
      <c r="D1287" s="5" t="s">
        <v>16</v>
      </c>
      <c r="E1287" s="5" t="s">
        <v>17</v>
      </c>
      <c r="F1287" s="4" t="s">
        <v>214</v>
      </c>
      <c r="G1287" s="5" t="s">
        <v>25</v>
      </c>
      <c r="H1287" s="4" t="s">
        <v>4083</v>
      </c>
      <c r="I1287" s="8" t="s">
        <v>4084</v>
      </c>
      <c r="J1287" s="11">
        <f t="shared" ref="J1287:J1350" si="40">IF(ISNUMBER(SEARCH("성인물(에로)", F1287)), 1, 0)</f>
        <v>0</v>
      </c>
      <c r="K1287" s="13">
        <f t="shared" ref="K1287:K1350" si="41">IF(ISNUMBER(SEARCH(",", H1287)), 1, 0)</f>
        <v>0</v>
      </c>
      <c r="L1287" s="1" t="str">
        <f>IF($H1287="",ROW(1287:1287),"")</f>
        <v/>
      </c>
    </row>
    <row r="1288" spans="1:12" ht="15.75" customHeight="1" x14ac:dyDescent="0.35">
      <c r="A1288" s="4" t="s">
        <v>4085</v>
      </c>
      <c r="B1288" s="6"/>
      <c r="C1288" s="5" t="s">
        <v>357</v>
      </c>
      <c r="D1288" s="5" t="s">
        <v>16</v>
      </c>
      <c r="E1288" s="5" t="s">
        <v>17</v>
      </c>
      <c r="F1288" s="4" t="s">
        <v>104</v>
      </c>
      <c r="G1288" s="5" t="s">
        <v>25</v>
      </c>
      <c r="H1288" s="4" t="s">
        <v>105</v>
      </c>
      <c r="I1288" s="8" t="s">
        <v>106</v>
      </c>
      <c r="J1288" s="11">
        <f t="shared" si="40"/>
        <v>0</v>
      </c>
      <c r="K1288" s="13">
        <f t="shared" si="41"/>
        <v>0</v>
      </c>
      <c r="L1288" s="1" t="str">
        <f>IF($H1288="",ROW(1288:1288),"")</f>
        <v/>
      </c>
    </row>
    <row r="1289" spans="1:12" ht="15.75" customHeight="1" x14ac:dyDescent="0.35">
      <c r="A1289" s="4" t="s">
        <v>4086</v>
      </c>
      <c r="B1289" s="4" t="s">
        <v>4087</v>
      </c>
      <c r="C1289" s="5" t="s">
        <v>357</v>
      </c>
      <c r="D1289" s="5" t="s">
        <v>16</v>
      </c>
      <c r="E1289" s="5" t="s">
        <v>17</v>
      </c>
      <c r="F1289" s="4" t="s">
        <v>36</v>
      </c>
      <c r="G1289" s="5" t="s">
        <v>25</v>
      </c>
      <c r="H1289" s="4" t="s">
        <v>4088</v>
      </c>
      <c r="I1289" s="8" t="s">
        <v>4089</v>
      </c>
      <c r="J1289" s="11">
        <f t="shared" si="40"/>
        <v>0</v>
      </c>
      <c r="K1289" s="13">
        <f t="shared" si="41"/>
        <v>0</v>
      </c>
      <c r="L1289" s="1" t="str">
        <f>IF($H1289="",ROW(1289:1289),"")</f>
        <v/>
      </c>
    </row>
    <row r="1290" spans="1:12" ht="15.75" customHeight="1" x14ac:dyDescent="0.35">
      <c r="A1290" s="4" t="s">
        <v>4090</v>
      </c>
      <c r="B1290" s="4" t="s">
        <v>4091</v>
      </c>
      <c r="C1290" s="5" t="s">
        <v>357</v>
      </c>
      <c r="D1290" s="5" t="s">
        <v>16</v>
      </c>
      <c r="E1290" s="5" t="s">
        <v>17</v>
      </c>
      <c r="F1290" s="4" t="s">
        <v>47</v>
      </c>
      <c r="G1290" s="5" t="s">
        <v>25</v>
      </c>
      <c r="H1290" s="4" t="s">
        <v>3907</v>
      </c>
      <c r="I1290" s="8" t="s">
        <v>4092</v>
      </c>
      <c r="J1290" s="11">
        <f t="shared" si="40"/>
        <v>0</v>
      </c>
      <c r="K1290" s="13">
        <f t="shared" si="41"/>
        <v>0</v>
      </c>
      <c r="L1290" s="1" t="str">
        <f>IF($H1290="",ROW(1290:1290),"")</f>
        <v/>
      </c>
    </row>
    <row r="1291" spans="1:12" ht="15.75" customHeight="1" x14ac:dyDescent="0.35">
      <c r="A1291" s="4" t="s">
        <v>4093</v>
      </c>
      <c r="B1291" s="4" t="s">
        <v>4094</v>
      </c>
      <c r="C1291" s="5" t="s">
        <v>357</v>
      </c>
      <c r="D1291" s="5" t="s">
        <v>16</v>
      </c>
      <c r="E1291" s="5" t="s">
        <v>17</v>
      </c>
      <c r="F1291" s="4" t="s">
        <v>36</v>
      </c>
      <c r="G1291" s="5" t="s">
        <v>25</v>
      </c>
      <c r="H1291" s="4" t="s">
        <v>4095</v>
      </c>
      <c r="I1291" s="8" t="s">
        <v>822</v>
      </c>
      <c r="J1291" s="11">
        <f t="shared" si="40"/>
        <v>0</v>
      </c>
      <c r="K1291" s="13">
        <f t="shared" si="41"/>
        <v>0</v>
      </c>
      <c r="L1291" s="1" t="str">
        <f>IF($H1291="",ROW(1291:1291),"")</f>
        <v/>
      </c>
    </row>
    <row r="1292" spans="1:12" ht="15.75" customHeight="1" x14ac:dyDescent="0.35">
      <c r="A1292" s="4" t="s">
        <v>4096</v>
      </c>
      <c r="B1292" s="4" t="s">
        <v>4097</v>
      </c>
      <c r="C1292" s="5" t="s">
        <v>52</v>
      </c>
      <c r="D1292" s="5" t="s">
        <v>16</v>
      </c>
      <c r="E1292" s="5" t="s">
        <v>17</v>
      </c>
      <c r="F1292" s="4" t="s">
        <v>4098</v>
      </c>
      <c r="G1292" s="5" t="s">
        <v>25</v>
      </c>
      <c r="H1292" s="4" t="s">
        <v>4099</v>
      </c>
      <c r="I1292" s="8" t="s">
        <v>4100</v>
      </c>
      <c r="J1292" s="11">
        <f t="shared" si="40"/>
        <v>0</v>
      </c>
      <c r="K1292" s="13">
        <f t="shared" si="41"/>
        <v>0</v>
      </c>
      <c r="L1292" s="1" t="str">
        <f>IF($H1292="",ROW(1292:1292),"")</f>
        <v/>
      </c>
    </row>
    <row r="1293" spans="1:12" ht="15.75" customHeight="1" x14ac:dyDescent="0.35">
      <c r="A1293" s="4" t="s">
        <v>4101</v>
      </c>
      <c r="B1293" s="4" t="s">
        <v>4102</v>
      </c>
      <c r="C1293" s="5" t="s">
        <v>357</v>
      </c>
      <c r="D1293" s="5" t="s">
        <v>16</v>
      </c>
      <c r="E1293" s="5" t="s">
        <v>17</v>
      </c>
      <c r="F1293" s="4" t="s">
        <v>99</v>
      </c>
      <c r="G1293" s="5" t="s">
        <v>25</v>
      </c>
      <c r="H1293" s="4" t="s">
        <v>4103</v>
      </c>
      <c r="I1293" s="8" t="s">
        <v>4104</v>
      </c>
      <c r="J1293" s="11">
        <f t="shared" si="40"/>
        <v>0</v>
      </c>
      <c r="K1293" s="13">
        <f t="shared" si="41"/>
        <v>0</v>
      </c>
      <c r="L1293" s="1" t="str">
        <f>IF($H1293="",ROW(1293:1293),"")</f>
        <v/>
      </c>
    </row>
    <row r="1294" spans="1:12" ht="15.75" customHeight="1" x14ac:dyDescent="0.35">
      <c r="A1294" s="4" t="s">
        <v>4105</v>
      </c>
      <c r="B1294" s="6"/>
      <c r="C1294" s="5" t="s">
        <v>52</v>
      </c>
      <c r="D1294" s="5" t="s">
        <v>16</v>
      </c>
      <c r="E1294" s="5" t="s">
        <v>17</v>
      </c>
      <c r="F1294" s="4" t="s">
        <v>68</v>
      </c>
      <c r="G1294" s="5" t="s">
        <v>25</v>
      </c>
      <c r="H1294" s="4" t="s">
        <v>4106</v>
      </c>
      <c r="I1294" s="8" t="s">
        <v>1785</v>
      </c>
      <c r="J1294" s="11">
        <f t="shared" si="40"/>
        <v>0</v>
      </c>
      <c r="K1294" s="13">
        <f t="shared" si="41"/>
        <v>0</v>
      </c>
      <c r="L1294" s="1" t="str">
        <f>IF($H1294="",ROW(1294:1294),"")</f>
        <v/>
      </c>
    </row>
    <row r="1295" spans="1:12" ht="15.75" customHeight="1" x14ac:dyDescent="0.35">
      <c r="A1295" s="4" t="s">
        <v>4107</v>
      </c>
      <c r="B1295" s="4" t="s">
        <v>4108</v>
      </c>
      <c r="C1295" s="5" t="s">
        <v>357</v>
      </c>
      <c r="D1295" s="5" t="s">
        <v>16</v>
      </c>
      <c r="E1295" s="5" t="s">
        <v>17</v>
      </c>
      <c r="F1295" s="4" t="s">
        <v>47</v>
      </c>
      <c r="G1295" s="5" t="s">
        <v>25</v>
      </c>
      <c r="H1295" s="4" t="s">
        <v>4109</v>
      </c>
      <c r="I1295" s="8" t="s">
        <v>4110</v>
      </c>
      <c r="J1295" s="11">
        <f t="shared" si="40"/>
        <v>0</v>
      </c>
      <c r="K1295" s="13">
        <f t="shared" si="41"/>
        <v>0</v>
      </c>
      <c r="L1295" s="1" t="str">
        <f>IF($H1295="",ROW(1295:1295),"")</f>
        <v/>
      </c>
    </row>
    <row r="1296" spans="1:12" ht="15.75" customHeight="1" x14ac:dyDescent="0.35">
      <c r="A1296" s="4" t="s">
        <v>4111</v>
      </c>
      <c r="B1296" s="4" t="s">
        <v>4112</v>
      </c>
      <c r="C1296" s="5" t="s">
        <v>357</v>
      </c>
      <c r="D1296" s="5" t="s">
        <v>16</v>
      </c>
      <c r="E1296" s="5" t="s">
        <v>17</v>
      </c>
      <c r="F1296" s="4" t="s">
        <v>36</v>
      </c>
      <c r="G1296" s="5" t="s">
        <v>25</v>
      </c>
      <c r="H1296" s="4" t="s">
        <v>2319</v>
      </c>
      <c r="I1296" s="8" t="s">
        <v>4113</v>
      </c>
      <c r="J1296" s="11">
        <f t="shared" si="40"/>
        <v>0</v>
      </c>
      <c r="K1296" s="13">
        <f t="shared" si="41"/>
        <v>0</v>
      </c>
      <c r="L1296" s="1" t="str">
        <f>IF($H1296="",ROW(1296:1296),"")</f>
        <v/>
      </c>
    </row>
    <row r="1297" spans="1:12" ht="15.75" customHeight="1" x14ac:dyDescent="0.35">
      <c r="A1297" s="4" t="s">
        <v>4114</v>
      </c>
      <c r="B1297" s="6"/>
      <c r="C1297" s="5" t="s">
        <v>58</v>
      </c>
      <c r="D1297" s="5" t="s">
        <v>16</v>
      </c>
      <c r="E1297" s="5" t="s">
        <v>17</v>
      </c>
      <c r="F1297" s="4" t="s">
        <v>348</v>
      </c>
      <c r="G1297" s="5" t="s">
        <v>25</v>
      </c>
      <c r="H1297" s="4" t="s">
        <v>4115</v>
      </c>
      <c r="I1297" s="8" t="s">
        <v>4116</v>
      </c>
      <c r="J1297" s="11">
        <f t="shared" si="40"/>
        <v>0</v>
      </c>
      <c r="K1297" s="13">
        <f t="shared" si="41"/>
        <v>0</v>
      </c>
      <c r="L1297" s="1" t="str">
        <f>IF($H1297="",ROW(1297:1297),"")</f>
        <v/>
      </c>
    </row>
    <row r="1298" spans="1:12" ht="15.75" customHeight="1" x14ac:dyDescent="0.35">
      <c r="A1298" s="4" t="s">
        <v>4117</v>
      </c>
      <c r="B1298" s="4" t="s">
        <v>4118</v>
      </c>
      <c r="C1298" s="5" t="s">
        <v>52</v>
      </c>
      <c r="D1298" s="5" t="s">
        <v>16</v>
      </c>
      <c r="E1298" s="5" t="s">
        <v>17</v>
      </c>
      <c r="F1298" s="4" t="s">
        <v>104</v>
      </c>
      <c r="G1298" s="5" t="s">
        <v>25</v>
      </c>
      <c r="H1298" s="4" t="s">
        <v>3784</v>
      </c>
      <c r="I1298" s="8" t="s">
        <v>4119</v>
      </c>
      <c r="J1298" s="11">
        <f t="shared" si="40"/>
        <v>0</v>
      </c>
      <c r="K1298" s="13">
        <f t="shared" si="41"/>
        <v>0</v>
      </c>
      <c r="L1298" s="1" t="str">
        <f>IF($H1298="",ROW(1298:1298),"")</f>
        <v/>
      </c>
    </row>
    <row r="1299" spans="1:12" ht="15" customHeight="1" x14ac:dyDescent="0.35">
      <c r="A1299" s="4" t="s">
        <v>4120</v>
      </c>
      <c r="B1299" s="4" t="s">
        <v>4121</v>
      </c>
      <c r="C1299" s="5" t="s">
        <v>52</v>
      </c>
      <c r="D1299" s="5" t="s">
        <v>16</v>
      </c>
      <c r="E1299" s="5" t="s">
        <v>17</v>
      </c>
      <c r="F1299" s="4" t="s">
        <v>47</v>
      </c>
      <c r="G1299" s="5" t="s">
        <v>25</v>
      </c>
      <c r="H1299" s="4" t="s">
        <v>4122</v>
      </c>
      <c r="I1299" s="8" t="s">
        <v>116</v>
      </c>
      <c r="J1299" s="11">
        <f t="shared" si="40"/>
        <v>0</v>
      </c>
      <c r="K1299" s="13">
        <f t="shared" si="41"/>
        <v>0</v>
      </c>
      <c r="L1299" s="1" t="str">
        <f>IF($H1299="",ROW(1299:1299),"")</f>
        <v/>
      </c>
    </row>
    <row r="1300" spans="1:12" ht="15.75" customHeight="1" x14ac:dyDescent="0.35">
      <c r="A1300" s="4" t="s">
        <v>4123</v>
      </c>
      <c r="B1300" s="6"/>
      <c r="C1300" s="5" t="s">
        <v>357</v>
      </c>
      <c r="D1300" s="5" t="s">
        <v>16</v>
      </c>
      <c r="E1300" s="5" t="s">
        <v>17</v>
      </c>
      <c r="F1300" s="4" t="s">
        <v>348</v>
      </c>
      <c r="G1300" s="5" t="s">
        <v>25</v>
      </c>
      <c r="H1300" s="4" t="s">
        <v>4124</v>
      </c>
      <c r="I1300" s="8" t="s">
        <v>4125</v>
      </c>
      <c r="J1300" s="11">
        <f t="shared" si="40"/>
        <v>0</v>
      </c>
      <c r="K1300" s="13">
        <f t="shared" si="41"/>
        <v>0</v>
      </c>
      <c r="L1300" s="1" t="str">
        <f>IF($H1300="",ROW(1300:1300),"")</f>
        <v/>
      </c>
    </row>
    <row r="1301" spans="1:12" ht="15.75" customHeight="1" x14ac:dyDescent="0.35">
      <c r="A1301" s="4" t="s">
        <v>4126</v>
      </c>
      <c r="B1301" s="4" t="s">
        <v>4127</v>
      </c>
      <c r="C1301" s="5" t="s">
        <v>357</v>
      </c>
      <c r="D1301" s="5" t="s">
        <v>16</v>
      </c>
      <c r="E1301" s="5" t="s">
        <v>17</v>
      </c>
      <c r="F1301" s="4" t="s">
        <v>1041</v>
      </c>
      <c r="G1301" s="5" t="s">
        <v>25</v>
      </c>
      <c r="H1301" s="4" t="s">
        <v>4128</v>
      </c>
      <c r="I1301" s="8" t="s">
        <v>4129</v>
      </c>
      <c r="J1301" s="11">
        <f t="shared" si="40"/>
        <v>0</v>
      </c>
      <c r="K1301" s="13">
        <f t="shared" si="41"/>
        <v>0</v>
      </c>
      <c r="L1301" s="1" t="str">
        <f>IF($H1301="",ROW(1301:1301),"")</f>
        <v/>
      </c>
    </row>
    <row r="1302" spans="1:12" ht="27.75" customHeight="1" x14ac:dyDescent="0.35">
      <c r="A1302" s="4" t="s">
        <v>4130</v>
      </c>
      <c r="B1302" s="4" t="s">
        <v>4131</v>
      </c>
      <c r="C1302" s="5" t="s">
        <v>357</v>
      </c>
      <c r="D1302" s="5" t="s">
        <v>16</v>
      </c>
      <c r="E1302" s="5" t="s">
        <v>17</v>
      </c>
      <c r="F1302" s="4" t="s">
        <v>47</v>
      </c>
      <c r="G1302" s="5" t="s">
        <v>25</v>
      </c>
      <c r="H1302" s="4" t="s">
        <v>3174</v>
      </c>
      <c r="I1302" s="8" t="s">
        <v>4132</v>
      </c>
      <c r="J1302" s="11">
        <f t="shared" si="40"/>
        <v>0</v>
      </c>
      <c r="K1302" s="13">
        <f t="shared" si="41"/>
        <v>0</v>
      </c>
      <c r="L1302" s="1" t="str">
        <f>IF($H1302="",ROW(1302:1302),"")</f>
        <v/>
      </c>
    </row>
    <row r="1303" spans="1:12" ht="15.75" customHeight="1" x14ac:dyDescent="0.35">
      <c r="A1303" s="4" t="s">
        <v>4133</v>
      </c>
      <c r="B1303" s="4" t="s">
        <v>4134</v>
      </c>
      <c r="C1303" s="5" t="s">
        <v>357</v>
      </c>
      <c r="D1303" s="5" t="s">
        <v>16</v>
      </c>
      <c r="E1303" s="5" t="s">
        <v>17</v>
      </c>
      <c r="F1303" s="4" t="s">
        <v>47</v>
      </c>
      <c r="G1303" s="5" t="s">
        <v>25</v>
      </c>
      <c r="H1303" s="4" t="s">
        <v>1998</v>
      </c>
      <c r="I1303" s="8" t="s">
        <v>4135</v>
      </c>
      <c r="J1303" s="11">
        <f t="shared" si="40"/>
        <v>0</v>
      </c>
      <c r="K1303" s="13">
        <f t="shared" si="41"/>
        <v>0</v>
      </c>
      <c r="L1303" s="1" t="str">
        <f>IF($H1303="",ROW(1303:1303),"")</f>
        <v/>
      </c>
    </row>
    <row r="1304" spans="1:12" ht="15.75" customHeight="1" x14ac:dyDescent="0.35">
      <c r="A1304" s="4" t="s">
        <v>4136</v>
      </c>
      <c r="B1304" s="6"/>
      <c r="C1304" s="5" t="s">
        <v>58</v>
      </c>
      <c r="D1304" s="5" t="s">
        <v>16</v>
      </c>
      <c r="E1304" s="5" t="s">
        <v>17</v>
      </c>
      <c r="F1304" s="4" t="s">
        <v>24</v>
      </c>
      <c r="G1304" s="5" t="s">
        <v>25</v>
      </c>
      <c r="H1304" s="4" t="s">
        <v>4137</v>
      </c>
      <c r="I1304" s="8" t="s">
        <v>4138</v>
      </c>
      <c r="J1304" s="11">
        <f t="shared" si="40"/>
        <v>0</v>
      </c>
      <c r="K1304" s="13">
        <f t="shared" si="41"/>
        <v>0</v>
      </c>
      <c r="L1304" s="1" t="str">
        <f>IF($H1304="",ROW(1304:1304),"")</f>
        <v/>
      </c>
    </row>
    <row r="1305" spans="1:12" ht="15.75" customHeight="1" x14ac:dyDescent="0.35">
      <c r="A1305" s="4" t="s">
        <v>4139</v>
      </c>
      <c r="B1305" s="4" t="s">
        <v>4140</v>
      </c>
      <c r="C1305" s="5" t="s">
        <v>58</v>
      </c>
      <c r="D1305" s="5" t="s">
        <v>16</v>
      </c>
      <c r="E1305" s="5" t="s">
        <v>17</v>
      </c>
      <c r="F1305" s="4" t="s">
        <v>4141</v>
      </c>
      <c r="G1305" s="5" t="s">
        <v>25</v>
      </c>
      <c r="H1305" s="4" t="s">
        <v>4142</v>
      </c>
      <c r="I1305" s="8" t="s">
        <v>4143</v>
      </c>
      <c r="J1305" s="11">
        <f t="shared" si="40"/>
        <v>0</v>
      </c>
      <c r="K1305" s="13">
        <f t="shared" si="41"/>
        <v>0</v>
      </c>
      <c r="L1305" s="1" t="str">
        <f>IF($H1305="",ROW(1305:1305),"")</f>
        <v/>
      </c>
    </row>
    <row r="1306" spans="1:12" ht="15.75" customHeight="1" x14ac:dyDescent="0.35">
      <c r="A1306" s="4" t="s">
        <v>4144</v>
      </c>
      <c r="B1306" s="4" t="s">
        <v>4145</v>
      </c>
      <c r="C1306" s="5" t="s">
        <v>52</v>
      </c>
      <c r="D1306" s="5" t="s">
        <v>16</v>
      </c>
      <c r="E1306" s="5" t="s">
        <v>17</v>
      </c>
      <c r="F1306" s="4" t="s">
        <v>47</v>
      </c>
      <c r="G1306" s="5" t="s">
        <v>25</v>
      </c>
      <c r="H1306" s="4" t="s">
        <v>4146</v>
      </c>
      <c r="I1306" s="8" t="s">
        <v>4147</v>
      </c>
      <c r="J1306" s="11">
        <f t="shared" si="40"/>
        <v>0</v>
      </c>
      <c r="K1306" s="13">
        <f t="shared" si="41"/>
        <v>0</v>
      </c>
      <c r="L1306" s="1" t="str">
        <f>IF($H1306="",ROW(1306:1306),"")</f>
        <v/>
      </c>
    </row>
    <row r="1307" spans="1:12" ht="15.75" customHeight="1" x14ac:dyDescent="0.35">
      <c r="A1307" s="4" t="s">
        <v>4148</v>
      </c>
      <c r="B1307" s="4" t="s">
        <v>4149</v>
      </c>
      <c r="C1307" s="5" t="s">
        <v>357</v>
      </c>
      <c r="D1307" s="5" t="s">
        <v>16</v>
      </c>
      <c r="E1307" s="5" t="s">
        <v>17</v>
      </c>
      <c r="F1307" s="4" t="s">
        <v>104</v>
      </c>
      <c r="G1307" s="5" t="s">
        <v>25</v>
      </c>
      <c r="H1307" s="4" t="s">
        <v>4150</v>
      </c>
      <c r="I1307" s="8" t="s">
        <v>4151</v>
      </c>
      <c r="J1307" s="11">
        <f t="shared" si="40"/>
        <v>0</v>
      </c>
      <c r="K1307" s="13">
        <f t="shared" si="41"/>
        <v>1</v>
      </c>
      <c r="L1307" s="1" t="str">
        <f>IF($H1307="",ROW(1307:1307),"")</f>
        <v/>
      </c>
    </row>
    <row r="1308" spans="1:12" ht="28.35" customHeight="1" x14ac:dyDescent="0.35">
      <c r="A1308" s="4" t="s">
        <v>4152</v>
      </c>
      <c r="B1308" s="4" t="s">
        <v>4153</v>
      </c>
      <c r="C1308" s="5" t="s">
        <v>357</v>
      </c>
      <c r="D1308" s="5" t="s">
        <v>16</v>
      </c>
      <c r="E1308" s="5" t="s">
        <v>17</v>
      </c>
      <c r="F1308" s="4" t="s">
        <v>4154</v>
      </c>
      <c r="G1308" s="5" t="s">
        <v>25</v>
      </c>
      <c r="H1308" s="4" t="s">
        <v>4155</v>
      </c>
      <c r="I1308" s="8" t="s">
        <v>4156</v>
      </c>
      <c r="J1308" s="11">
        <f t="shared" si="40"/>
        <v>0</v>
      </c>
      <c r="K1308" s="13">
        <f t="shared" si="41"/>
        <v>0</v>
      </c>
      <c r="L1308" s="1" t="str">
        <f>IF($H1308="",ROW(1308:1308),"")</f>
        <v/>
      </c>
    </row>
    <row r="1309" spans="1:12" ht="15.75" customHeight="1" x14ac:dyDescent="0.35">
      <c r="A1309" s="4" t="s">
        <v>4157</v>
      </c>
      <c r="B1309" s="4" t="s">
        <v>4158</v>
      </c>
      <c r="C1309" s="5" t="s">
        <v>357</v>
      </c>
      <c r="D1309" s="5" t="s">
        <v>16</v>
      </c>
      <c r="E1309" s="5" t="s">
        <v>17</v>
      </c>
      <c r="F1309" s="4" t="s">
        <v>104</v>
      </c>
      <c r="G1309" s="5" t="s">
        <v>25</v>
      </c>
      <c r="H1309" s="4" t="s">
        <v>4159</v>
      </c>
      <c r="I1309" s="8" t="s">
        <v>4160</v>
      </c>
      <c r="J1309" s="11">
        <f t="shared" si="40"/>
        <v>0</v>
      </c>
      <c r="K1309" s="13">
        <f t="shared" si="41"/>
        <v>0</v>
      </c>
      <c r="L1309" s="1" t="str">
        <f>IF($H1309="",ROW(1309:1309),"")</f>
        <v/>
      </c>
    </row>
    <row r="1310" spans="1:12" ht="15.75" customHeight="1" x14ac:dyDescent="0.35">
      <c r="A1310" s="4" t="s">
        <v>4161</v>
      </c>
      <c r="B1310" s="4" t="s">
        <v>4162</v>
      </c>
      <c r="C1310" s="5" t="s">
        <v>357</v>
      </c>
      <c r="D1310" s="5" t="s">
        <v>16</v>
      </c>
      <c r="E1310" s="5" t="s">
        <v>17</v>
      </c>
      <c r="F1310" s="4" t="s">
        <v>404</v>
      </c>
      <c r="G1310" s="5" t="s">
        <v>25</v>
      </c>
      <c r="H1310" s="4" t="s">
        <v>4163</v>
      </c>
      <c r="I1310" s="8" t="s">
        <v>4164</v>
      </c>
      <c r="J1310" s="11">
        <f t="shared" si="40"/>
        <v>0</v>
      </c>
      <c r="K1310" s="13">
        <f t="shared" si="41"/>
        <v>0</v>
      </c>
      <c r="L1310" s="1" t="str">
        <f>IF($H1310="",ROW(1310:1310),"")</f>
        <v/>
      </c>
    </row>
    <row r="1311" spans="1:12" ht="15" customHeight="1" x14ac:dyDescent="0.35">
      <c r="A1311" s="4" t="s">
        <v>4165</v>
      </c>
      <c r="B1311" s="4" t="s">
        <v>3888</v>
      </c>
      <c r="C1311" s="5" t="s">
        <v>58</v>
      </c>
      <c r="D1311" s="5" t="s">
        <v>16</v>
      </c>
      <c r="E1311" s="5" t="s">
        <v>17</v>
      </c>
      <c r="F1311" s="4" t="s">
        <v>47</v>
      </c>
      <c r="G1311" s="5" t="s">
        <v>25</v>
      </c>
      <c r="H1311" s="4" t="s">
        <v>3889</v>
      </c>
      <c r="I1311" s="8" t="s">
        <v>1999</v>
      </c>
      <c r="J1311" s="11">
        <f t="shared" si="40"/>
        <v>0</v>
      </c>
      <c r="K1311" s="13">
        <f t="shared" si="41"/>
        <v>0</v>
      </c>
      <c r="L1311" s="1" t="str">
        <f>IF($H1311="",ROW(1311:1311),"")</f>
        <v/>
      </c>
    </row>
    <row r="1312" spans="1:12" ht="15.75" customHeight="1" x14ac:dyDescent="0.35">
      <c r="A1312" s="4" t="s">
        <v>4166</v>
      </c>
      <c r="B1312" s="4" t="s">
        <v>4167</v>
      </c>
      <c r="C1312" s="5" t="s">
        <v>357</v>
      </c>
      <c r="D1312" s="5" t="s">
        <v>16</v>
      </c>
      <c r="E1312" s="5" t="s">
        <v>17</v>
      </c>
      <c r="F1312" s="4" t="s">
        <v>2095</v>
      </c>
      <c r="G1312" s="5" t="s">
        <v>25</v>
      </c>
      <c r="H1312" s="4" t="s">
        <v>3155</v>
      </c>
      <c r="I1312" s="8" t="s">
        <v>3153</v>
      </c>
      <c r="J1312" s="11">
        <f t="shared" si="40"/>
        <v>0</v>
      </c>
      <c r="K1312" s="13">
        <f t="shared" si="41"/>
        <v>0</v>
      </c>
      <c r="L1312" s="1" t="str">
        <f>IF($H1312="",ROW(1312:1312),"")</f>
        <v/>
      </c>
    </row>
    <row r="1313" spans="1:12" ht="15.75" customHeight="1" x14ac:dyDescent="0.35">
      <c r="A1313" s="4" t="s">
        <v>4168</v>
      </c>
      <c r="B1313" s="4" t="s">
        <v>4169</v>
      </c>
      <c r="C1313" s="5" t="s">
        <v>52</v>
      </c>
      <c r="D1313" s="5" t="s">
        <v>16</v>
      </c>
      <c r="E1313" s="5" t="s">
        <v>17</v>
      </c>
      <c r="F1313" s="4" t="s">
        <v>404</v>
      </c>
      <c r="G1313" s="5" t="s">
        <v>25</v>
      </c>
      <c r="H1313" s="4" t="s">
        <v>4170</v>
      </c>
      <c r="I1313" s="8" t="s">
        <v>4171</v>
      </c>
      <c r="J1313" s="11">
        <f t="shared" si="40"/>
        <v>0</v>
      </c>
      <c r="K1313" s="13">
        <f t="shared" si="41"/>
        <v>0</v>
      </c>
      <c r="L1313" s="1" t="str">
        <f>IF($H1313="",ROW(1313:1313),"")</f>
        <v/>
      </c>
    </row>
    <row r="1314" spans="1:12" ht="15.75" customHeight="1" x14ac:dyDescent="0.35">
      <c r="A1314" s="4" t="s">
        <v>4172</v>
      </c>
      <c r="B1314" s="4" t="s">
        <v>4173</v>
      </c>
      <c r="C1314" s="5" t="s">
        <v>357</v>
      </c>
      <c r="D1314" s="5" t="s">
        <v>16</v>
      </c>
      <c r="E1314" s="5" t="s">
        <v>17</v>
      </c>
      <c r="F1314" s="4" t="s">
        <v>47</v>
      </c>
      <c r="G1314" s="5" t="s">
        <v>25</v>
      </c>
      <c r="H1314" s="4" t="s">
        <v>4174</v>
      </c>
      <c r="I1314" s="8" t="s">
        <v>4175</v>
      </c>
      <c r="J1314" s="11">
        <f t="shared" si="40"/>
        <v>0</v>
      </c>
      <c r="K1314" s="13">
        <f t="shared" si="41"/>
        <v>0</v>
      </c>
      <c r="L1314" s="1" t="str">
        <f>IF($H1314="",ROW(1314:1314),"")</f>
        <v/>
      </c>
    </row>
    <row r="1315" spans="1:12" ht="28.35" customHeight="1" x14ac:dyDescent="0.35">
      <c r="A1315" s="4" t="s">
        <v>4176</v>
      </c>
      <c r="B1315" s="4" t="s">
        <v>4177</v>
      </c>
      <c r="C1315" s="5" t="s">
        <v>52</v>
      </c>
      <c r="D1315" s="5" t="s">
        <v>16</v>
      </c>
      <c r="E1315" s="5" t="s">
        <v>17</v>
      </c>
      <c r="F1315" s="4" t="s">
        <v>4178</v>
      </c>
      <c r="G1315" s="5" t="s">
        <v>25</v>
      </c>
      <c r="H1315" s="4" t="s">
        <v>3212</v>
      </c>
      <c r="I1315" s="8" t="s">
        <v>1160</v>
      </c>
      <c r="J1315" s="11">
        <f t="shared" si="40"/>
        <v>0</v>
      </c>
      <c r="K1315" s="13">
        <f t="shared" si="41"/>
        <v>0</v>
      </c>
      <c r="L1315" s="1" t="str">
        <f>IF($H1315="",ROW(1315:1315),"")</f>
        <v/>
      </c>
    </row>
    <row r="1316" spans="1:12" ht="15.75" customHeight="1" x14ac:dyDescent="0.35">
      <c r="A1316" s="4" t="s">
        <v>4179</v>
      </c>
      <c r="B1316" s="4" t="s">
        <v>4180</v>
      </c>
      <c r="C1316" s="5" t="s">
        <v>357</v>
      </c>
      <c r="D1316" s="5" t="s">
        <v>16</v>
      </c>
      <c r="E1316" s="5" t="s">
        <v>17</v>
      </c>
      <c r="F1316" s="4" t="s">
        <v>47</v>
      </c>
      <c r="G1316" s="5" t="s">
        <v>25</v>
      </c>
      <c r="H1316" s="4" t="s">
        <v>4181</v>
      </c>
      <c r="I1316" s="8" t="s">
        <v>4182</v>
      </c>
      <c r="J1316" s="11">
        <f t="shared" si="40"/>
        <v>0</v>
      </c>
      <c r="K1316" s="13">
        <f t="shared" si="41"/>
        <v>0</v>
      </c>
      <c r="L1316" s="1" t="str">
        <f>IF($H1316="",ROW(1316:1316),"")</f>
        <v/>
      </c>
    </row>
    <row r="1317" spans="1:12" ht="15.75" customHeight="1" x14ac:dyDescent="0.35">
      <c r="A1317" s="4" t="s">
        <v>4183</v>
      </c>
      <c r="B1317" s="6"/>
      <c r="C1317" s="5" t="s">
        <v>357</v>
      </c>
      <c r="D1317" s="5" t="s">
        <v>16</v>
      </c>
      <c r="E1317" s="5" t="s">
        <v>17</v>
      </c>
      <c r="F1317" s="4" t="s">
        <v>387</v>
      </c>
      <c r="G1317" s="5" t="s">
        <v>25</v>
      </c>
      <c r="H1317" s="4" t="s">
        <v>230</v>
      </c>
      <c r="I1317" s="8" t="s">
        <v>4184</v>
      </c>
      <c r="J1317" s="11">
        <f t="shared" si="40"/>
        <v>0</v>
      </c>
      <c r="K1317" s="13">
        <f t="shared" si="41"/>
        <v>0</v>
      </c>
      <c r="L1317" s="1" t="str">
        <f>IF($H1317="",ROW(1317:1317),"")</f>
        <v/>
      </c>
    </row>
    <row r="1318" spans="1:12" ht="15.75" customHeight="1" x14ac:dyDescent="0.35">
      <c r="A1318" s="4" t="s">
        <v>4185</v>
      </c>
      <c r="B1318" s="4" t="s">
        <v>4186</v>
      </c>
      <c r="C1318" s="5" t="s">
        <v>46</v>
      </c>
      <c r="D1318" s="5" t="s">
        <v>16</v>
      </c>
      <c r="E1318" s="5" t="s">
        <v>17</v>
      </c>
      <c r="F1318" s="4" t="s">
        <v>47</v>
      </c>
      <c r="G1318" s="5" t="s">
        <v>25</v>
      </c>
      <c r="H1318" s="4" t="s">
        <v>4187</v>
      </c>
      <c r="I1318" s="8" t="s">
        <v>4188</v>
      </c>
      <c r="J1318" s="11">
        <f t="shared" si="40"/>
        <v>0</v>
      </c>
      <c r="K1318" s="13">
        <f t="shared" si="41"/>
        <v>0</v>
      </c>
      <c r="L1318" s="1" t="str">
        <f>IF($H1318="",ROW(1318:1318),"")</f>
        <v/>
      </c>
    </row>
    <row r="1319" spans="1:12" ht="15.75" customHeight="1" x14ac:dyDescent="0.35">
      <c r="A1319" s="4" t="s">
        <v>4189</v>
      </c>
      <c r="B1319" s="4" t="s">
        <v>4190</v>
      </c>
      <c r="C1319" s="5" t="s">
        <v>171</v>
      </c>
      <c r="D1319" s="5" t="s">
        <v>16</v>
      </c>
      <c r="E1319" s="5" t="s">
        <v>17</v>
      </c>
      <c r="F1319" s="4" t="s">
        <v>180</v>
      </c>
      <c r="G1319" s="5" t="s">
        <v>25</v>
      </c>
      <c r="H1319" s="4" t="s">
        <v>1134</v>
      </c>
      <c r="I1319" s="8" t="s">
        <v>4191</v>
      </c>
      <c r="J1319" s="11">
        <f t="shared" si="40"/>
        <v>0</v>
      </c>
      <c r="K1319" s="13">
        <f t="shared" si="41"/>
        <v>0</v>
      </c>
      <c r="L1319" s="1" t="str">
        <f>IF($H1319="",ROW(1319:1319),"")</f>
        <v/>
      </c>
    </row>
    <row r="1320" spans="1:12" ht="15.75" customHeight="1" x14ac:dyDescent="0.35">
      <c r="A1320" s="4" t="s">
        <v>4192</v>
      </c>
      <c r="B1320" s="6"/>
      <c r="C1320" s="5" t="s">
        <v>52</v>
      </c>
      <c r="D1320" s="5" t="s">
        <v>16</v>
      </c>
      <c r="E1320" s="5" t="s">
        <v>17</v>
      </c>
      <c r="F1320" s="4" t="s">
        <v>172</v>
      </c>
      <c r="G1320" s="5" t="s">
        <v>25</v>
      </c>
      <c r="H1320" s="4" t="s">
        <v>4193</v>
      </c>
      <c r="I1320" s="8" t="s">
        <v>4194</v>
      </c>
      <c r="J1320" s="11">
        <f t="shared" si="40"/>
        <v>0</v>
      </c>
      <c r="K1320" s="13">
        <f t="shared" si="41"/>
        <v>0</v>
      </c>
      <c r="L1320" s="1" t="str">
        <f>IF($H1320="",ROW(1320:1320),"")</f>
        <v/>
      </c>
    </row>
    <row r="1321" spans="1:12" ht="15.75" customHeight="1" x14ac:dyDescent="0.35">
      <c r="A1321" s="4" t="s">
        <v>4195</v>
      </c>
      <c r="B1321" s="4" t="s">
        <v>4196</v>
      </c>
      <c r="C1321" s="5" t="s">
        <v>357</v>
      </c>
      <c r="D1321" s="5" t="s">
        <v>16</v>
      </c>
      <c r="E1321" s="5" t="s">
        <v>17</v>
      </c>
      <c r="F1321" s="4" t="s">
        <v>265</v>
      </c>
      <c r="G1321" s="5" t="s">
        <v>25</v>
      </c>
      <c r="H1321" s="4" t="s">
        <v>4197</v>
      </c>
      <c r="I1321" s="8" t="s">
        <v>1926</v>
      </c>
      <c r="J1321" s="11">
        <f t="shared" si="40"/>
        <v>0</v>
      </c>
      <c r="K1321" s="13">
        <f t="shared" si="41"/>
        <v>0</v>
      </c>
      <c r="L1321" s="1" t="str">
        <f>IF($H1321="",ROW(1321:1321),"")</f>
        <v/>
      </c>
    </row>
    <row r="1322" spans="1:12" ht="15.75" customHeight="1" x14ac:dyDescent="0.35">
      <c r="A1322" s="4" t="s">
        <v>4198</v>
      </c>
      <c r="B1322" s="4" t="s">
        <v>4199</v>
      </c>
      <c r="C1322" s="5" t="s">
        <v>52</v>
      </c>
      <c r="D1322" s="5" t="s">
        <v>16</v>
      </c>
      <c r="E1322" s="5" t="s">
        <v>17</v>
      </c>
      <c r="F1322" s="4" t="s">
        <v>47</v>
      </c>
      <c r="G1322" s="5" t="s">
        <v>25</v>
      </c>
      <c r="H1322" s="4" t="s">
        <v>4200</v>
      </c>
      <c r="I1322" s="8" t="s">
        <v>4201</v>
      </c>
      <c r="J1322" s="11">
        <f t="shared" si="40"/>
        <v>0</v>
      </c>
      <c r="K1322" s="13">
        <f t="shared" si="41"/>
        <v>0</v>
      </c>
      <c r="L1322" s="1" t="str">
        <f>IF($H1322="",ROW(1322:1322),"")</f>
        <v/>
      </c>
    </row>
    <row r="1323" spans="1:12" ht="15.75" customHeight="1" x14ac:dyDescent="0.35">
      <c r="A1323" s="4" t="s">
        <v>4202</v>
      </c>
      <c r="B1323" s="4" t="s">
        <v>4203</v>
      </c>
      <c r="C1323" s="5" t="s">
        <v>52</v>
      </c>
      <c r="D1323" s="5" t="s">
        <v>16</v>
      </c>
      <c r="E1323" s="5" t="s">
        <v>17</v>
      </c>
      <c r="F1323" s="4" t="s">
        <v>4204</v>
      </c>
      <c r="G1323" s="5" t="s">
        <v>25</v>
      </c>
      <c r="H1323" s="4" t="s">
        <v>4205</v>
      </c>
      <c r="I1323" s="8" t="s">
        <v>4206</v>
      </c>
      <c r="J1323" s="11">
        <f t="shared" si="40"/>
        <v>0</v>
      </c>
      <c r="K1323" s="13">
        <f t="shared" si="41"/>
        <v>0</v>
      </c>
      <c r="L1323" s="1" t="str">
        <f>IF($H1323="",ROW(1323:1323),"")</f>
        <v/>
      </c>
    </row>
    <row r="1324" spans="1:12" ht="15.75" customHeight="1" x14ac:dyDescent="0.35">
      <c r="A1324" s="4" t="s">
        <v>4207</v>
      </c>
      <c r="B1324" s="4" t="s">
        <v>4208</v>
      </c>
      <c r="C1324" s="5" t="s">
        <v>357</v>
      </c>
      <c r="D1324" s="5" t="s">
        <v>16</v>
      </c>
      <c r="E1324" s="5" t="s">
        <v>17</v>
      </c>
      <c r="F1324" s="4" t="s">
        <v>3391</v>
      </c>
      <c r="G1324" s="5" t="s">
        <v>25</v>
      </c>
      <c r="H1324" s="4" t="s">
        <v>4209</v>
      </c>
      <c r="I1324" s="8" t="s">
        <v>4210</v>
      </c>
      <c r="J1324" s="11">
        <f t="shared" si="40"/>
        <v>0</v>
      </c>
      <c r="K1324" s="13">
        <f t="shared" si="41"/>
        <v>0</v>
      </c>
      <c r="L1324" s="1" t="str">
        <f>IF($H1324="",ROW(1324:1324),"")</f>
        <v/>
      </c>
    </row>
    <row r="1325" spans="1:12" ht="27.75" customHeight="1" x14ac:dyDescent="0.35">
      <c r="A1325" s="4" t="s">
        <v>4211</v>
      </c>
      <c r="B1325" s="4" t="s">
        <v>4212</v>
      </c>
      <c r="C1325" s="5" t="s">
        <v>52</v>
      </c>
      <c r="D1325" s="5" t="s">
        <v>16</v>
      </c>
      <c r="E1325" s="5" t="s">
        <v>17</v>
      </c>
      <c r="F1325" s="4" t="s">
        <v>3556</v>
      </c>
      <c r="G1325" s="5" t="s">
        <v>25</v>
      </c>
      <c r="H1325" s="4" t="s">
        <v>4213</v>
      </c>
      <c r="I1325" s="9"/>
      <c r="J1325" s="11">
        <f t="shared" si="40"/>
        <v>0</v>
      </c>
      <c r="K1325" s="13">
        <f t="shared" si="41"/>
        <v>0</v>
      </c>
      <c r="L1325" s="1" t="str">
        <f>IF($H1325="",ROW(1325:1325),"")</f>
        <v/>
      </c>
    </row>
    <row r="1326" spans="1:12" ht="15.75" customHeight="1" x14ac:dyDescent="0.35">
      <c r="A1326" s="4" t="s">
        <v>4214</v>
      </c>
      <c r="B1326" s="4" t="s">
        <v>4215</v>
      </c>
      <c r="C1326" s="5" t="s">
        <v>52</v>
      </c>
      <c r="D1326" s="5" t="s">
        <v>16</v>
      </c>
      <c r="E1326" s="5" t="s">
        <v>17</v>
      </c>
      <c r="F1326" s="4" t="s">
        <v>47</v>
      </c>
      <c r="G1326" s="5" t="s">
        <v>25</v>
      </c>
      <c r="H1326" s="4" t="s">
        <v>4216</v>
      </c>
      <c r="I1326" s="8" t="s">
        <v>4217</v>
      </c>
      <c r="J1326" s="11">
        <f t="shared" si="40"/>
        <v>0</v>
      </c>
      <c r="K1326" s="13">
        <f t="shared" si="41"/>
        <v>0</v>
      </c>
      <c r="L1326" s="1" t="str">
        <f>IF($H1326="",ROW(1326:1326),"")</f>
        <v/>
      </c>
    </row>
    <row r="1327" spans="1:12" ht="15.75" customHeight="1" x14ac:dyDescent="0.35">
      <c r="A1327" s="4" t="s">
        <v>4218</v>
      </c>
      <c r="B1327" s="4" t="s">
        <v>4219</v>
      </c>
      <c r="C1327" s="5" t="s">
        <v>357</v>
      </c>
      <c r="D1327" s="5" t="s">
        <v>16</v>
      </c>
      <c r="E1327" s="5" t="s">
        <v>17</v>
      </c>
      <c r="F1327" s="4" t="s">
        <v>47</v>
      </c>
      <c r="G1327" s="5" t="s">
        <v>25</v>
      </c>
      <c r="H1327" s="4" t="s">
        <v>4220</v>
      </c>
      <c r="I1327" s="8" t="s">
        <v>4221</v>
      </c>
      <c r="J1327" s="11">
        <f t="shared" si="40"/>
        <v>0</v>
      </c>
      <c r="K1327" s="13">
        <f t="shared" si="41"/>
        <v>0</v>
      </c>
      <c r="L1327" s="1" t="str">
        <f>IF($H1327="",ROW(1327:1327),"")</f>
        <v/>
      </c>
    </row>
    <row r="1328" spans="1:12" ht="15.75" customHeight="1" x14ac:dyDescent="0.35">
      <c r="A1328" s="4" t="s">
        <v>4222</v>
      </c>
      <c r="B1328" s="4" t="s">
        <v>4223</v>
      </c>
      <c r="C1328" s="5" t="s">
        <v>357</v>
      </c>
      <c r="D1328" s="5" t="s">
        <v>16</v>
      </c>
      <c r="E1328" s="5" t="s">
        <v>17</v>
      </c>
      <c r="F1328" s="4" t="s">
        <v>94</v>
      </c>
      <c r="G1328" s="5" t="s">
        <v>25</v>
      </c>
      <c r="H1328" s="4" t="s">
        <v>4224</v>
      </c>
      <c r="I1328" s="8" t="s">
        <v>4184</v>
      </c>
      <c r="J1328" s="11">
        <f t="shared" si="40"/>
        <v>0</v>
      </c>
      <c r="K1328" s="13">
        <f t="shared" si="41"/>
        <v>1</v>
      </c>
      <c r="L1328" s="1" t="str">
        <f>IF($H1328="",ROW(1328:1328),"")</f>
        <v/>
      </c>
    </row>
    <row r="1329" spans="1:12" ht="15.75" customHeight="1" x14ac:dyDescent="0.35">
      <c r="A1329" s="4" t="s">
        <v>4225</v>
      </c>
      <c r="B1329" s="4" t="s">
        <v>4226</v>
      </c>
      <c r="C1329" s="5" t="s">
        <v>357</v>
      </c>
      <c r="D1329" s="5" t="s">
        <v>16</v>
      </c>
      <c r="E1329" s="5" t="s">
        <v>17</v>
      </c>
      <c r="F1329" s="4" t="s">
        <v>99</v>
      </c>
      <c r="G1329" s="5" t="s">
        <v>25</v>
      </c>
      <c r="H1329" s="4" t="s">
        <v>4227</v>
      </c>
      <c r="I1329" s="9"/>
      <c r="J1329" s="11">
        <f t="shared" si="40"/>
        <v>0</v>
      </c>
      <c r="K1329" s="13">
        <f t="shared" si="41"/>
        <v>0</v>
      </c>
      <c r="L1329" s="1" t="str">
        <f>IF($H1329="",ROW(1329:1329),"")</f>
        <v/>
      </c>
    </row>
    <row r="1330" spans="1:12" ht="15.75" customHeight="1" x14ac:dyDescent="0.35">
      <c r="A1330" s="4" t="s">
        <v>4228</v>
      </c>
      <c r="B1330" s="4" t="s">
        <v>4229</v>
      </c>
      <c r="C1330" s="5" t="s">
        <v>357</v>
      </c>
      <c r="D1330" s="5" t="s">
        <v>16</v>
      </c>
      <c r="E1330" s="5" t="s">
        <v>17</v>
      </c>
      <c r="F1330" s="4" t="s">
        <v>783</v>
      </c>
      <c r="G1330" s="5" t="s">
        <v>25</v>
      </c>
      <c r="H1330" s="4" t="s">
        <v>4230</v>
      </c>
      <c r="I1330" s="8" t="s">
        <v>4231</v>
      </c>
      <c r="J1330" s="11">
        <f t="shared" si="40"/>
        <v>0</v>
      </c>
      <c r="K1330" s="13">
        <f t="shared" si="41"/>
        <v>0</v>
      </c>
      <c r="L1330" s="1" t="str">
        <f>IF($H1330="",ROW(1330:1330),"")</f>
        <v/>
      </c>
    </row>
    <row r="1331" spans="1:12" ht="15.75" customHeight="1" x14ac:dyDescent="0.35">
      <c r="A1331" s="4" t="s">
        <v>4232</v>
      </c>
      <c r="B1331" s="6"/>
      <c r="C1331" s="5" t="s">
        <v>357</v>
      </c>
      <c r="D1331" s="5" t="s">
        <v>16</v>
      </c>
      <c r="E1331" s="5" t="s">
        <v>17</v>
      </c>
      <c r="F1331" s="4" t="s">
        <v>47</v>
      </c>
      <c r="G1331" s="5" t="s">
        <v>25</v>
      </c>
      <c r="H1331" s="4" t="s">
        <v>1312</v>
      </c>
      <c r="I1331" s="8" t="s">
        <v>1313</v>
      </c>
      <c r="J1331" s="11">
        <f t="shared" si="40"/>
        <v>0</v>
      </c>
      <c r="K1331" s="13">
        <f t="shared" si="41"/>
        <v>0</v>
      </c>
      <c r="L1331" s="1" t="str">
        <f>IF($H1331="",ROW(1331:1331),"")</f>
        <v/>
      </c>
    </row>
    <row r="1332" spans="1:12" ht="15.75" customHeight="1" x14ac:dyDescent="0.35">
      <c r="A1332" s="4" t="s">
        <v>4233</v>
      </c>
      <c r="B1332" s="6"/>
      <c r="C1332" s="5" t="s">
        <v>357</v>
      </c>
      <c r="D1332" s="5" t="s">
        <v>16</v>
      </c>
      <c r="E1332" s="5" t="s">
        <v>17</v>
      </c>
      <c r="F1332" s="4" t="s">
        <v>47</v>
      </c>
      <c r="G1332" s="5" t="s">
        <v>25</v>
      </c>
      <c r="H1332" s="4" t="s">
        <v>3621</v>
      </c>
      <c r="I1332" s="8" t="s">
        <v>3622</v>
      </c>
      <c r="J1332" s="11">
        <f t="shared" si="40"/>
        <v>0</v>
      </c>
      <c r="K1332" s="13">
        <f t="shared" si="41"/>
        <v>0</v>
      </c>
      <c r="L1332" s="1" t="str">
        <f>IF($H1332="",ROW(1332:1332),"")</f>
        <v/>
      </c>
    </row>
    <row r="1333" spans="1:12" ht="28.35" customHeight="1" x14ac:dyDescent="0.35">
      <c r="A1333" s="4" t="s">
        <v>4234</v>
      </c>
      <c r="B1333" s="6"/>
      <c r="C1333" s="5" t="s">
        <v>357</v>
      </c>
      <c r="D1333" s="5" t="s">
        <v>16</v>
      </c>
      <c r="E1333" s="5" t="s">
        <v>17</v>
      </c>
      <c r="F1333" s="4" t="s">
        <v>4235</v>
      </c>
      <c r="G1333" s="5" t="s">
        <v>25</v>
      </c>
      <c r="H1333" s="4" t="s">
        <v>4236</v>
      </c>
      <c r="I1333" s="8" t="s">
        <v>4237</v>
      </c>
      <c r="J1333" s="11">
        <f t="shared" si="40"/>
        <v>0</v>
      </c>
      <c r="K1333" s="13">
        <f t="shared" si="41"/>
        <v>0</v>
      </c>
      <c r="L1333" s="1" t="str">
        <f>IF($H1333="",ROW(1333:1333),"")</f>
        <v/>
      </c>
    </row>
    <row r="1334" spans="1:12" ht="15.75" customHeight="1" x14ac:dyDescent="0.35">
      <c r="A1334" s="4" t="s">
        <v>4238</v>
      </c>
      <c r="B1334" s="4" t="s">
        <v>4239</v>
      </c>
      <c r="C1334" s="5" t="s">
        <v>58</v>
      </c>
      <c r="D1334" s="5" t="s">
        <v>16</v>
      </c>
      <c r="E1334" s="5" t="s">
        <v>17</v>
      </c>
      <c r="F1334" s="4" t="s">
        <v>47</v>
      </c>
      <c r="G1334" s="5" t="s">
        <v>25</v>
      </c>
      <c r="H1334" s="4" t="s">
        <v>4240</v>
      </c>
      <c r="I1334" s="9"/>
      <c r="J1334" s="11">
        <f t="shared" si="40"/>
        <v>0</v>
      </c>
      <c r="K1334" s="13">
        <f t="shared" si="41"/>
        <v>1</v>
      </c>
      <c r="L1334" s="1" t="str">
        <f>IF($H1334="",ROW(1334:1334),"")</f>
        <v/>
      </c>
    </row>
    <row r="1335" spans="1:12" ht="15.75" customHeight="1" x14ac:dyDescent="0.35">
      <c r="A1335" s="4" t="s">
        <v>4241</v>
      </c>
      <c r="B1335" s="4" t="s">
        <v>4242</v>
      </c>
      <c r="C1335" s="5" t="s">
        <v>357</v>
      </c>
      <c r="D1335" s="5" t="s">
        <v>16</v>
      </c>
      <c r="E1335" s="5" t="s">
        <v>17</v>
      </c>
      <c r="F1335" s="4" t="s">
        <v>59</v>
      </c>
      <c r="G1335" s="5" t="s">
        <v>25</v>
      </c>
      <c r="H1335" s="4" t="s">
        <v>4243</v>
      </c>
      <c r="I1335" s="8" t="s">
        <v>4244</v>
      </c>
      <c r="J1335" s="11">
        <f t="shared" si="40"/>
        <v>0</v>
      </c>
      <c r="K1335" s="13">
        <f t="shared" si="41"/>
        <v>0</v>
      </c>
      <c r="L1335" s="1" t="str">
        <f>IF($H1335="",ROW(1335:1335),"")</f>
        <v/>
      </c>
    </row>
    <row r="1336" spans="1:12" ht="15" customHeight="1" x14ac:dyDescent="0.35">
      <c r="A1336" s="4" t="s">
        <v>3356</v>
      </c>
      <c r="B1336" s="6"/>
      <c r="C1336" s="5" t="s">
        <v>357</v>
      </c>
      <c r="D1336" s="5" t="s">
        <v>16</v>
      </c>
      <c r="E1336" s="5" t="s">
        <v>185</v>
      </c>
      <c r="F1336" s="4" t="s">
        <v>47</v>
      </c>
      <c r="G1336" s="5" t="s">
        <v>135</v>
      </c>
      <c r="H1336" s="4" t="s">
        <v>4245</v>
      </c>
      <c r="I1336" s="8" t="s">
        <v>1096</v>
      </c>
      <c r="J1336" s="11">
        <f t="shared" si="40"/>
        <v>0</v>
      </c>
      <c r="K1336" s="13">
        <f t="shared" si="41"/>
        <v>0</v>
      </c>
      <c r="L1336" s="1" t="str">
        <f>IF($H1336="",ROW(1336:1336),"")</f>
        <v/>
      </c>
    </row>
    <row r="1337" spans="1:12" ht="15.75" customHeight="1" x14ac:dyDescent="0.35">
      <c r="A1337" s="4" t="s">
        <v>4246</v>
      </c>
      <c r="B1337" s="4" t="s">
        <v>4247</v>
      </c>
      <c r="C1337" s="5" t="s">
        <v>357</v>
      </c>
      <c r="D1337" s="5" t="s">
        <v>16</v>
      </c>
      <c r="E1337" s="5" t="s">
        <v>185</v>
      </c>
      <c r="F1337" s="4" t="s">
        <v>47</v>
      </c>
      <c r="G1337" s="5" t="s">
        <v>135</v>
      </c>
      <c r="H1337" s="4" t="s">
        <v>4248</v>
      </c>
      <c r="I1337" s="8" t="s">
        <v>1096</v>
      </c>
      <c r="J1337" s="11">
        <f t="shared" si="40"/>
        <v>0</v>
      </c>
      <c r="K1337" s="13">
        <f t="shared" si="41"/>
        <v>0</v>
      </c>
      <c r="L1337" s="1" t="str">
        <f>IF($H1337="",ROW(1337:1337),"")</f>
        <v/>
      </c>
    </row>
    <row r="1338" spans="1:12" ht="15.75" customHeight="1" x14ac:dyDescent="0.35">
      <c r="A1338" s="4" t="s">
        <v>4249</v>
      </c>
      <c r="B1338" s="4" t="s">
        <v>4250</v>
      </c>
      <c r="C1338" s="5" t="s">
        <v>357</v>
      </c>
      <c r="D1338" s="5" t="s">
        <v>16</v>
      </c>
      <c r="E1338" s="5" t="s">
        <v>17</v>
      </c>
      <c r="F1338" s="4" t="s">
        <v>47</v>
      </c>
      <c r="G1338" s="5" t="s">
        <v>25</v>
      </c>
      <c r="H1338" s="4" t="s">
        <v>939</v>
      </c>
      <c r="I1338" s="8" t="s">
        <v>4251</v>
      </c>
      <c r="J1338" s="11">
        <f t="shared" si="40"/>
        <v>0</v>
      </c>
      <c r="K1338" s="13">
        <f t="shared" si="41"/>
        <v>0</v>
      </c>
      <c r="L1338" s="1" t="str">
        <f>IF($H1338="",ROW(1338:1338),"")</f>
        <v/>
      </c>
    </row>
    <row r="1339" spans="1:12" ht="15.75" customHeight="1" x14ac:dyDescent="0.35">
      <c r="A1339" s="4" t="s">
        <v>4252</v>
      </c>
      <c r="B1339" s="4" t="s">
        <v>4253</v>
      </c>
      <c r="C1339" s="5" t="s">
        <v>58</v>
      </c>
      <c r="D1339" s="5" t="s">
        <v>16</v>
      </c>
      <c r="E1339" s="5" t="s">
        <v>185</v>
      </c>
      <c r="F1339" s="4" t="s">
        <v>47</v>
      </c>
      <c r="G1339" s="5" t="s">
        <v>135</v>
      </c>
      <c r="H1339" s="4" t="s">
        <v>4254</v>
      </c>
      <c r="I1339" s="8" t="s">
        <v>4255</v>
      </c>
      <c r="J1339" s="11">
        <f t="shared" si="40"/>
        <v>0</v>
      </c>
      <c r="K1339" s="13">
        <f t="shared" si="41"/>
        <v>1</v>
      </c>
      <c r="L1339" s="1" t="str">
        <f>IF($H1339="",ROW(1339:1339),"")</f>
        <v/>
      </c>
    </row>
    <row r="1340" spans="1:12" ht="15.75" customHeight="1" x14ac:dyDescent="0.35">
      <c r="A1340" s="4" t="s">
        <v>4256</v>
      </c>
      <c r="B1340" s="4" t="s">
        <v>4257</v>
      </c>
      <c r="C1340" s="5" t="s">
        <v>357</v>
      </c>
      <c r="D1340" s="5" t="s">
        <v>16</v>
      </c>
      <c r="E1340" s="5" t="s">
        <v>17</v>
      </c>
      <c r="F1340" s="4" t="s">
        <v>47</v>
      </c>
      <c r="G1340" s="5" t="s">
        <v>25</v>
      </c>
      <c r="H1340" s="4" t="s">
        <v>4200</v>
      </c>
      <c r="I1340" s="8" t="s">
        <v>4258</v>
      </c>
      <c r="J1340" s="11">
        <f t="shared" si="40"/>
        <v>0</v>
      </c>
      <c r="K1340" s="13">
        <f t="shared" si="41"/>
        <v>0</v>
      </c>
      <c r="L1340" s="1" t="str">
        <f>IF($H1340="",ROW(1340:1340),"")</f>
        <v/>
      </c>
    </row>
    <row r="1341" spans="1:12" ht="15" customHeight="1" x14ac:dyDescent="0.35">
      <c r="A1341" s="4" t="s">
        <v>4259</v>
      </c>
      <c r="B1341" s="4" t="s">
        <v>4260</v>
      </c>
      <c r="C1341" s="5" t="s">
        <v>357</v>
      </c>
      <c r="D1341" s="5" t="s">
        <v>16</v>
      </c>
      <c r="E1341" s="5" t="s">
        <v>185</v>
      </c>
      <c r="F1341" s="4" t="s">
        <v>47</v>
      </c>
      <c r="G1341" s="5" t="s">
        <v>135</v>
      </c>
      <c r="H1341" s="4" t="s">
        <v>4261</v>
      </c>
      <c r="I1341" s="9"/>
      <c r="J1341" s="11">
        <f t="shared" si="40"/>
        <v>0</v>
      </c>
      <c r="K1341" s="13">
        <f t="shared" si="41"/>
        <v>0</v>
      </c>
      <c r="L1341" s="1" t="str">
        <f>IF($H1341="",ROW(1341:1341),"")</f>
        <v/>
      </c>
    </row>
    <row r="1342" spans="1:12" ht="15.75" customHeight="1" x14ac:dyDescent="0.35">
      <c r="A1342" s="4" t="s">
        <v>4262</v>
      </c>
      <c r="B1342" s="4" t="s">
        <v>4263</v>
      </c>
      <c r="C1342" s="5" t="s">
        <v>357</v>
      </c>
      <c r="D1342" s="5" t="s">
        <v>16</v>
      </c>
      <c r="E1342" s="5" t="s">
        <v>185</v>
      </c>
      <c r="F1342" s="4" t="s">
        <v>743</v>
      </c>
      <c r="G1342" s="5" t="s">
        <v>135</v>
      </c>
      <c r="H1342" s="6"/>
      <c r="I1342" s="9"/>
      <c r="J1342" s="11">
        <f t="shared" si="40"/>
        <v>0</v>
      </c>
      <c r="K1342" s="13">
        <f t="shared" si="41"/>
        <v>0</v>
      </c>
      <c r="L1342" s="1">
        <f>IF($H1342="",ROW(1342:1342),"")</f>
        <v>1342</v>
      </c>
    </row>
    <row r="1343" spans="1:12" ht="15.75" customHeight="1" x14ac:dyDescent="0.35">
      <c r="A1343" s="4" t="s">
        <v>4264</v>
      </c>
      <c r="B1343" s="4" t="s">
        <v>4265</v>
      </c>
      <c r="C1343" s="5" t="s">
        <v>357</v>
      </c>
      <c r="D1343" s="5" t="s">
        <v>16</v>
      </c>
      <c r="E1343" s="5" t="s">
        <v>17</v>
      </c>
      <c r="F1343" s="4" t="s">
        <v>36</v>
      </c>
      <c r="G1343" s="5" t="s">
        <v>25</v>
      </c>
      <c r="H1343" s="4" t="s">
        <v>4266</v>
      </c>
      <c r="I1343" s="8" t="s">
        <v>4267</v>
      </c>
      <c r="J1343" s="11">
        <f t="shared" si="40"/>
        <v>0</v>
      </c>
      <c r="K1343" s="13">
        <f t="shared" si="41"/>
        <v>0</v>
      </c>
      <c r="L1343" s="1" t="str">
        <f>IF($H1343="",ROW(1343:1343),"")</f>
        <v/>
      </c>
    </row>
    <row r="1344" spans="1:12" ht="16.95" customHeight="1" x14ac:dyDescent="0.35">
      <c r="A1344" s="4" t="s">
        <v>4268</v>
      </c>
      <c r="B1344" s="6"/>
      <c r="C1344" s="5" t="s">
        <v>357</v>
      </c>
      <c r="D1344" s="5" t="s">
        <v>16</v>
      </c>
      <c r="E1344" s="5" t="s">
        <v>17</v>
      </c>
      <c r="F1344" s="4" t="s">
        <v>1812</v>
      </c>
      <c r="G1344" s="5" t="s">
        <v>25</v>
      </c>
      <c r="H1344" s="4" t="s">
        <v>4269</v>
      </c>
      <c r="I1344" s="8" t="s">
        <v>4270</v>
      </c>
      <c r="J1344" s="11">
        <f t="shared" si="40"/>
        <v>0</v>
      </c>
      <c r="K1344" s="13">
        <f t="shared" si="41"/>
        <v>0</v>
      </c>
      <c r="L1344" s="1" t="str">
        <f>IF($H1344="",ROW(1344:1344),"")</f>
        <v/>
      </c>
    </row>
    <row r="1345" spans="1:12" ht="15.75" customHeight="1" x14ac:dyDescent="0.35">
      <c r="A1345" s="4" t="s">
        <v>4271</v>
      </c>
      <c r="B1345" s="4" t="s">
        <v>4272</v>
      </c>
      <c r="C1345" s="5" t="s">
        <v>2395</v>
      </c>
      <c r="D1345" s="5" t="s">
        <v>16</v>
      </c>
      <c r="E1345" s="5" t="s">
        <v>17</v>
      </c>
      <c r="F1345" s="4" t="s">
        <v>47</v>
      </c>
      <c r="G1345" s="5" t="s">
        <v>25</v>
      </c>
      <c r="H1345" s="4" t="s">
        <v>3310</v>
      </c>
      <c r="I1345" s="8" t="s">
        <v>4273</v>
      </c>
      <c r="J1345" s="11">
        <f t="shared" si="40"/>
        <v>0</v>
      </c>
      <c r="K1345" s="13">
        <f t="shared" si="41"/>
        <v>0</v>
      </c>
      <c r="L1345" s="1" t="str">
        <f>IF($H1345="",ROW(1345:1345),"")</f>
        <v/>
      </c>
    </row>
    <row r="1346" spans="1:12" ht="15.75" customHeight="1" x14ac:dyDescent="0.35">
      <c r="A1346" s="4" t="s">
        <v>4274</v>
      </c>
      <c r="B1346" s="4" t="s">
        <v>4275</v>
      </c>
      <c r="C1346" s="5" t="s">
        <v>357</v>
      </c>
      <c r="D1346" s="5" t="s">
        <v>16</v>
      </c>
      <c r="E1346" s="5" t="s">
        <v>17</v>
      </c>
      <c r="F1346" s="4" t="s">
        <v>4276</v>
      </c>
      <c r="G1346" s="5" t="s">
        <v>25</v>
      </c>
      <c r="H1346" s="4" t="s">
        <v>2061</v>
      </c>
      <c r="I1346" s="8" t="s">
        <v>4277</v>
      </c>
      <c r="J1346" s="11">
        <f t="shared" si="40"/>
        <v>0</v>
      </c>
      <c r="K1346" s="13">
        <f t="shared" si="41"/>
        <v>0</v>
      </c>
      <c r="L1346" s="1" t="str">
        <f>IF($H1346="",ROW(1346:1346),"")</f>
        <v/>
      </c>
    </row>
    <row r="1347" spans="1:12" ht="15.75" customHeight="1" x14ac:dyDescent="0.35">
      <c r="A1347" s="4" t="s">
        <v>4278</v>
      </c>
      <c r="B1347" s="4" t="s">
        <v>4279</v>
      </c>
      <c r="C1347" s="5" t="s">
        <v>200</v>
      </c>
      <c r="D1347" s="5" t="s">
        <v>16</v>
      </c>
      <c r="E1347" s="5" t="s">
        <v>17</v>
      </c>
      <c r="F1347" s="4" t="s">
        <v>104</v>
      </c>
      <c r="G1347" s="5" t="s">
        <v>25</v>
      </c>
      <c r="H1347" s="4" t="s">
        <v>1476</v>
      </c>
      <c r="I1347" s="8" t="s">
        <v>4280</v>
      </c>
      <c r="J1347" s="11">
        <f t="shared" si="40"/>
        <v>0</v>
      </c>
      <c r="K1347" s="13">
        <f t="shared" si="41"/>
        <v>0</v>
      </c>
      <c r="L1347" s="1" t="str">
        <f>IF($H1347="",ROW(1347:1347),"")</f>
        <v/>
      </c>
    </row>
    <row r="1348" spans="1:12" ht="15.75" customHeight="1" x14ac:dyDescent="0.35">
      <c r="A1348" s="4" t="s">
        <v>4281</v>
      </c>
      <c r="B1348" s="4" t="s">
        <v>4282</v>
      </c>
      <c r="C1348" s="5" t="s">
        <v>357</v>
      </c>
      <c r="D1348" s="5" t="s">
        <v>16</v>
      </c>
      <c r="E1348" s="5" t="s">
        <v>17</v>
      </c>
      <c r="F1348" s="4" t="s">
        <v>2195</v>
      </c>
      <c r="G1348" s="5" t="s">
        <v>25</v>
      </c>
      <c r="H1348" s="4" t="s">
        <v>4283</v>
      </c>
      <c r="I1348" s="8" t="s">
        <v>4284</v>
      </c>
      <c r="J1348" s="11">
        <f t="shared" si="40"/>
        <v>0</v>
      </c>
      <c r="K1348" s="13">
        <f t="shared" si="41"/>
        <v>0</v>
      </c>
      <c r="L1348" s="1" t="str">
        <f>IF($H1348="",ROW(1348:1348),"")</f>
        <v/>
      </c>
    </row>
    <row r="1349" spans="1:12" ht="15.75" customHeight="1" x14ac:dyDescent="0.35">
      <c r="A1349" s="4" t="s">
        <v>4285</v>
      </c>
      <c r="B1349" s="4" t="s">
        <v>4286</v>
      </c>
      <c r="C1349" s="5" t="s">
        <v>441</v>
      </c>
      <c r="D1349" s="5" t="s">
        <v>16</v>
      </c>
      <c r="E1349" s="5" t="s">
        <v>17</v>
      </c>
      <c r="F1349" s="4" t="s">
        <v>2095</v>
      </c>
      <c r="G1349" s="5" t="s">
        <v>25</v>
      </c>
      <c r="H1349" s="4" t="s">
        <v>4287</v>
      </c>
      <c r="I1349" s="8" t="s">
        <v>4288</v>
      </c>
      <c r="J1349" s="11">
        <f t="shared" si="40"/>
        <v>0</v>
      </c>
      <c r="K1349" s="13">
        <f t="shared" si="41"/>
        <v>0</v>
      </c>
      <c r="L1349" s="1" t="str">
        <f>IF($H1349="",ROW(1349:1349),"")</f>
        <v/>
      </c>
    </row>
    <row r="1350" spans="1:12" ht="15.75" customHeight="1" x14ac:dyDescent="0.35">
      <c r="A1350" s="4" t="s">
        <v>4289</v>
      </c>
      <c r="B1350" s="4" t="s">
        <v>4290</v>
      </c>
      <c r="C1350" s="5" t="s">
        <v>52</v>
      </c>
      <c r="D1350" s="5" t="s">
        <v>16</v>
      </c>
      <c r="E1350" s="5" t="s">
        <v>185</v>
      </c>
      <c r="F1350" s="4" t="s">
        <v>104</v>
      </c>
      <c r="G1350" s="5" t="s">
        <v>135</v>
      </c>
      <c r="H1350" s="4" t="s">
        <v>4291</v>
      </c>
      <c r="I1350" s="9"/>
      <c r="J1350" s="11">
        <f t="shared" si="40"/>
        <v>0</v>
      </c>
      <c r="K1350" s="13">
        <f t="shared" si="41"/>
        <v>0</v>
      </c>
      <c r="L1350" s="1" t="str">
        <f>IF($H1350="",ROW(1350:1350),"")</f>
        <v/>
      </c>
    </row>
    <row r="1351" spans="1:12" ht="15.75" customHeight="1" x14ac:dyDescent="0.35">
      <c r="A1351" s="4" t="s">
        <v>4292</v>
      </c>
      <c r="B1351" s="6"/>
      <c r="C1351" s="5" t="s">
        <v>58</v>
      </c>
      <c r="D1351" s="5" t="s">
        <v>16</v>
      </c>
      <c r="E1351" s="5" t="s">
        <v>17</v>
      </c>
      <c r="F1351" s="4" t="s">
        <v>24</v>
      </c>
      <c r="G1351" s="5" t="s">
        <v>135</v>
      </c>
      <c r="H1351" s="4" t="s">
        <v>2979</v>
      </c>
      <c r="I1351" s="8" t="s">
        <v>4293</v>
      </c>
      <c r="J1351" s="11">
        <f t="shared" ref="J1351:J1414" si="42">IF(ISNUMBER(SEARCH("성인물(에로)", F1351)), 1, 0)</f>
        <v>0</v>
      </c>
      <c r="K1351" s="13">
        <f t="shared" ref="K1351:K1414" si="43">IF(ISNUMBER(SEARCH(",", H1351)), 1, 0)</f>
        <v>0</v>
      </c>
      <c r="L1351" s="1" t="str">
        <f>IF($H1351="",ROW(1351:1351),"")</f>
        <v/>
      </c>
    </row>
    <row r="1352" spans="1:12" ht="15.75" customHeight="1" x14ac:dyDescent="0.35">
      <c r="A1352" s="4" t="s">
        <v>1821</v>
      </c>
      <c r="B1352" s="4" t="s">
        <v>4294</v>
      </c>
      <c r="C1352" s="5" t="s">
        <v>52</v>
      </c>
      <c r="D1352" s="5" t="s">
        <v>16</v>
      </c>
      <c r="E1352" s="5" t="s">
        <v>17</v>
      </c>
      <c r="F1352" s="4" t="s">
        <v>490</v>
      </c>
      <c r="G1352" s="5" t="s">
        <v>25</v>
      </c>
      <c r="H1352" s="4" t="s">
        <v>4295</v>
      </c>
      <c r="I1352" s="8" t="s">
        <v>2980</v>
      </c>
      <c r="J1352" s="11">
        <f t="shared" si="42"/>
        <v>0</v>
      </c>
      <c r="K1352" s="13">
        <f t="shared" si="43"/>
        <v>0</v>
      </c>
      <c r="L1352" s="1" t="str">
        <f>IF($H1352="",ROW(1352:1352),"")</f>
        <v/>
      </c>
    </row>
    <row r="1353" spans="1:12" ht="15.75" customHeight="1" x14ac:dyDescent="0.35">
      <c r="A1353" s="4" t="s">
        <v>4296</v>
      </c>
      <c r="B1353" s="6"/>
      <c r="C1353" s="5" t="s">
        <v>765</v>
      </c>
      <c r="D1353" s="5" t="s">
        <v>16</v>
      </c>
      <c r="E1353" s="5" t="s">
        <v>17</v>
      </c>
      <c r="F1353" s="4" t="s">
        <v>47</v>
      </c>
      <c r="G1353" s="5" t="s">
        <v>25</v>
      </c>
      <c r="H1353" s="4" t="s">
        <v>4297</v>
      </c>
      <c r="I1353" s="9"/>
      <c r="J1353" s="11">
        <f t="shared" si="42"/>
        <v>0</v>
      </c>
      <c r="K1353" s="13">
        <f t="shared" si="43"/>
        <v>0</v>
      </c>
      <c r="L1353" s="1" t="str">
        <f>IF($H1353="",ROW(1353:1353),"")</f>
        <v/>
      </c>
    </row>
    <row r="1354" spans="1:12" ht="15.75" customHeight="1" x14ac:dyDescent="0.35">
      <c r="A1354" s="4" t="s">
        <v>4298</v>
      </c>
      <c r="B1354" s="4" t="s">
        <v>4299</v>
      </c>
      <c r="C1354" s="5" t="s">
        <v>58</v>
      </c>
      <c r="D1354" s="5" t="s">
        <v>16</v>
      </c>
      <c r="E1354" s="5" t="s">
        <v>17</v>
      </c>
      <c r="F1354" s="4" t="s">
        <v>334</v>
      </c>
      <c r="G1354" s="5" t="s">
        <v>25</v>
      </c>
      <c r="H1354" s="4" t="s">
        <v>280</v>
      </c>
      <c r="I1354" s="8" t="s">
        <v>281</v>
      </c>
      <c r="J1354" s="11">
        <f t="shared" si="42"/>
        <v>0</v>
      </c>
      <c r="K1354" s="13">
        <f t="shared" si="43"/>
        <v>0</v>
      </c>
      <c r="L1354" s="1" t="str">
        <f>IF($H1354="",ROW(1354:1354),"")</f>
        <v/>
      </c>
    </row>
    <row r="1355" spans="1:12" ht="27.75" customHeight="1" x14ac:dyDescent="0.35">
      <c r="A1355" s="4" t="s">
        <v>4300</v>
      </c>
      <c r="B1355" s="4" t="s">
        <v>4301</v>
      </c>
      <c r="C1355" s="5" t="s">
        <v>357</v>
      </c>
      <c r="D1355" s="5" t="s">
        <v>16</v>
      </c>
      <c r="E1355" s="5" t="s">
        <v>17</v>
      </c>
      <c r="F1355" s="4" t="s">
        <v>24</v>
      </c>
      <c r="G1355" s="5" t="s">
        <v>25</v>
      </c>
      <c r="H1355" s="4" t="s">
        <v>1731</v>
      </c>
      <c r="I1355" s="8" t="s">
        <v>4302</v>
      </c>
      <c r="J1355" s="11">
        <f t="shared" si="42"/>
        <v>0</v>
      </c>
      <c r="K1355" s="13">
        <f t="shared" si="43"/>
        <v>0</v>
      </c>
      <c r="L1355" s="1" t="str">
        <f>IF($H1355="",ROW(1355:1355),"")</f>
        <v/>
      </c>
    </row>
    <row r="1356" spans="1:12" ht="15.75" customHeight="1" x14ac:dyDescent="0.35">
      <c r="A1356" s="4" t="s">
        <v>4303</v>
      </c>
      <c r="B1356" s="4" t="s">
        <v>4304</v>
      </c>
      <c r="C1356" s="5" t="s">
        <v>58</v>
      </c>
      <c r="D1356" s="5" t="s">
        <v>16</v>
      </c>
      <c r="E1356" s="5" t="s">
        <v>17</v>
      </c>
      <c r="F1356" s="4" t="s">
        <v>1041</v>
      </c>
      <c r="G1356" s="5" t="s">
        <v>25</v>
      </c>
      <c r="H1356" s="4" t="s">
        <v>4305</v>
      </c>
      <c r="I1356" s="8" t="s">
        <v>4306</v>
      </c>
      <c r="J1356" s="11">
        <f t="shared" si="42"/>
        <v>0</v>
      </c>
      <c r="K1356" s="13">
        <f t="shared" si="43"/>
        <v>0</v>
      </c>
      <c r="L1356" s="1" t="str">
        <f>IF($H1356="",ROW(1356:1356),"")</f>
        <v/>
      </c>
    </row>
    <row r="1357" spans="1:12" ht="15.75" customHeight="1" x14ac:dyDescent="0.35">
      <c r="A1357" s="4" t="s">
        <v>4307</v>
      </c>
      <c r="B1357" s="4" t="s">
        <v>4308</v>
      </c>
      <c r="C1357" s="5" t="s">
        <v>52</v>
      </c>
      <c r="D1357" s="5" t="s">
        <v>16</v>
      </c>
      <c r="E1357" s="5" t="s">
        <v>17</v>
      </c>
      <c r="F1357" s="4" t="s">
        <v>143</v>
      </c>
      <c r="G1357" s="5" t="s">
        <v>25</v>
      </c>
      <c r="H1357" s="4" t="s">
        <v>2926</v>
      </c>
      <c r="I1357" s="8" t="s">
        <v>4309</v>
      </c>
      <c r="J1357" s="11">
        <f t="shared" si="42"/>
        <v>0</v>
      </c>
      <c r="K1357" s="13">
        <f t="shared" si="43"/>
        <v>0</v>
      </c>
      <c r="L1357" s="1" t="str">
        <f>IF($H1357="",ROW(1357:1357),"")</f>
        <v/>
      </c>
    </row>
    <row r="1358" spans="1:12" ht="15.75" customHeight="1" x14ac:dyDescent="0.35">
      <c r="A1358" s="4" t="s">
        <v>4310</v>
      </c>
      <c r="B1358" s="6"/>
      <c r="C1358" s="5" t="s">
        <v>58</v>
      </c>
      <c r="D1358" s="5" t="s">
        <v>16</v>
      </c>
      <c r="E1358" s="5" t="s">
        <v>17</v>
      </c>
      <c r="F1358" s="4" t="s">
        <v>4311</v>
      </c>
      <c r="G1358" s="5" t="s">
        <v>25</v>
      </c>
      <c r="H1358" s="4" t="s">
        <v>4159</v>
      </c>
      <c r="I1358" s="8" t="s">
        <v>4160</v>
      </c>
      <c r="J1358" s="11">
        <f t="shared" si="42"/>
        <v>0</v>
      </c>
      <c r="K1358" s="13">
        <f t="shared" si="43"/>
        <v>0</v>
      </c>
      <c r="L1358" s="1" t="str">
        <f>IF($H1358="",ROW(1358:1358),"")</f>
        <v/>
      </c>
    </row>
    <row r="1359" spans="1:12" ht="15.75" customHeight="1" x14ac:dyDescent="0.35">
      <c r="A1359" s="4" t="s">
        <v>4312</v>
      </c>
      <c r="B1359" s="4" t="s">
        <v>4313</v>
      </c>
      <c r="C1359" s="5" t="s">
        <v>357</v>
      </c>
      <c r="D1359" s="5" t="s">
        <v>16</v>
      </c>
      <c r="E1359" s="5" t="s">
        <v>17</v>
      </c>
      <c r="F1359" s="4" t="s">
        <v>706</v>
      </c>
      <c r="G1359" s="5" t="s">
        <v>135</v>
      </c>
      <c r="H1359" s="4" t="s">
        <v>2724</v>
      </c>
      <c r="I1359" s="8" t="s">
        <v>1160</v>
      </c>
      <c r="J1359" s="11">
        <f t="shared" si="42"/>
        <v>0</v>
      </c>
      <c r="K1359" s="13">
        <f t="shared" si="43"/>
        <v>0</v>
      </c>
      <c r="L1359" s="1" t="str">
        <f>IF($H1359="",ROW(1359:1359),"")</f>
        <v/>
      </c>
    </row>
    <row r="1360" spans="1:12" ht="15.75" customHeight="1" x14ac:dyDescent="0.35">
      <c r="A1360" s="4" t="s">
        <v>4314</v>
      </c>
      <c r="B1360" s="4" t="s">
        <v>4315</v>
      </c>
      <c r="C1360" s="5" t="s">
        <v>58</v>
      </c>
      <c r="D1360" s="5" t="s">
        <v>16</v>
      </c>
      <c r="E1360" s="5" t="s">
        <v>185</v>
      </c>
      <c r="F1360" s="4" t="s">
        <v>143</v>
      </c>
      <c r="G1360" s="5" t="s">
        <v>135</v>
      </c>
      <c r="H1360" s="4" t="s">
        <v>3230</v>
      </c>
      <c r="I1360" s="8" t="s">
        <v>3231</v>
      </c>
      <c r="J1360" s="11">
        <f t="shared" si="42"/>
        <v>0</v>
      </c>
      <c r="K1360" s="13">
        <f t="shared" si="43"/>
        <v>0</v>
      </c>
      <c r="L1360" s="1" t="str">
        <f>IF($H1360="",ROW(1360:1360),"")</f>
        <v/>
      </c>
    </row>
    <row r="1361" spans="1:12" ht="15.75" customHeight="1" x14ac:dyDescent="0.35">
      <c r="A1361" s="4" t="s">
        <v>4316</v>
      </c>
      <c r="B1361" s="4" t="s">
        <v>4317</v>
      </c>
      <c r="C1361" s="5" t="s">
        <v>357</v>
      </c>
      <c r="D1361" s="5" t="s">
        <v>16</v>
      </c>
      <c r="E1361" s="5" t="s">
        <v>17</v>
      </c>
      <c r="F1361" s="4" t="s">
        <v>1130</v>
      </c>
      <c r="G1361" s="5" t="s">
        <v>25</v>
      </c>
      <c r="H1361" s="4" t="s">
        <v>4318</v>
      </c>
      <c r="I1361" s="8" t="s">
        <v>4319</v>
      </c>
      <c r="J1361" s="11">
        <f t="shared" si="42"/>
        <v>0</v>
      </c>
      <c r="K1361" s="13">
        <f t="shared" si="43"/>
        <v>0</v>
      </c>
      <c r="L1361" s="1" t="str">
        <f>IF($H1361="",ROW(1361:1361),"")</f>
        <v/>
      </c>
    </row>
    <row r="1362" spans="1:12" ht="15.75" customHeight="1" x14ac:dyDescent="0.35">
      <c r="A1362" s="4" t="s">
        <v>4320</v>
      </c>
      <c r="B1362" s="6"/>
      <c r="C1362" s="5" t="s">
        <v>357</v>
      </c>
      <c r="D1362" s="5" t="s">
        <v>16</v>
      </c>
      <c r="E1362" s="5" t="s">
        <v>17</v>
      </c>
      <c r="F1362" s="4" t="s">
        <v>78</v>
      </c>
      <c r="G1362" s="5" t="s">
        <v>25</v>
      </c>
      <c r="H1362" s="4" t="s">
        <v>4321</v>
      </c>
      <c r="I1362" s="8" t="s">
        <v>4322</v>
      </c>
      <c r="J1362" s="11">
        <f t="shared" si="42"/>
        <v>0</v>
      </c>
      <c r="K1362" s="13">
        <f t="shared" si="43"/>
        <v>0</v>
      </c>
      <c r="L1362" s="1" t="str">
        <f>IF($H1362="",ROW(1362:1362),"")</f>
        <v/>
      </c>
    </row>
    <row r="1363" spans="1:12" ht="15.75" customHeight="1" x14ac:dyDescent="0.35">
      <c r="A1363" s="4" t="s">
        <v>4323</v>
      </c>
      <c r="B1363" s="6"/>
      <c r="C1363" s="5" t="s">
        <v>58</v>
      </c>
      <c r="D1363" s="5" t="s">
        <v>16</v>
      </c>
      <c r="E1363" s="5" t="s">
        <v>17</v>
      </c>
      <c r="F1363" s="4" t="s">
        <v>104</v>
      </c>
      <c r="G1363" s="5" t="s">
        <v>25</v>
      </c>
      <c r="H1363" s="4" t="s">
        <v>4324</v>
      </c>
      <c r="I1363" s="8" t="s">
        <v>4325</v>
      </c>
      <c r="J1363" s="11">
        <f t="shared" si="42"/>
        <v>0</v>
      </c>
      <c r="K1363" s="13">
        <f t="shared" si="43"/>
        <v>0</v>
      </c>
      <c r="L1363" s="1" t="str">
        <f>IF($H1363="",ROW(1363:1363),"")</f>
        <v/>
      </c>
    </row>
    <row r="1364" spans="1:12" ht="15.75" customHeight="1" x14ac:dyDescent="0.35">
      <c r="A1364" s="4" t="s">
        <v>4326</v>
      </c>
      <c r="B1364" s="4" t="s">
        <v>4327</v>
      </c>
      <c r="C1364" s="5" t="s">
        <v>52</v>
      </c>
      <c r="D1364" s="5" t="s">
        <v>16</v>
      </c>
      <c r="E1364" s="5" t="s">
        <v>17</v>
      </c>
      <c r="F1364" s="4" t="s">
        <v>3701</v>
      </c>
      <c r="G1364" s="5" t="s">
        <v>25</v>
      </c>
      <c r="H1364" s="4" t="s">
        <v>4328</v>
      </c>
      <c r="I1364" s="8" t="s">
        <v>4329</v>
      </c>
      <c r="J1364" s="11">
        <f t="shared" si="42"/>
        <v>0</v>
      </c>
      <c r="K1364" s="13">
        <f t="shared" si="43"/>
        <v>0</v>
      </c>
      <c r="L1364" s="1" t="str">
        <f>IF($H1364="",ROW(1364:1364),"")</f>
        <v/>
      </c>
    </row>
    <row r="1365" spans="1:12" ht="15.75" customHeight="1" x14ac:dyDescent="0.35">
      <c r="A1365" s="4" t="s">
        <v>4330</v>
      </c>
      <c r="B1365" s="6"/>
      <c r="C1365" s="5" t="s">
        <v>58</v>
      </c>
      <c r="D1365" s="5" t="s">
        <v>16</v>
      </c>
      <c r="E1365" s="5" t="s">
        <v>17</v>
      </c>
      <c r="F1365" s="4" t="s">
        <v>172</v>
      </c>
      <c r="G1365" s="5" t="s">
        <v>25</v>
      </c>
      <c r="H1365" s="4" t="s">
        <v>4331</v>
      </c>
      <c r="I1365" s="8" t="s">
        <v>197</v>
      </c>
      <c r="J1365" s="11">
        <f t="shared" si="42"/>
        <v>0</v>
      </c>
      <c r="K1365" s="13">
        <f t="shared" si="43"/>
        <v>0</v>
      </c>
      <c r="L1365" s="1" t="str">
        <f>IF($H1365="",ROW(1365:1365),"")</f>
        <v/>
      </c>
    </row>
    <row r="1366" spans="1:12" ht="15.75" customHeight="1" x14ac:dyDescent="0.35">
      <c r="A1366" s="4" t="s">
        <v>4332</v>
      </c>
      <c r="B1366" s="4" t="s">
        <v>4333</v>
      </c>
      <c r="C1366" s="5" t="s">
        <v>3417</v>
      </c>
      <c r="D1366" s="5" t="s">
        <v>16</v>
      </c>
      <c r="E1366" s="5" t="s">
        <v>17</v>
      </c>
      <c r="F1366" s="4" t="s">
        <v>99</v>
      </c>
      <c r="G1366" s="5" t="s">
        <v>25</v>
      </c>
      <c r="H1366" s="4" t="s">
        <v>1758</v>
      </c>
      <c r="I1366" s="8" t="s">
        <v>4334</v>
      </c>
      <c r="J1366" s="11">
        <f t="shared" si="42"/>
        <v>0</v>
      </c>
      <c r="K1366" s="13">
        <f t="shared" si="43"/>
        <v>0</v>
      </c>
      <c r="L1366" s="1" t="str">
        <f>IF($H1366="",ROW(1366:1366),"")</f>
        <v/>
      </c>
    </row>
    <row r="1367" spans="1:12" ht="15.75" customHeight="1" x14ac:dyDescent="0.35">
      <c r="A1367" s="4" t="s">
        <v>4335</v>
      </c>
      <c r="B1367" s="4" t="s">
        <v>4336</v>
      </c>
      <c r="C1367" s="5" t="s">
        <v>1292</v>
      </c>
      <c r="D1367" s="5" t="s">
        <v>16</v>
      </c>
      <c r="E1367" s="5" t="s">
        <v>17</v>
      </c>
      <c r="F1367" s="4" t="s">
        <v>104</v>
      </c>
      <c r="G1367" s="5" t="s">
        <v>25</v>
      </c>
      <c r="H1367" s="4" t="s">
        <v>4337</v>
      </c>
      <c r="I1367" s="8" t="s">
        <v>1865</v>
      </c>
      <c r="J1367" s="11">
        <f t="shared" si="42"/>
        <v>0</v>
      </c>
      <c r="K1367" s="13">
        <f t="shared" si="43"/>
        <v>0</v>
      </c>
      <c r="L1367" s="1" t="str">
        <f>IF($H1367="",ROW(1367:1367),"")</f>
        <v/>
      </c>
    </row>
    <row r="1368" spans="1:12" ht="15.75" customHeight="1" x14ac:dyDescent="0.35">
      <c r="A1368" s="4" t="s">
        <v>4338</v>
      </c>
      <c r="B1368" s="4" t="s">
        <v>4339</v>
      </c>
      <c r="C1368" s="5" t="s">
        <v>363</v>
      </c>
      <c r="D1368" s="5" t="s">
        <v>16</v>
      </c>
      <c r="E1368" s="5" t="s">
        <v>17</v>
      </c>
      <c r="F1368" s="4" t="s">
        <v>24</v>
      </c>
      <c r="G1368" s="5" t="s">
        <v>25</v>
      </c>
      <c r="H1368" s="4" t="s">
        <v>4340</v>
      </c>
      <c r="I1368" s="8" t="s">
        <v>4341</v>
      </c>
      <c r="J1368" s="11">
        <f t="shared" si="42"/>
        <v>0</v>
      </c>
      <c r="K1368" s="13">
        <f t="shared" si="43"/>
        <v>0</v>
      </c>
      <c r="L1368" s="1" t="str">
        <f>IF($H1368="",ROW(1368:1368),"")</f>
        <v/>
      </c>
    </row>
    <row r="1369" spans="1:12" ht="15.75" customHeight="1" x14ac:dyDescent="0.35">
      <c r="A1369" s="4" t="s">
        <v>4342</v>
      </c>
      <c r="B1369" s="4" t="s">
        <v>4343</v>
      </c>
      <c r="C1369" s="5" t="s">
        <v>363</v>
      </c>
      <c r="D1369" s="5" t="s">
        <v>16</v>
      </c>
      <c r="E1369" s="5" t="s">
        <v>185</v>
      </c>
      <c r="F1369" s="4" t="s">
        <v>404</v>
      </c>
      <c r="G1369" s="5" t="s">
        <v>135</v>
      </c>
      <c r="H1369" s="4" t="s">
        <v>2684</v>
      </c>
      <c r="I1369" s="9"/>
      <c r="J1369" s="11">
        <f t="shared" si="42"/>
        <v>0</v>
      </c>
      <c r="K1369" s="13">
        <f t="shared" si="43"/>
        <v>0</v>
      </c>
      <c r="L1369" s="1" t="str">
        <f>IF($H1369="",ROW(1369:1369),"")</f>
        <v/>
      </c>
    </row>
    <row r="1370" spans="1:12" ht="15.75" customHeight="1" x14ac:dyDescent="0.35">
      <c r="A1370" s="4" t="s">
        <v>4344</v>
      </c>
      <c r="B1370" s="4" t="s">
        <v>4345</v>
      </c>
      <c r="C1370" s="5" t="s">
        <v>1589</v>
      </c>
      <c r="D1370" s="5" t="s">
        <v>16</v>
      </c>
      <c r="E1370" s="5" t="s">
        <v>17</v>
      </c>
      <c r="F1370" s="4" t="s">
        <v>4311</v>
      </c>
      <c r="G1370" s="5" t="s">
        <v>25</v>
      </c>
      <c r="H1370" s="4" t="s">
        <v>4346</v>
      </c>
      <c r="I1370" s="8" t="s">
        <v>4347</v>
      </c>
      <c r="J1370" s="11">
        <f t="shared" si="42"/>
        <v>0</v>
      </c>
      <c r="K1370" s="13">
        <f t="shared" si="43"/>
        <v>0</v>
      </c>
      <c r="L1370" s="1" t="str">
        <f>IF($H1370="",ROW(1370:1370),"")</f>
        <v/>
      </c>
    </row>
    <row r="1371" spans="1:12" ht="15.75" customHeight="1" x14ac:dyDescent="0.35">
      <c r="A1371" s="4" t="s">
        <v>4348</v>
      </c>
      <c r="B1371" s="4" t="s">
        <v>4349</v>
      </c>
      <c r="C1371" s="5" t="s">
        <v>200</v>
      </c>
      <c r="D1371" s="5" t="s">
        <v>16</v>
      </c>
      <c r="E1371" s="5" t="s">
        <v>185</v>
      </c>
      <c r="F1371" s="4" t="s">
        <v>404</v>
      </c>
      <c r="G1371" s="5" t="s">
        <v>135</v>
      </c>
      <c r="H1371" s="4" t="s">
        <v>4350</v>
      </c>
      <c r="I1371" s="9"/>
      <c r="J1371" s="11">
        <f t="shared" si="42"/>
        <v>0</v>
      </c>
      <c r="K1371" s="13">
        <f t="shared" si="43"/>
        <v>0</v>
      </c>
      <c r="L1371" s="1" t="str">
        <f>IF($H1371="",ROW(1371:1371),"")</f>
        <v/>
      </c>
    </row>
    <row r="1372" spans="1:12" ht="15.75" customHeight="1" x14ac:dyDescent="0.35">
      <c r="A1372" s="4" t="s">
        <v>4351</v>
      </c>
      <c r="B1372" s="4" t="s">
        <v>4352</v>
      </c>
      <c r="C1372" s="5" t="s">
        <v>446</v>
      </c>
      <c r="D1372" s="5" t="s">
        <v>16</v>
      </c>
      <c r="E1372" s="5" t="s">
        <v>185</v>
      </c>
      <c r="F1372" s="4" t="s">
        <v>47</v>
      </c>
      <c r="G1372" s="5" t="s">
        <v>135</v>
      </c>
      <c r="H1372" s="4" t="s">
        <v>374</v>
      </c>
      <c r="I1372" s="8" t="s">
        <v>4353</v>
      </c>
      <c r="J1372" s="11">
        <f t="shared" si="42"/>
        <v>0</v>
      </c>
      <c r="K1372" s="13">
        <f t="shared" si="43"/>
        <v>0</v>
      </c>
      <c r="L1372" s="1" t="str">
        <f>IF($H1372="",ROW(1372:1372),"")</f>
        <v/>
      </c>
    </row>
    <row r="1373" spans="1:12" ht="15.75" customHeight="1" x14ac:dyDescent="0.35">
      <c r="A1373" s="4" t="s">
        <v>4354</v>
      </c>
      <c r="B1373" s="4" t="s">
        <v>4355</v>
      </c>
      <c r="C1373" s="5" t="s">
        <v>357</v>
      </c>
      <c r="D1373" s="5" t="s">
        <v>16</v>
      </c>
      <c r="E1373" s="5" t="s">
        <v>185</v>
      </c>
      <c r="F1373" s="4" t="s">
        <v>404</v>
      </c>
      <c r="G1373" s="5" t="s">
        <v>135</v>
      </c>
      <c r="H1373" s="4" t="s">
        <v>546</v>
      </c>
      <c r="I1373" s="9"/>
      <c r="J1373" s="11">
        <f t="shared" si="42"/>
        <v>0</v>
      </c>
      <c r="K1373" s="13">
        <f t="shared" si="43"/>
        <v>0</v>
      </c>
      <c r="L1373" s="1" t="str">
        <f>IF($H1373="",ROW(1373:1373),"")</f>
        <v/>
      </c>
    </row>
    <row r="1374" spans="1:12" ht="15.75" customHeight="1" x14ac:dyDescent="0.35">
      <c r="A1374" s="4" t="s">
        <v>4356</v>
      </c>
      <c r="B1374" s="4" t="s">
        <v>4357</v>
      </c>
      <c r="C1374" s="5" t="s">
        <v>357</v>
      </c>
      <c r="D1374" s="5" t="s">
        <v>16</v>
      </c>
      <c r="E1374" s="5" t="s">
        <v>17</v>
      </c>
      <c r="F1374" s="4" t="s">
        <v>841</v>
      </c>
      <c r="G1374" s="5" t="s">
        <v>25</v>
      </c>
      <c r="H1374" s="4" t="s">
        <v>4358</v>
      </c>
      <c r="I1374" s="8" t="s">
        <v>4359</v>
      </c>
      <c r="J1374" s="11">
        <f t="shared" si="42"/>
        <v>0</v>
      </c>
      <c r="K1374" s="13">
        <f t="shared" si="43"/>
        <v>0</v>
      </c>
      <c r="L1374" s="1" t="str">
        <f>IF($H1374="",ROW(1374:1374),"")</f>
        <v/>
      </c>
    </row>
    <row r="1375" spans="1:12" ht="15" customHeight="1" x14ac:dyDescent="0.35">
      <c r="A1375" s="4" t="s">
        <v>4360</v>
      </c>
      <c r="B1375" s="6"/>
      <c r="C1375" s="5" t="s">
        <v>357</v>
      </c>
      <c r="D1375" s="5" t="s">
        <v>16</v>
      </c>
      <c r="E1375" s="5" t="s">
        <v>185</v>
      </c>
      <c r="F1375" s="4" t="s">
        <v>47</v>
      </c>
      <c r="G1375" s="5" t="s">
        <v>135</v>
      </c>
      <c r="H1375" s="6"/>
      <c r="I1375" s="9"/>
      <c r="J1375" s="11">
        <f t="shared" si="42"/>
        <v>0</v>
      </c>
      <c r="K1375" s="13">
        <f t="shared" si="43"/>
        <v>0</v>
      </c>
      <c r="L1375" s="1">
        <f>IF($H1375="",ROW(1375:1375),"")</f>
        <v>1375</v>
      </c>
    </row>
    <row r="1376" spans="1:12" ht="15.75" customHeight="1" x14ac:dyDescent="0.35">
      <c r="A1376" s="4" t="s">
        <v>4361</v>
      </c>
      <c r="B1376" s="4" t="s">
        <v>4362</v>
      </c>
      <c r="C1376" s="5" t="s">
        <v>58</v>
      </c>
      <c r="D1376" s="5" t="s">
        <v>16</v>
      </c>
      <c r="E1376" s="5" t="s">
        <v>17</v>
      </c>
      <c r="F1376" s="4" t="s">
        <v>172</v>
      </c>
      <c r="G1376" s="5" t="s">
        <v>25</v>
      </c>
      <c r="H1376" s="4" t="s">
        <v>4363</v>
      </c>
      <c r="I1376" s="8" t="s">
        <v>4364</v>
      </c>
      <c r="J1376" s="11">
        <f t="shared" si="42"/>
        <v>0</v>
      </c>
      <c r="K1376" s="13">
        <f t="shared" si="43"/>
        <v>0</v>
      </c>
      <c r="L1376" s="1" t="str">
        <f>IF($H1376="",ROW(1376:1376),"")</f>
        <v/>
      </c>
    </row>
    <row r="1377" spans="1:12" ht="15.75" customHeight="1" x14ac:dyDescent="0.35">
      <c r="A1377" s="4" t="s">
        <v>4365</v>
      </c>
      <c r="B1377" s="6"/>
      <c r="C1377" s="5" t="s">
        <v>58</v>
      </c>
      <c r="D1377" s="5" t="s">
        <v>16</v>
      </c>
      <c r="E1377" s="5" t="s">
        <v>17</v>
      </c>
      <c r="F1377" s="4" t="s">
        <v>348</v>
      </c>
      <c r="G1377" s="5" t="s">
        <v>25</v>
      </c>
      <c r="H1377" s="4" t="s">
        <v>4366</v>
      </c>
      <c r="I1377" s="8" t="s">
        <v>4367</v>
      </c>
      <c r="J1377" s="11">
        <f t="shared" si="42"/>
        <v>0</v>
      </c>
      <c r="K1377" s="13">
        <f t="shared" si="43"/>
        <v>0</v>
      </c>
      <c r="L1377" s="1" t="str">
        <f>IF($H1377="",ROW(1377:1377),"")</f>
        <v/>
      </c>
    </row>
    <row r="1378" spans="1:12" ht="15.75" customHeight="1" x14ac:dyDescent="0.35">
      <c r="A1378" s="4" t="s">
        <v>4368</v>
      </c>
      <c r="B1378" s="4" t="s">
        <v>4369</v>
      </c>
      <c r="C1378" s="5" t="s">
        <v>357</v>
      </c>
      <c r="D1378" s="5" t="s">
        <v>16</v>
      </c>
      <c r="E1378" s="5" t="s">
        <v>17</v>
      </c>
      <c r="F1378" s="4" t="s">
        <v>404</v>
      </c>
      <c r="G1378" s="5" t="s">
        <v>25</v>
      </c>
      <c r="H1378" s="4" t="s">
        <v>4370</v>
      </c>
      <c r="I1378" s="8" t="s">
        <v>4371</v>
      </c>
      <c r="J1378" s="11">
        <f t="shared" si="42"/>
        <v>0</v>
      </c>
      <c r="K1378" s="13">
        <f t="shared" si="43"/>
        <v>0</v>
      </c>
      <c r="L1378" s="1" t="str">
        <f>IF($H1378="",ROW(1378:1378),"")</f>
        <v/>
      </c>
    </row>
    <row r="1379" spans="1:12" ht="15.75" customHeight="1" x14ac:dyDescent="0.35">
      <c r="A1379" s="4" t="s">
        <v>4372</v>
      </c>
      <c r="B1379" s="4" t="s">
        <v>4373</v>
      </c>
      <c r="C1379" s="5" t="s">
        <v>357</v>
      </c>
      <c r="D1379" s="5" t="s">
        <v>16</v>
      </c>
      <c r="E1379" s="5" t="s">
        <v>185</v>
      </c>
      <c r="F1379" s="4" t="s">
        <v>47</v>
      </c>
      <c r="G1379" s="5" t="s">
        <v>135</v>
      </c>
      <c r="H1379" s="4" t="s">
        <v>4374</v>
      </c>
      <c r="I1379" s="9"/>
      <c r="J1379" s="11">
        <f t="shared" si="42"/>
        <v>0</v>
      </c>
      <c r="K1379" s="13">
        <f t="shared" si="43"/>
        <v>0</v>
      </c>
      <c r="L1379" s="1" t="str">
        <f>IF($H1379="",ROW(1379:1379),"")</f>
        <v/>
      </c>
    </row>
    <row r="1380" spans="1:12" ht="15.75" customHeight="1" x14ac:dyDescent="0.35">
      <c r="A1380" s="4" t="s">
        <v>4375</v>
      </c>
      <c r="B1380" s="4" t="s">
        <v>4376</v>
      </c>
      <c r="C1380" s="5" t="s">
        <v>357</v>
      </c>
      <c r="D1380" s="5" t="s">
        <v>16</v>
      </c>
      <c r="E1380" s="5" t="s">
        <v>17</v>
      </c>
      <c r="F1380" s="4" t="s">
        <v>1041</v>
      </c>
      <c r="G1380" s="5" t="s">
        <v>25</v>
      </c>
      <c r="H1380" s="4" t="s">
        <v>4377</v>
      </c>
      <c r="I1380" s="8" t="s">
        <v>4378</v>
      </c>
      <c r="J1380" s="11">
        <f t="shared" si="42"/>
        <v>0</v>
      </c>
      <c r="K1380" s="13">
        <f t="shared" si="43"/>
        <v>0</v>
      </c>
      <c r="L1380" s="1" t="str">
        <f>IF($H1380="",ROW(1380:1380),"")</f>
        <v/>
      </c>
    </row>
    <row r="1381" spans="1:12" ht="15.75" customHeight="1" x14ac:dyDescent="0.35">
      <c r="A1381" s="4" t="s">
        <v>4379</v>
      </c>
      <c r="B1381" s="4" t="s">
        <v>4380</v>
      </c>
      <c r="C1381" s="5" t="s">
        <v>2013</v>
      </c>
      <c r="D1381" s="5" t="s">
        <v>16</v>
      </c>
      <c r="E1381" s="5" t="s">
        <v>17</v>
      </c>
      <c r="F1381" s="4" t="s">
        <v>255</v>
      </c>
      <c r="G1381" s="5" t="s">
        <v>25</v>
      </c>
      <c r="H1381" s="4" t="s">
        <v>4381</v>
      </c>
      <c r="I1381" s="8" t="s">
        <v>4382</v>
      </c>
      <c r="J1381" s="11">
        <f t="shared" si="42"/>
        <v>0</v>
      </c>
      <c r="K1381" s="13">
        <f t="shared" si="43"/>
        <v>0</v>
      </c>
      <c r="L1381" s="1" t="str">
        <f>IF($H1381="",ROW(1381:1381),"")</f>
        <v/>
      </c>
    </row>
    <row r="1382" spans="1:12" ht="15.75" customHeight="1" x14ac:dyDescent="0.35">
      <c r="A1382" s="4" t="s">
        <v>4383</v>
      </c>
      <c r="B1382" s="6"/>
      <c r="C1382" s="5" t="s">
        <v>58</v>
      </c>
      <c r="D1382" s="5" t="s">
        <v>16</v>
      </c>
      <c r="E1382" s="5" t="s">
        <v>17</v>
      </c>
      <c r="F1382" s="4" t="s">
        <v>143</v>
      </c>
      <c r="G1382" s="5" t="s">
        <v>135</v>
      </c>
      <c r="H1382" s="4" t="s">
        <v>4384</v>
      </c>
      <c r="I1382" s="9"/>
      <c r="J1382" s="11">
        <f t="shared" si="42"/>
        <v>0</v>
      </c>
      <c r="K1382" s="13">
        <f t="shared" si="43"/>
        <v>0</v>
      </c>
      <c r="L1382" s="1" t="str">
        <f>IF($H1382="",ROW(1382:1382),"")</f>
        <v/>
      </c>
    </row>
    <row r="1383" spans="1:12" ht="15.75" customHeight="1" x14ac:dyDescent="0.35">
      <c r="A1383" s="4" t="s">
        <v>4385</v>
      </c>
      <c r="B1383" s="4" t="s">
        <v>4386</v>
      </c>
      <c r="C1383" s="5" t="s">
        <v>765</v>
      </c>
      <c r="D1383" s="5" t="s">
        <v>16</v>
      </c>
      <c r="E1383" s="5" t="s">
        <v>17</v>
      </c>
      <c r="F1383" s="4" t="s">
        <v>387</v>
      </c>
      <c r="G1383" s="5" t="s">
        <v>25</v>
      </c>
      <c r="H1383" s="4" t="s">
        <v>2219</v>
      </c>
      <c r="I1383" s="8" t="s">
        <v>4387</v>
      </c>
      <c r="J1383" s="11">
        <f t="shared" si="42"/>
        <v>0</v>
      </c>
      <c r="K1383" s="13">
        <f t="shared" si="43"/>
        <v>0</v>
      </c>
      <c r="L1383" s="1" t="str">
        <f>IF($H1383="",ROW(1383:1383),"")</f>
        <v/>
      </c>
    </row>
    <row r="1384" spans="1:12" ht="15.75" customHeight="1" x14ac:dyDescent="0.35">
      <c r="A1384" s="4" t="s">
        <v>4388</v>
      </c>
      <c r="B1384" s="4" t="s">
        <v>4389</v>
      </c>
      <c r="C1384" s="5" t="s">
        <v>478</v>
      </c>
      <c r="D1384" s="5" t="s">
        <v>2833</v>
      </c>
      <c r="E1384" s="5" t="s">
        <v>17</v>
      </c>
      <c r="F1384" s="4" t="s">
        <v>36</v>
      </c>
      <c r="G1384" s="5" t="s">
        <v>25</v>
      </c>
      <c r="H1384" s="4" t="s">
        <v>42</v>
      </c>
      <c r="I1384" s="8" t="s">
        <v>4390</v>
      </c>
      <c r="J1384" s="11">
        <f t="shared" si="42"/>
        <v>0</v>
      </c>
      <c r="K1384" s="13">
        <f t="shared" si="43"/>
        <v>0</v>
      </c>
      <c r="L1384" s="1" t="str">
        <f>IF($H1384="",ROW(1384:1384),"")</f>
        <v/>
      </c>
    </row>
    <row r="1385" spans="1:12" ht="15.75" customHeight="1" x14ac:dyDescent="0.35">
      <c r="A1385" s="4" t="s">
        <v>4391</v>
      </c>
      <c r="B1385" s="4" t="s">
        <v>4392</v>
      </c>
      <c r="C1385" s="5" t="s">
        <v>357</v>
      </c>
      <c r="D1385" s="5" t="s">
        <v>16</v>
      </c>
      <c r="E1385" s="5" t="s">
        <v>17</v>
      </c>
      <c r="F1385" s="4" t="s">
        <v>47</v>
      </c>
      <c r="G1385" s="5" t="s">
        <v>25</v>
      </c>
      <c r="H1385" s="4" t="s">
        <v>4393</v>
      </c>
      <c r="I1385" s="8" t="s">
        <v>4394</v>
      </c>
      <c r="J1385" s="11">
        <f t="shared" si="42"/>
        <v>0</v>
      </c>
      <c r="K1385" s="13">
        <f t="shared" si="43"/>
        <v>0</v>
      </c>
      <c r="L1385" s="1" t="str">
        <f>IF($H1385="",ROW(1385:1385),"")</f>
        <v/>
      </c>
    </row>
    <row r="1386" spans="1:12" ht="15.75" customHeight="1" x14ac:dyDescent="0.35">
      <c r="A1386" s="4" t="s">
        <v>4395</v>
      </c>
      <c r="B1386" s="4" t="s">
        <v>4396</v>
      </c>
      <c r="C1386" s="5" t="s">
        <v>58</v>
      </c>
      <c r="D1386" s="5" t="s">
        <v>16</v>
      </c>
      <c r="E1386" s="5" t="s">
        <v>17</v>
      </c>
      <c r="F1386" s="4" t="s">
        <v>4397</v>
      </c>
      <c r="G1386" s="5" t="s">
        <v>135</v>
      </c>
      <c r="H1386" s="4" t="s">
        <v>4398</v>
      </c>
      <c r="I1386" s="8" t="s">
        <v>3153</v>
      </c>
      <c r="J1386" s="11">
        <f t="shared" si="42"/>
        <v>0</v>
      </c>
      <c r="K1386" s="13">
        <f t="shared" si="43"/>
        <v>0</v>
      </c>
      <c r="L1386" s="1" t="str">
        <f>IF($H1386="",ROW(1386:1386),"")</f>
        <v/>
      </c>
    </row>
    <row r="1387" spans="1:12" ht="15.75" customHeight="1" x14ac:dyDescent="0.35">
      <c r="A1387" s="4" t="s">
        <v>4399</v>
      </c>
      <c r="B1387" s="4" t="s">
        <v>4400</v>
      </c>
      <c r="C1387" s="5" t="s">
        <v>52</v>
      </c>
      <c r="D1387" s="5" t="s">
        <v>16</v>
      </c>
      <c r="E1387" s="5" t="s">
        <v>17</v>
      </c>
      <c r="F1387" s="4" t="s">
        <v>2714</v>
      </c>
      <c r="G1387" s="5" t="s">
        <v>25</v>
      </c>
      <c r="H1387" s="4" t="s">
        <v>4399</v>
      </c>
      <c r="I1387" s="8" t="s">
        <v>4401</v>
      </c>
      <c r="J1387" s="11">
        <f t="shared" si="42"/>
        <v>0</v>
      </c>
      <c r="K1387" s="13">
        <f t="shared" si="43"/>
        <v>0</v>
      </c>
      <c r="L1387" s="1" t="str">
        <f>IF($H1387="",ROW(1387:1387),"")</f>
        <v/>
      </c>
    </row>
    <row r="1388" spans="1:12" ht="15.75" customHeight="1" x14ac:dyDescent="0.35">
      <c r="A1388" s="4" t="s">
        <v>4402</v>
      </c>
      <c r="B1388" s="4" t="s">
        <v>4403</v>
      </c>
      <c r="C1388" s="5" t="s">
        <v>357</v>
      </c>
      <c r="D1388" s="5" t="s">
        <v>16</v>
      </c>
      <c r="E1388" s="5" t="s">
        <v>17</v>
      </c>
      <c r="F1388" s="4" t="s">
        <v>255</v>
      </c>
      <c r="G1388" s="5" t="s">
        <v>25</v>
      </c>
      <c r="H1388" s="4" t="s">
        <v>4404</v>
      </c>
      <c r="I1388" s="8" t="s">
        <v>4405</v>
      </c>
      <c r="J1388" s="11">
        <f t="shared" si="42"/>
        <v>0</v>
      </c>
      <c r="K1388" s="13">
        <f t="shared" si="43"/>
        <v>0</v>
      </c>
      <c r="L1388" s="1" t="str">
        <f>IF($H1388="",ROW(1388:1388),"")</f>
        <v/>
      </c>
    </row>
    <row r="1389" spans="1:12" ht="15.75" customHeight="1" x14ac:dyDescent="0.35">
      <c r="A1389" s="4" t="s">
        <v>4406</v>
      </c>
      <c r="B1389" s="6"/>
      <c r="C1389" s="5" t="s">
        <v>58</v>
      </c>
      <c r="D1389" s="5" t="s">
        <v>16</v>
      </c>
      <c r="E1389" s="5" t="s">
        <v>17</v>
      </c>
      <c r="F1389" s="4" t="s">
        <v>172</v>
      </c>
      <c r="G1389" s="5" t="s">
        <v>25</v>
      </c>
      <c r="H1389" s="6"/>
      <c r="I1389" s="8" t="s">
        <v>1166</v>
      </c>
      <c r="J1389" s="11">
        <f t="shared" si="42"/>
        <v>0</v>
      </c>
      <c r="K1389" s="13">
        <f t="shared" si="43"/>
        <v>0</v>
      </c>
      <c r="L1389" s="1">
        <f>IF($H1389="",ROW(1389:1389),"")</f>
        <v>1389</v>
      </c>
    </row>
    <row r="1390" spans="1:12" ht="15.75" customHeight="1" x14ac:dyDescent="0.35">
      <c r="A1390" s="4" t="s">
        <v>4407</v>
      </c>
      <c r="B1390" s="4" t="s">
        <v>4408</v>
      </c>
      <c r="C1390" s="5" t="s">
        <v>58</v>
      </c>
      <c r="D1390" s="5" t="s">
        <v>16</v>
      </c>
      <c r="E1390" s="5" t="s">
        <v>17</v>
      </c>
      <c r="F1390" s="4" t="s">
        <v>4409</v>
      </c>
      <c r="G1390" s="5" t="s">
        <v>25</v>
      </c>
      <c r="H1390" s="4" t="s">
        <v>3152</v>
      </c>
      <c r="I1390" s="8" t="s">
        <v>3153</v>
      </c>
      <c r="J1390" s="11">
        <f t="shared" si="42"/>
        <v>0</v>
      </c>
      <c r="K1390" s="13">
        <f t="shared" si="43"/>
        <v>0</v>
      </c>
      <c r="L1390" s="1" t="str">
        <f>IF($H1390="",ROW(1390:1390),"")</f>
        <v/>
      </c>
    </row>
    <row r="1391" spans="1:12" ht="15.75" customHeight="1" x14ac:dyDescent="0.35">
      <c r="A1391" s="4" t="s">
        <v>4410</v>
      </c>
      <c r="B1391" s="4" t="s">
        <v>4411</v>
      </c>
      <c r="C1391" s="5" t="s">
        <v>2022</v>
      </c>
      <c r="D1391" s="5" t="s">
        <v>16</v>
      </c>
      <c r="E1391" s="5" t="s">
        <v>17</v>
      </c>
      <c r="F1391" s="4" t="s">
        <v>828</v>
      </c>
      <c r="G1391" s="5" t="s">
        <v>25</v>
      </c>
      <c r="H1391" s="4" t="s">
        <v>4412</v>
      </c>
      <c r="I1391" s="9"/>
      <c r="J1391" s="11">
        <f t="shared" si="42"/>
        <v>0</v>
      </c>
      <c r="K1391" s="13">
        <f t="shared" si="43"/>
        <v>0</v>
      </c>
      <c r="L1391" s="1" t="str">
        <f>IF($H1391="",ROW(1391:1391),"")</f>
        <v/>
      </c>
    </row>
    <row r="1392" spans="1:12" ht="15" customHeight="1" x14ac:dyDescent="0.35">
      <c r="A1392" s="4" t="s">
        <v>4413</v>
      </c>
      <c r="B1392" s="6"/>
      <c r="C1392" s="5" t="s">
        <v>52</v>
      </c>
      <c r="D1392" s="5" t="s">
        <v>16</v>
      </c>
      <c r="E1392" s="5" t="s">
        <v>185</v>
      </c>
      <c r="F1392" s="4" t="s">
        <v>47</v>
      </c>
      <c r="G1392" s="5" t="s">
        <v>135</v>
      </c>
      <c r="H1392" s="6"/>
      <c r="I1392" s="8" t="s">
        <v>4414</v>
      </c>
      <c r="J1392" s="11">
        <f t="shared" si="42"/>
        <v>0</v>
      </c>
      <c r="K1392" s="13">
        <f t="shared" si="43"/>
        <v>0</v>
      </c>
      <c r="L1392" s="1">
        <f>IF($H1392="",ROW(1392:1392),"")</f>
        <v>1392</v>
      </c>
    </row>
    <row r="1393" spans="1:12" ht="15.75" customHeight="1" x14ac:dyDescent="0.35">
      <c r="A1393" s="4" t="s">
        <v>4415</v>
      </c>
      <c r="B1393" s="6"/>
      <c r="C1393" s="5" t="s">
        <v>58</v>
      </c>
      <c r="D1393" s="5" t="s">
        <v>16</v>
      </c>
      <c r="E1393" s="5" t="s">
        <v>185</v>
      </c>
      <c r="F1393" s="4" t="s">
        <v>47</v>
      </c>
      <c r="G1393" s="5" t="s">
        <v>135</v>
      </c>
      <c r="H1393" s="6"/>
      <c r="I1393" s="8" t="s">
        <v>4414</v>
      </c>
      <c r="J1393" s="11">
        <f t="shared" si="42"/>
        <v>0</v>
      </c>
      <c r="K1393" s="13">
        <f t="shared" si="43"/>
        <v>0</v>
      </c>
      <c r="L1393" s="1">
        <f>IF($H1393="",ROW(1393:1393),"")</f>
        <v>1393</v>
      </c>
    </row>
    <row r="1394" spans="1:12" ht="15.75" customHeight="1" x14ac:dyDescent="0.35">
      <c r="A1394" s="4" t="s">
        <v>4416</v>
      </c>
      <c r="B1394" s="4" t="s">
        <v>4417</v>
      </c>
      <c r="C1394" s="5" t="s">
        <v>52</v>
      </c>
      <c r="D1394" s="5" t="s">
        <v>4418</v>
      </c>
      <c r="E1394" s="5" t="s">
        <v>17</v>
      </c>
      <c r="F1394" s="4" t="s">
        <v>47</v>
      </c>
      <c r="G1394" s="5" t="s">
        <v>25</v>
      </c>
      <c r="H1394" s="4" t="s">
        <v>3537</v>
      </c>
      <c r="I1394" s="8" t="s">
        <v>3400</v>
      </c>
      <c r="J1394" s="11">
        <f t="shared" si="42"/>
        <v>0</v>
      </c>
      <c r="K1394" s="13">
        <f t="shared" si="43"/>
        <v>0</v>
      </c>
      <c r="L1394" s="1" t="str">
        <f>IF($H1394="",ROW(1394:1394),"")</f>
        <v/>
      </c>
    </row>
    <row r="1395" spans="1:12" ht="15.75" customHeight="1" x14ac:dyDescent="0.35">
      <c r="A1395" s="4" t="s">
        <v>4419</v>
      </c>
      <c r="B1395" s="6"/>
      <c r="C1395" s="5" t="s">
        <v>52</v>
      </c>
      <c r="D1395" s="5" t="s">
        <v>16</v>
      </c>
      <c r="E1395" s="5" t="s">
        <v>185</v>
      </c>
      <c r="F1395" s="4" t="s">
        <v>47</v>
      </c>
      <c r="G1395" s="5" t="s">
        <v>135</v>
      </c>
      <c r="H1395" s="4" t="s">
        <v>4420</v>
      </c>
      <c r="I1395" s="9"/>
      <c r="J1395" s="11">
        <f t="shared" si="42"/>
        <v>0</v>
      </c>
      <c r="K1395" s="13">
        <f t="shared" si="43"/>
        <v>0</v>
      </c>
      <c r="L1395" s="1" t="str">
        <f>IF($H1395="",ROW(1395:1395),"")</f>
        <v/>
      </c>
    </row>
    <row r="1396" spans="1:12" ht="15" customHeight="1" x14ac:dyDescent="0.35">
      <c r="A1396" s="4" t="s">
        <v>4421</v>
      </c>
      <c r="B1396" s="6"/>
      <c r="C1396" s="5" t="s">
        <v>357</v>
      </c>
      <c r="D1396" s="5" t="s">
        <v>16</v>
      </c>
      <c r="E1396" s="5" t="s">
        <v>185</v>
      </c>
      <c r="F1396" s="4" t="s">
        <v>47</v>
      </c>
      <c r="G1396" s="5" t="s">
        <v>135</v>
      </c>
      <c r="H1396" s="6"/>
      <c r="I1396" s="9"/>
      <c r="J1396" s="11">
        <f t="shared" si="42"/>
        <v>0</v>
      </c>
      <c r="K1396" s="13">
        <f t="shared" si="43"/>
        <v>0</v>
      </c>
      <c r="L1396" s="1">
        <f>IF($H1396="",ROW(1396:1396),"")</f>
        <v>1396</v>
      </c>
    </row>
    <row r="1397" spans="1:12" ht="15.75" customHeight="1" x14ac:dyDescent="0.35">
      <c r="A1397" s="4" t="s">
        <v>4422</v>
      </c>
      <c r="B1397" s="6"/>
      <c r="C1397" s="5" t="s">
        <v>357</v>
      </c>
      <c r="D1397" s="5" t="s">
        <v>16</v>
      </c>
      <c r="E1397" s="5" t="s">
        <v>185</v>
      </c>
      <c r="F1397" s="4" t="s">
        <v>47</v>
      </c>
      <c r="G1397" s="5" t="s">
        <v>135</v>
      </c>
      <c r="H1397" s="6"/>
      <c r="I1397" s="9"/>
      <c r="J1397" s="11">
        <f t="shared" si="42"/>
        <v>0</v>
      </c>
      <c r="K1397" s="13">
        <f t="shared" si="43"/>
        <v>0</v>
      </c>
      <c r="L1397" s="1">
        <f>IF($H1397="",ROW(1397:1397),"")</f>
        <v>1397</v>
      </c>
    </row>
    <row r="1398" spans="1:12" ht="15.75" customHeight="1" x14ac:dyDescent="0.35">
      <c r="A1398" s="4" t="s">
        <v>4423</v>
      </c>
      <c r="B1398" s="6"/>
      <c r="C1398" s="5" t="s">
        <v>357</v>
      </c>
      <c r="D1398" s="5" t="s">
        <v>16</v>
      </c>
      <c r="E1398" s="5" t="s">
        <v>185</v>
      </c>
      <c r="F1398" s="4" t="s">
        <v>47</v>
      </c>
      <c r="G1398" s="5" t="s">
        <v>135</v>
      </c>
      <c r="H1398" s="6"/>
      <c r="I1398" s="9"/>
      <c r="J1398" s="11">
        <f t="shared" si="42"/>
        <v>0</v>
      </c>
      <c r="K1398" s="13">
        <f t="shared" si="43"/>
        <v>0</v>
      </c>
      <c r="L1398" s="1">
        <f>IF($H1398="",ROW(1398:1398),"")</f>
        <v>1398</v>
      </c>
    </row>
    <row r="1399" spans="1:12" ht="15.75" customHeight="1" x14ac:dyDescent="0.35">
      <c r="A1399" s="4" t="s">
        <v>4424</v>
      </c>
      <c r="B1399" s="6"/>
      <c r="C1399" s="5" t="s">
        <v>357</v>
      </c>
      <c r="D1399" s="5" t="s">
        <v>16</v>
      </c>
      <c r="E1399" s="5" t="s">
        <v>17</v>
      </c>
      <c r="F1399" s="4" t="s">
        <v>348</v>
      </c>
      <c r="G1399" s="7"/>
      <c r="H1399" s="6"/>
      <c r="I1399" s="8" t="s">
        <v>862</v>
      </c>
      <c r="J1399" s="11">
        <f t="shared" si="42"/>
        <v>0</v>
      </c>
      <c r="K1399" s="13">
        <f t="shared" si="43"/>
        <v>0</v>
      </c>
      <c r="L1399" s="1">
        <f>IF($H1399="",ROW(1399:1399),"")</f>
        <v>1399</v>
      </c>
    </row>
    <row r="1400" spans="1:12" ht="15" customHeight="1" x14ac:dyDescent="0.35">
      <c r="A1400" s="4" t="s">
        <v>2214</v>
      </c>
      <c r="B1400" s="6"/>
      <c r="C1400" s="5" t="s">
        <v>52</v>
      </c>
      <c r="D1400" s="5" t="s">
        <v>16</v>
      </c>
      <c r="E1400" s="5" t="s">
        <v>185</v>
      </c>
      <c r="F1400" s="4" t="s">
        <v>47</v>
      </c>
      <c r="G1400" s="5" t="s">
        <v>135</v>
      </c>
      <c r="H1400" s="6"/>
      <c r="I1400" s="9"/>
      <c r="J1400" s="11">
        <f t="shared" si="42"/>
        <v>0</v>
      </c>
      <c r="K1400" s="13">
        <f t="shared" si="43"/>
        <v>0</v>
      </c>
      <c r="L1400" s="1">
        <f>IF($H1400="",ROW(1400:1400),"")</f>
        <v>1400</v>
      </c>
    </row>
    <row r="1401" spans="1:12" ht="15.75" customHeight="1" x14ac:dyDescent="0.35">
      <c r="A1401" s="4" t="s">
        <v>4425</v>
      </c>
      <c r="B1401" s="6"/>
      <c r="C1401" s="5" t="s">
        <v>58</v>
      </c>
      <c r="D1401" s="5" t="s">
        <v>16</v>
      </c>
      <c r="E1401" s="5" t="s">
        <v>17</v>
      </c>
      <c r="F1401" s="4" t="s">
        <v>47</v>
      </c>
      <c r="G1401" s="5" t="s">
        <v>135</v>
      </c>
      <c r="H1401" s="4" t="s">
        <v>1206</v>
      </c>
      <c r="I1401" s="8" t="s">
        <v>1207</v>
      </c>
      <c r="J1401" s="11">
        <f t="shared" si="42"/>
        <v>0</v>
      </c>
      <c r="K1401" s="13">
        <f t="shared" si="43"/>
        <v>1</v>
      </c>
      <c r="L1401" s="1" t="str">
        <f>IF($H1401="",ROW(1401:1401),"")</f>
        <v/>
      </c>
    </row>
    <row r="1402" spans="1:12" ht="15.75" customHeight="1" x14ac:dyDescent="0.35">
      <c r="A1402" s="4" t="s">
        <v>4426</v>
      </c>
      <c r="B1402" s="4" t="s">
        <v>4427</v>
      </c>
      <c r="C1402" s="5" t="s">
        <v>46</v>
      </c>
      <c r="D1402" s="5" t="s">
        <v>16</v>
      </c>
      <c r="E1402" s="5" t="s">
        <v>17</v>
      </c>
      <c r="F1402" s="4" t="s">
        <v>47</v>
      </c>
      <c r="G1402" s="5" t="s">
        <v>25</v>
      </c>
      <c r="H1402" s="4" t="s">
        <v>4428</v>
      </c>
      <c r="I1402" s="8" t="s">
        <v>4309</v>
      </c>
      <c r="J1402" s="11">
        <f t="shared" si="42"/>
        <v>0</v>
      </c>
      <c r="K1402" s="13">
        <f t="shared" si="43"/>
        <v>0</v>
      </c>
      <c r="L1402" s="1" t="str">
        <f>IF($H1402="",ROW(1402:1402),"")</f>
        <v/>
      </c>
    </row>
    <row r="1403" spans="1:12" ht="15.75" customHeight="1" x14ac:dyDescent="0.35">
      <c r="A1403" s="4" t="s">
        <v>4429</v>
      </c>
      <c r="B1403" s="4" t="s">
        <v>4430</v>
      </c>
      <c r="C1403" s="5" t="s">
        <v>1894</v>
      </c>
      <c r="D1403" s="5" t="s">
        <v>16</v>
      </c>
      <c r="E1403" s="5" t="s">
        <v>17</v>
      </c>
      <c r="F1403" s="4" t="s">
        <v>47</v>
      </c>
      <c r="G1403" s="5" t="s">
        <v>25</v>
      </c>
      <c r="H1403" s="4" t="s">
        <v>2554</v>
      </c>
      <c r="I1403" s="8" t="s">
        <v>4431</v>
      </c>
      <c r="J1403" s="11">
        <f t="shared" si="42"/>
        <v>0</v>
      </c>
      <c r="K1403" s="13">
        <f t="shared" si="43"/>
        <v>0</v>
      </c>
      <c r="L1403" s="1" t="str">
        <f>IF($H1403="",ROW(1403:1403),"")</f>
        <v/>
      </c>
    </row>
    <row r="1404" spans="1:12" ht="15.75" customHeight="1" x14ac:dyDescent="0.35">
      <c r="A1404" s="4" t="s">
        <v>4432</v>
      </c>
      <c r="B1404" s="4" t="s">
        <v>4433</v>
      </c>
      <c r="C1404" s="5" t="s">
        <v>357</v>
      </c>
      <c r="D1404" s="5" t="s">
        <v>16</v>
      </c>
      <c r="E1404" s="5" t="s">
        <v>17</v>
      </c>
      <c r="F1404" s="4" t="s">
        <v>255</v>
      </c>
      <c r="G1404" s="5" t="s">
        <v>25</v>
      </c>
      <c r="H1404" s="4" t="s">
        <v>4404</v>
      </c>
      <c r="I1404" s="8" t="s">
        <v>4405</v>
      </c>
      <c r="J1404" s="11">
        <f t="shared" si="42"/>
        <v>0</v>
      </c>
      <c r="K1404" s="13">
        <f t="shared" si="43"/>
        <v>0</v>
      </c>
      <c r="L1404" s="1" t="str">
        <f>IF($H1404="",ROW(1404:1404),"")</f>
        <v/>
      </c>
    </row>
    <row r="1405" spans="1:12" ht="15.75" customHeight="1" x14ac:dyDescent="0.35">
      <c r="A1405" s="4" t="s">
        <v>4434</v>
      </c>
      <c r="B1405" s="4" t="s">
        <v>4435</v>
      </c>
      <c r="C1405" s="5" t="s">
        <v>58</v>
      </c>
      <c r="D1405" s="5" t="s">
        <v>16</v>
      </c>
      <c r="E1405" s="5" t="s">
        <v>17</v>
      </c>
      <c r="F1405" s="4" t="s">
        <v>47</v>
      </c>
      <c r="G1405" s="5" t="s">
        <v>135</v>
      </c>
      <c r="H1405" s="4" t="s">
        <v>4436</v>
      </c>
      <c r="I1405" s="8" t="s">
        <v>4437</v>
      </c>
      <c r="J1405" s="11">
        <f t="shared" si="42"/>
        <v>0</v>
      </c>
      <c r="K1405" s="13">
        <f t="shared" si="43"/>
        <v>0</v>
      </c>
      <c r="L1405" s="1" t="str">
        <f>IF($H1405="",ROW(1405:1405),"")</f>
        <v/>
      </c>
    </row>
    <row r="1406" spans="1:12" ht="15.75" customHeight="1" x14ac:dyDescent="0.35">
      <c r="A1406" s="4" t="s">
        <v>4438</v>
      </c>
      <c r="B1406" s="4" t="s">
        <v>4439</v>
      </c>
      <c r="C1406" s="5" t="s">
        <v>357</v>
      </c>
      <c r="D1406" s="5" t="s">
        <v>16</v>
      </c>
      <c r="E1406" s="5" t="s">
        <v>17</v>
      </c>
      <c r="F1406" s="4" t="s">
        <v>4440</v>
      </c>
      <c r="G1406" s="5" t="s">
        <v>135</v>
      </c>
      <c r="H1406" s="4" t="s">
        <v>4441</v>
      </c>
      <c r="I1406" s="8" t="s">
        <v>4442</v>
      </c>
      <c r="J1406" s="11">
        <f t="shared" si="42"/>
        <v>0</v>
      </c>
      <c r="K1406" s="13">
        <f t="shared" si="43"/>
        <v>0</v>
      </c>
      <c r="L1406" s="1" t="str">
        <f>IF($H1406="",ROW(1406:1406),"")</f>
        <v/>
      </c>
    </row>
    <row r="1407" spans="1:12" ht="15.75" customHeight="1" x14ac:dyDescent="0.35">
      <c r="A1407" s="4" t="s">
        <v>4443</v>
      </c>
      <c r="B1407" s="4" t="s">
        <v>4444</v>
      </c>
      <c r="C1407" s="5" t="s">
        <v>357</v>
      </c>
      <c r="D1407" s="5" t="s">
        <v>16</v>
      </c>
      <c r="E1407" s="5" t="s">
        <v>17</v>
      </c>
      <c r="F1407" s="4" t="s">
        <v>24</v>
      </c>
      <c r="G1407" s="5" t="s">
        <v>135</v>
      </c>
      <c r="H1407" s="4" t="s">
        <v>4445</v>
      </c>
      <c r="I1407" s="8" t="s">
        <v>1785</v>
      </c>
      <c r="J1407" s="11">
        <f t="shared" si="42"/>
        <v>0</v>
      </c>
      <c r="K1407" s="13">
        <f t="shared" si="43"/>
        <v>1</v>
      </c>
      <c r="L1407" s="1" t="str">
        <f>IF($H1407="",ROW(1407:1407),"")</f>
        <v/>
      </c>
    </row>
    <row r="1408" spans="1:12" ht="15.75" customHeight="1" x14ac:dyDescent="0.35">
      <c r="A1408" s="4" t="s">
        <v>4446</v>
      </c>
      <c r="B1408" s="4" t="s">
        <v>4447</v>
      </c>
      <c r="C1408" s="5" t="s">
        <v>368</v>
      </c>
      <c r="D1408" s="5" t="s">
        <v>16</v>
      </c>
      <c r="E1408" s="5" t="s">
        <v>185</v>
      </c>
      <c r="F1408" s="4" t="s">
        <v>47</v>
      </c>
      <c r="G1408" s="5" t="s">
        <v>135</v>
      </c>
      <c r="H1408" s="4" t="s">
        <v>4448</v>
      </c>
      <c r="I1408" s="8" t="s">
        <v>116</v>
      </c>
      <c r="J1408" s="11">
        <f t="shared" si="42"/>
        <v>0</v>
      </c>
      <c r="K1408" s="13">
        <f t="shared" si="43"/>
        <v>0</v>
      </c>
      <c r="L1408" s="1" t="str">
        <f>IF($H1408="",ROW(1408:1408),"")</f>
        <v/>
      </c>
    </row>
    <row r="1409" spans="1:12" ht="15.75" customHeight="1" x14ac:dyDescent="0.35">
      <c r="A1409" s="4" t="s">
        <v>4449</v>
      </c>
      <c r="B1409" s="4" t="s">
        <v>4450</v>
      </c>
      <c r="C1409" s="5" t="s">
        <v>363</v>
      </c>
      <c r="D1409" s="5" t="s">
        <v>16</v>
      </c>
      <c r="E1409" s="5" t="s">
        <v>17</v>
      </c>
      <c r="F1409" s="4" t="s">
        <v>47</v>
      </c>
      <c r="G1409" s="5" t="s">
        <v>25</v>
      </c>
      <c r="H1409" s="4" t="s">
        <v>4451</v>
      </c>
      <c r="I1409" s="8" t="s">
        <v>4452</v>
      </c>
      <c r="J1409" s="11">
        <f t="shared" si="42"/>
        <v>0</v>
      </c>
      <c r="K1409" s="13">
        <f t="shared" si="43"/>
        <v>0</v>
      </c>
      <c r="L1409" s="1" t="str">
        <f>IF($H1409="",ROW(1409:1409),"")</f>
        <v/>
      </c>
    </row>
    <row r="1410" spans="1:12" ht="27.75" customHeight="1" x14ac:dyDescent="0.35">
      <c r="A1410" s="4" t="s">
        <v>4453</v>
      </c>
      <c r="B1410" s="4" t="s">
        <v>4454</v>
      </c>
      <c r="C1410" s="5" t="s">
        <v>357</v>
      </c>
      <c r="D1410" s="5" t="s">
        <v>16</v>
      </c>
      <c r="E1410" s="5" t="s">
        <v>17</v>
      </c>
      <c r="F1410" s="4" t="s">
        <v>4455</v>
      </c>
      <c r="G1410" s="5" t="s">
        <v>25</v>
      </c>
      <c r="H1410" s="4" t="s">
        <v>4456</v>
      </c>
      <c r="I1410" s="8" t="s">
        <v>4457</v>
      </c>
      <c r="J1410" s="11">
        <f t="shared" si="42"/>
        <v>0</v>
      </c>
      <c r="K1410" s="13">
        <f t="shared" si="43"/>
        <v>0</v>
      </c>
      <c r="L1410" s="1" t="str">
        <f>IF($H1410="",ROW(1410:1410),"")</f>
        <v/>
      </c>
    </row>
    <row r="1411" spans="1:12" ht="15.75" customHeight="1" x14ac:dyDescent="0.35">
      <c r="A1411" s="4" t="s">
        <v>4458</v>
      </c>
      <c r="B1411" s="4" t="s">
        <v>4459</v>
      </c>
      <c r="C1411" s="5" t="s">
        <v>446</v>
      </c>
      <c r="D1411" s="5" t="s">
        <v>16</v>
      </c>
      <c r="E1411" s="5" t="s">
        <v>17</v>
      </c>
      <c r="F1411" s="4" t="s">
        <v>127</v>
      </c>
      <c r="G1411" s="5" t="s">
        <v>25</v>
      </c>
      <c r="H1411" s="4" t="s">
        <v>2096</v>
      </c>
      <c r="I1411" s="8" t="s">
        <v>2384</v>
      </c>
      <c r="J1411" s="11">
        <f t="shared" si="42"/>
        <v>0</v>
      </c>
      <c r="K1411" s="13">
        <f t="shared" si="43"/>
        <v>0</v>
      </c>
      <c r="L1411" s="1" t="str">
        <f>IF($H1411="",ROW(1411:1411),"")</f>
        <v/>
      </c>
    </row>
    <row r="1412" spans="1:12" ht="15.75" customHeight="1" x14ac:dyDescent="0.35">
      <c r="A1412" s="4" t="s">
        <v>4460</v>
      </c>
      <c r="B1412" s="4" t="s">
        <v>4461</v>
      </c>
      <c r="C1412" s="5" t="s">
        <v>446</v>
      </c>
      <c r="D1412" s="5" t="s">
        <v>16</v>
      </c>
      <c r="E1412" s="5" t="s">
        <v>17</v>
      </c>
      <c r="F1412" s="4" t="s">
        <v>214</v>
      </c>
      <c r="G1412" s="5" t="s">
        <v>25</v>
      </c>
      <c r="H1412" s="4" t="s">
        <v>4462</v>
      </c>
      <c r="I1412" s="8" t="s">
        <v>4463</v>
      </c>
      <c r="J1412" s="11">
        <f t="shared" si="42"/>
        <v>0</v>
      </c>
      <c r="K1412" s="13">
        <f t="shared" si="43"/>
        <v>0</v>
      </c>
      <c r="L1412" s="1" t="str">
        <f>IF($H1412="",ROW(1412:1412),"")</f>
        <v/>
      </c>
    </row>
    <row r="1413" spans="1:12" ht="15.75" customHeight="1" x14ac:dyDescent="0.35">
      <c r="A1413" s="4" t="s">
        <v>4464</v>
      </c>
      <c r="B1413" s="6"/>
      <c r="C1413" s="5" t="s">
        <v>357</v>
      </c>
      <c r="D1413" s="5" t="s">
        <v>16</v>
      </c>
      <c r="E1413" s="5" t="s">
        <v>17</v>
      </c>
      <c r="F1413" s="4" t="s">
        <v>99</v>
      </c>
      <c r="G1413" s="5" t="s">
        <v>25</v>
      </c>
      <c r="H1413" s="4" t="s">
        <v>215</v>
      </c>
      <c r="I1413" s="8" t="s">
        <v>4465</v>
      </c>
      <c r="J1413" s="11">
        <f t="shared" si="42"/>
        <v>0</v>
      </c>
      <c r="K1413" s="13">
        <f t="shared" si="43"/>
        <v>0</v>
      </c>
      <c r="L1413" s="1" t="str">
        <f>IF($H1413="",ROW(1413:1413),"")</f>
        <v/>
      </c>
    </row>
    <row r="1414" spans="1:12" ht="15.75" customHeight="1" x14ac:dyDescent="0.35">
      <c r="A1414" s="4" t="s">
        <v>4466</v>
      </c>
      <c r="B1414" s="4" t="s">
        <v>4467</v>
      </c>
      <c r="C1414" s="5" t="s">
        <v>171</v>
      </c>
      <c r="D1414" s="5" t="s">
        <v>16</v>
      </c>
      <c r="E1414" s="5" t="s">
        <v>17</v>
      </c>
      <c r="F1414" s="4" t="s">
        <v>47</v>
      </c>
      <c r="G1414" s="5" t="s">
        <v>25</v>
      </c>
      <c r="H1414" s="4" t="s">
        <v>4468</v>
      </c>
      <c r="I1414" s="8" t="s">
        <v>4469</v>
      </c>
      <c r="J1414" s="11">
        <f t="shared" si="42"/>
        <v>0</v>
      </c>
      <c r="K1414" s="13">
        <f t="shared" si="43"/>
        <v>0</v>
      </c>
      <c r="L1414" s="1" t="str">
        <f>IF($H1414="",ROW(1414:1414),"")</f>
        <v/>
      </c>
    </row>
    <row r="1415" spans="1:12" ht="15.75" customHeight="1" x14ac:dyDescent="0.35">
      <c r="A1415" s="4" t="s">
        <v>4470</v>
      </c>
      <c r="B1415" s="4" t="s">
        <v>4471</v>
      </c>
      <c r="C1415" s="5" t="s">
        <v>171</v>
      </c>
      <c r="D1415" s="5" t="s">
        <v>16</v>
      </c>
      <c r="E1415" s="5" t="s">
        <v>185</v>
      </c>
      <c r="F1415" s="4" t="s">
        <v>47</v>
      </c>
      <c r="G1415" s="5" t="s">
        <v>135</v>
      </c>
      <c r="H1415" s="4" t="s">
        <v>4472</v>
      </c>
      <c r="I1415" s="9"/>
      <c r="J1415" s="11">
        <f t="shared" ref="J1415:J1478" si="44">IF(ISNUMBER(SEARCH("성인물(에로)", F1415)), 1, 0)</f>
        <v>0</v>
      </c>
      <c r="K1415" s="13">
        <f t="shared" ref="K1415:K1478" si="45">IF(ISNUMBER(SEARCH(",", H1415)), 1, 0)</f>
        <v>0</v>
      </c>
      <c r="L1415" s="1" t="str">
        <f>IF($H1415="",ROW(1415:1415),"")</f>
        <v/>
      </c>
    </row>
    <row r="1416" spans="1:12" ht="15.75" customHeight="1" x14ac:dyDescent="0.35">
      <c r="A1416" s="4" t="s">
        <v>4473</v>
      </c>
      <c r="B1416" s="4" t="s">
        <v>4474</v>
      </c>
      <c r="C1416" s="5" t="s">
        <v>1894</v>
      </c>
      <c r="D1416" s="5" t="s">
        <v>16</v>
      </c>
      <c r="E1416" s="5" t="s">
        <v>17</v>
      </c>
      <c r="F1416" s="4" t="s">
        <v>47</v>
      </c>
      <c r="G1416" s="5" t="s">
        <v>25</v>
      </c>
      <c r="H1416" s="4" t="s">
        <v>4475</v>
      </c>
      <c r="I1416" s="8" t="s">
        <v>4476</v>
      </c>
      <c r="J1416" s="11">
        <f t="shared" si="44"/>
        <v>0</v>
      </c>
      <c r="K1416" s="13">
        <f t="shared" si="45"/>
        <v>0</v>
      </c>
      <c r="L1416" s="1" t="str">
        <f>IF($H1416="",ROW(1416:1416),"")</f>
        <v/>
      </c>
    </row>
    <row r="1417" spans="1:12" ht="15.75" customHeight="1" x14ac:dyDescent="0.35">
      <c r="A1417" s="4" t="s">
        <v>4477</v>
      </c>
      <c r="B1417" s="4" t="s">
        <v>4478</v>
      </c>
      <c r="C1417" s="5" t="s">
        <v>478</v>
      </c>
      <c r="D1417" s="5" t="s">
        <v>16</v>
      </c>
      <c r="E1417" s="5" t="s">
        <v>17</v>
      </c>
      <c r="F1417" s="4" t="s">
        <v>2223</v>
      </c>
      <c r="G1417" s="5" t="s">
        <v>25</v>
      </c>
      <c r="H1417" s="4" t="s">
        <v>4377</v>
      </c>
      <c r="I1417" s="8" t="s">
        <v>4479</v>
      </c>
      <c r="J1417" s="11">
        <f t="shared" si="44"/>
        <v>0</v>
      </c>
      <c r="K1417" s="13">
        <f t="shared" si="45"/>
        <v>0</v>
      </c>
      <c r="L1417" s="1" t="str">
        <f>IF($H1417="",ROW(1417:1417),"")</f>
        <v/>
      </c>
    </row>
    <row r="1418" spans="1:12" ht="15.75" customHeight="1" x14ac:dyDescent="0.35">
      <c r="A1418" s="4" t="s">
        <v>4480</v>
      </c>
      <c r="B1418" s="4" t="s">
        <v>4481</v>
      </c>
      <c r="C1418" s="5" t="s">
        <v>52</v>
      </c>
      <c r="D1418" s="5" t="s">
        <v>16</v>
      </c>
      <c r="E1418" s="5" t="s">
        <v>17</v>
      </c>
      <c r="F1418" s="4" t="s">
        <v>1130</v>
      </c>
      <c r="G1418" s="5" t="s">
        <v>25</v>
      </c>
      <c r="H1418" s="4" t="s">
        <v>4482</v>
      </c>
      <c r="I1418" s="8" t="s">
        <v>4483</v>
      </c>
      <c r="J1418" s="11">
        <f t="shared" si="44"/>
        <v>0</v>
      </c>
      <c r="K1418" s="13">
        <f t="shared" si="45"/>
        <v>0</v>
      </c>
      <c r="L1418" s="1" t="str">
        <f>IF($H1418="",ROW(1418:1418),"")</f>
        <v/>
      </c>
    </row>
    <row r="1419" spans="1:12" ht="15.75" customHeight="1" x14ac:dyDescent="0.35">
      <c r="A1419" s="4" t="s">
        <v>4484</v>
      </c>
      <c r="B1419" s="4" t="s">
        <v>4485</v>
      </c>
      <c r="C1419" s="5" t="s">
        <v>363</v>
      </c>
      <c r="D1419" s="5" t="s">
        <v>16</v>
      </c>
      <c r="E1419" s="5" t="s">
        <v>17</v>
      </c>
      <c r="F1419" s="4" t="s">
        <v>99</v>
      </c>
      <c r="G1419" s="5" t="s">
        <v>25</v>
      </c>
      <c r="H1419" s="4" t="s">
        <v>4486</v>
      </c>
      <c r="I1419" s="8" t="s">
        <v>4487</v>
      </c>
      <c r="J1419" s="11">
        <f t="shared" si="44"/>
        <v>0</v>
      </c>
      <c r="K1419" s="13">
        <f t="shared" si="45"/>
        <v>0</v>
      </c>
      <c r="L1419" s="1" t="str">
        <f>IF($H1419="",ROW(1419:1419),"")</f>
        <v/>
      </c>
    </row>
    <row r="1420" spans="1:12" ht="15.75" customHeight="1" x14ac:dyDescent="0.35">
      <c r="A1420" s="4" t="s">
        <v>4488</v>
      </c>
      <c r="B1420" s="4" t="s">
        <v>4489</v>
      </c>
      <c r="C1420" s="5" t="s">
        <v>339</v>
      </c>
      <c r="D1420" s="5" t="s">
        <v>16</v>
      </c>
      <c r="E1420" s="5" t="s">
        <v>17</v>
      </c>
      <c r="F1420" s="4" t="s">
        <v>36</v>
      </c>
      <c r="G1420" s="5" t="s">
        <v>25</v>
      </c>
      <c r="H1420" s="4" t="s">
        <v>1717</v>
      </c>
      <c r="I1420" s="8" t="s">
        <v>4490</v>
      </c>
      <c r="J1420" s="11">
        <f t="shared" si="44"/>
        <v>0</v>
      </c>
      <c r="K1420" s="13">
        <f t="shared" si="45"/>
        <v>0</v>
      </c>
      <c r="L1420" s="1" t="str">
        <f>IF($H1420="",ROW(1420:1420),"")</f>
        <v/>
      </c>
    </row>
    <row r="1421" spans="1:12" ht="15.75" customHeight="1" x14ac:dyDescent="0.35">
      <c r="A1421" s="4" t="s">
        <v>4491</v>
      </c>
      <c r="B1421" s="4" t="s">
        <v>4492</v>
      </c>
      <c r="C1421" s="5" t="s">
        <v>171</v>
      </c>
      <c r="D1421" s="5" t="s">
        <v>16</v>
      </c>
      <c r="E1421" s="5" t="s">
        <v>17</v>
      </c>
      <c r="F1421" s="4" t="s">
        <v>143</v>
      </c>
      <c r="G1421" s="5" t="s">
        <v>25</v>
      </c>
      <c r="H1421" s="4" t="s">
        <v>4493</v>
      </c>
      <c r="I1421" s="8" t="s">
        <v>4494</v>
      </c>
      <c r="J1421" s="11">
        <f t="shared" si="44"/>
        <v>0</v>
      </c>
      <c r="K1421" s="13">
        <f t="shared" si="45"/>
        <v>0</v>
      </c>
      <c r="L1421" s="1" t="str">
        <f>IF($H1421="",ROW(1421:1421),"")</f>
        <v/>
      </c>
    </row>
    <row r="1422" spans="1:12" ht="15.75" customHeight="1" x14ac:dyDescent="0.35">
      <c r="A1422" s="4" t="s">
        <v>4495</v>
      </c>
      <c r="B1422" s="4" t="s">
        <v>4496</v>
      </c>
      <c r="C1422" s="5" t="s">
        <v>765</v>
      </c>
      <c r="D1422" s="5" t="s">
        <v>16</v>
      </c>
      <c r="E1422" s="5" t="s">
        <v>17</v>
      </c>
      <c r="F1422" s="4" t="s">
        <v>143</v>
      </c>
      <c r="G1422" s="5" t="s">
        <v>25</v>
      </c>
      <c r="H1422" s="4" t="s">
        <v>456</v>
      </c>
      <c r="I1422" s="8" t="s">
        <v>475</v>
      </c>
      <c r="J1422" s="11">
        <f t="shared" si="44"/>
        <v>0</v>
      </c>
      <c r="K1422" s="13">
        <f t="shared" si="45"/>
        <v>0</v>
      </c>
      <c r="L1422" s="1" t="str">
        <f>IF($H1422="",ROW(1422:1422),"")</f>
        <v/>
      </c>
    </row>
    <row r="1423" spans="1:12" ht="15.75" customHeight="1" x14ac:dyDescent="0.35">
      <c r="A1423" s="4" t="s">
        <v>4497</v>
      </c>
      <c r="B1423" s="4" t="s">
        <v>4498</v>
      </c>
      <c r="C1423" s="5" t="s">
        <v>357</v>
      </c>
      <c r="D1423" s="5" t="s">
        <v>16</v>
      </c>
      <c r="E1423" s="5" t="s">
        <v>17</v>
      </c>
      <c r="F1423" s="4" t="s">
        <v>404</v>
      </c>
      <c r="G1423" s="5" t="s">
        <v>25</v>
      </c>
      <c r="H1423" s="4" t="s">
        <v>4499</v>
      </c>
      <c r="I1423" s="8" t="s">
        <v>4116</v>
      </c>
      <c r="J1423" s="11">
        <f t="shared" si="44"/>
        <v>0</v>
      </c>
      <c r="K1423" s="13">
        <f t="shared" si="45"/>
        <v>0</v>
      </c>
      <c r="L1423" s="1" t="str">
        <f>IF($H1423="",ROW(1423:1423),"")</f>
        <v/>
      </c>
    </row>
    <row r="1424" spans="1:12" ht="15.75" customHeight="1" x14ac:dyDescent="0.35">
      <c r="A1424" s="4" t="s">
        <v>4500</v>
      </c>
      <c r="B1424" s="4" t="s">
        <v>4501</v>
      </c>
      <c r="C1424" s="5" t="s">
        <v>46</v>
      </c>
      <c r="D1424" s="5" t="s">
        <v>16</v>
      </c>
      <c r="E1424" s="5" t="s">
        <v>185</v>
      </c>
      <c r="F1424" s="4" t="s">
        <v>47</v>
      </c>
      <c r="G1424" s="5" t="s">
        <v>135</v>
      </c>
      <c r="H1424" s="4" t="s">
        <v>3031</v>
      </c>
      <c r="I1424" s="9"/>
      <c r="J1424" s="11">
        <f t="shared" si="44"/>
        <v>0</v>
      </c>
      <c r="K1424" s="13">
        <f t="shared" si="45"/>
        <v>0</v>
      </c>
      <c r="L1424" s="1" t="str">
        <f>IF($H1424="",ROW(1424:1424),"")</f>
        <v/>
      </c>
    </row>
    <row r="1425" spans="1:12" ht="15" customHeight="1" x14ac:dyDescent="0.35">
      <c r="A1425" s="4" t="s">
        <v>4502</v>
      </c>
      <c r="B1425" s="4" t="s">
        <v>4503</v>
      </c>
      <c r="C1425" s="5" t="s">
        <v>357</v>
      </c>
      <c r="D1425" s="5" t="s">
        <v>16</v>
      </c>
      <c r="E1425" s="5" t="s">
        <v>17</v>
      </c>
      <c r="F1425" s="4" t="s">
        <v>47</v>
      </c>
      <c r="G1425" s="5" t="s">
        <v>25</v>
      </c>
      <c r="H1425" s="4" t="s">
        <v>4504</v>
      </c>
      <c r="I1425" s="8" t="s">
        <v>4505</v>
      </c>
      <c r="J1425" s="11">
        <f t="shared" si="44"/>
        <v>0</v>
      </c>
      <c r="K1425" s="13">
        <f t="shared" si="45"/>
        <v>0</v>
      </c>
      <c r="L1425" s="1" t="str">
        <f>IF($H1425="",ROW(1425:1425),"")</f>
        <v/>
      </c>
    </row>
    <row r="1426" spans="1:12" ht="15.75" customHeight="1" x14ac:dyDescent="0.35">
      <c r="A1426" s="4" t="s">
        <v>4506</v>
      </c>
      <c r="B1426" s="4" t="s">
        <v>4507</v>
      </c>
      <c r="C1426" s="5" t="s">
        <v>1863</v>
      </c>
      <c r="D1426" s="5" t="s">
        <v>16</v>
      </c>
      <c r="E1426" s="5" t="s">
        <v>185</v>
      </c>
      <c r="F1426" s="4" t="s">
        <v>404</v>
      </c>
      <c r="G1426" s="5" t="s">
        <v>135</v>
      </c>
      <c r="H1426" s="4" t="s">
        <v>4508</v>
      </c>
      <c r="I1426" s="9"/>
      <c r="J1426" s="11">
        <f t="shared" si="44"/>
        <v>0</v>
      </c>
      <c r="K1426" s="13">
        <f t="shared" si="45"/>
        <v>0</v>
      </c>
      <c r="L1426" s="1" t="str">
        <f>IF($H1426="",ROW(1426:1426),"")</f>
        <v/>
      </c>
    </row>
    <row r="1427" spans="1:12" ht="15.75" customHeight="1" x14ac:dyDescent="0.35">
      <c r="A1427" s="4" t="s">
        <v>4509</v>
      </c>
      <c r="B1427" s="6"/>
      <c r="C1427" s="5" t="s">
        <v>765</v>
      </c>
      <c r="D1427" s="5" t="s">
        <v>16</v>
      </c>
      <c r="E1427" s="5" t="s">
        <v>17</v>
      </c>
      <c r="F1427" s="4" t="s">
        <v>172</v>
      </c>
      <c r="G1427" s="5" t="s">
        <v>135</v>
      </c>
      <c r="H1427" s="6"/>
      <c r="I1427" s="9"/>
      <c r="J1427" s="11">
        <f t="shared" si="44"/>
        <v>0</v>
      </c>
      <c r="K1427" s="13">
        <f t="shared" si="45"/>
        <v>0</v>
      </c>
      <c r="L1427" s="1">
        <f>IF($H1427="",ROW(1427:1427),"")</f>
        <v>1427</v>
      </c>
    </row>
    <row r="1428" spans="1:12" ht="15.75" customHeight="1" x14ac:dyDescent="0.35">
      <c r="A1428" s="4" t="s">
        <v>4510</v>
      </c>
      <c r="B1428" s="6"/>
      <c r="C1428" s="5" t="s">
        <v>58</v>
      </c>
      <c r="D1428" s="5" t="s">
        <v>16</v>
      </c>
      <c r="E1428" s="5" t="s">
        <v>17</v>
      </c>
      <c r="F1428" s="4" t="s">
        <v>24</v>
      </c>
      <c r="G1428" s="5" t="s">
        <v>135</v>
      </c>
      <c r="H1428" s="4" t="s">
        <v>4511</v>
      </c>
      <c r="I1428" s="8" t="s">
        <v>4138</v>
      </c>
      <c r="J1428" s="11">
        <f t="shared" si="44"/>
        <v>0</v>
      </c>
      <c r="K1428" s="13">
        <f t="shared" si="45"/>
        <v>0</v>
      </c>
      <c r="L1428" s="1" t="str">
        <f>IF($H1428="",ROW(1428:1428),"")</f>
        <v/>
      </c>
    </row>
    <row r="1429" spans="1:12" ht="15" customHeight="1" x14ac:dyDescent="0.35">
      <c r="A1429" s="4" t="s">
        <v>4512</v>
      </c>
      <c r="B1429" s="4" t="s">
        <v>4513</v>
      </c>
      <c r="C1429" s="5" t="s">
        <v>46</v>
      </c>
      <c r="D1429" s="5" t="s">
        <v>16</v>
      </c>
      <c r="E1429" s="5" t="s">
        <v>185</v>
      </c>
      <c r="F1429" s="4" t="s">
        <v>2714</v>
      </c>
      <c r="G1429" s="5" t="s">
        <v>135</v>
      </c>
      <c r="H1429" s="4" t="s">
        <v>4514</v>
      </c>
      <c r="I1429" s="9"/>
      <c r="J1429" s="11">
        <f t="shared" si="44"/>
        <v>0</v>
      </c>
      <c r="K1429" s="13">
        <f t="shared" si="45"/>
        <v>0</v>
      </c>
      <c r="L1429" s="1" t="str">
        <f>IF($H1429="",ROW(1429:1429),"")</f>
        <v/>
      </c>
    </row>
    <row r="1430" spans="1:12" ht="28.35" customHeight="1" x14ac:dyDescent="0.35">
      <c r="A1430" s="4" t="s">
        <v>4515</v>
      </c>
      <c r="B1430" s="4" t="s">
        <v>4516</v>
      </c>
      <c r="C1430" s="5" t="s">
        <v>52</v>
      </c>
      <c r="D1430" s="5" t="s">
        <v>16</v>
      </c>
      <c r="E1430" s="5" t="s">
        <v>17</v>
      </c>
      <c r="F1430" s="4" t="s">
        <v>47</v>
      </c>
      <c r="G1430" s="5" t="s">
        <v>25</v>
      </c>
      <c r="H1430" s="4" t="s">
        <v>4517</v>
      </c>
      <c r="I1430" s="8" t="s">
        <v>4518</v>
      </c>
      <c r="J1430" s="11">
        <f t="shared" si="44"/>
        <v>0</v>
      </c>
      <c r="K1430" s="13">
        <f t="shared" si="45"/>
        <v>0</v>
      </c>
      <c r="L1430" s="1" t="str">
        <f>IF($H1430="",ROW(1430:1430),"")</f>
        <v/>
      </c>
    </row>
    <row r="1431" spans="1:12" ht="28.35" customHeight="1" x14ac:dyDescent="0.35">
      <c r="A1431" s="4" t="s">
        <v>4519</v>
      </c>
      <c r="B1431" s="4" t="s">
        <v>4520</v>
      </c>
      <c r="C1431" s="5" t="s">
        <v>46</v>
      </c>
      <c r="D1431" s="5" t="s">
        <v>16</v>
      </c>
      <c r="E1431" s="5" t="s">
        <v>2108</v>
      </c>
      <c r="F1431" s="4" t="s">
        <v>4521</v>
      </c>
      <c r="G1431" s="5" t="s">
        <v>25</v>
      </c>
      <c r="H1431" s="4" t="s">
        <v>4522</v>
      </c>
      <c r="I1431" s="8" t="s">
        <v>4523</v>
      </c>
      <c r="J1431" s="11">
        <f t="shared" si="44"/>
        <v>0</v>
      </c>
      <c r="K1431" s="13">
        <f t="shared" si="45"/>
        <v>1</v>
      </c>
      <c r="L1431" s="1" t="str">
        <f>IF($H1431="",ROW(1431:1431),"")</f>
        <v/>
      </c>
    </row>
    <row r="1432" spans="1:12" ht="15.75" customHeight="1" x14ac:dyDescent="0.35">
      <c r="A1432" s="4" t="s">
        <v>4524</v>
      </c>
      <c r="B1432" s="4" t="s">
        <v>4525</v>
      </c>
      <c r="C1432" s="5" t="s">
        <v>46</v>
      </c>
      <c r="D1432" s="5" t="s">
        <v>16</v>
      </c>
      <c r="E1432" s="5" t="s">
        <v>17</v>
      </c>
      <c r="F1432" s="4" t="s">
        <v>36</v>
      </c>
      <c r="G1432" s="5" t="s">
        <v>25</v>
      </c>
      <c r="H1432" s="4" t="s">
        <v>2316</v>
      </c>
      <c r="I1432" s="8" t="s">
        <v>116</v>
      </c>
      <c r="J1432" s="11">
        <f t="shared" si="44"/>
        <v>0</v>
      </c>
      <c r="K1432" s="13">
        <f t="shared" si="45"/>
        <v>0</v>
      </c>
      <c r="L1432" s="1" t="str">
        <f>IF($H1432="",ROW(1432:1432),"")</f>
        <v/>
      </c>
    </row>
    <row r="1433" spans="1:12" ht="15.75" customHeight="1" x14ac:dyDescent="0.35">
      <c r="A1433" s="4" t="s">
        <v>4526</v>
      </c>
      <c r="B1433" s="4" t="s">
        <v>4527</v>
      </c>
      <c r="C1433" s="5" t="s">
        <v>1863</v>
      </c>
      <c r="D1433" s="5" t="s">
        <v>16</v>
      </c>
      <c r="E1433" s="5" t="s">
        <v>185</v>
      </c>
      <c r="F1433" s="4" t="s">
        <v>47</v>
      </c>
      <c r="G1433" s="5" t="s">
        <v>135</v>
      </c>
      <c r="H1433" s="4" t="s">
        <v>4528</v>
      </c>
      <c r="I1433" s="8" t="s">
        <v>4529</v>
      </c>
      <c r="J1433" s="11">
        <f t="shared" si="44"/>
        <v>0</v>
      </c>
      <c r="K1433" s="13">
        <f t="shared" si="45"/>
        <v>0</v>
      </c>
      <c r="L1433" s="1" t="str">
        <f>IF($H1433="",ROW(1433:1433),"")</f>
        <v/>
      </c>
    </row>
    <row r="1434" spans="1:12" ht="15.75" customHeight="1" x14ac:dyDescent="0.35">
      <c r="A1434" s="4" t="s">
        <v>4530</v>
      </c>
      <c r="B1434" s="4" t="s">
        <v>4531</v>
      </c>
      <c r="C1434" s="5" t="s">
        <v>552</v>
      </c>
      <c r="D1434" s="5" t="s">
        <v>16</v>
      </c>
      <c r="E1434" s="5" t="s">
        <v>17</v>
      </c>
      <c r="F1434" s="4" t="s">
        <v>404</v>
      </c>
      <c r="G1434" s="5" t="s">
        <v>25</v>
      </c>
      <c r="H1434" s="4" t="s">
        <v>4532</v>
      </c>
      <c r="I1434" s="8" t="s">
        <v>4452</v>
      </c>
      <c r="J1434" s="11">
        <f t="shared" si="44"/>
        <v>0</v>
      </c>
      <c r="K1434" s="13">
        <f t="shared" si="45"/>
        <v>0</v>
      </c>
      <c r="L1434" s="1" t="str">
        <f>IF($H1434="",ROW(1434:1434),"")</f>
        <v/>
      </c>
    </row>
    <row r="1435" spans="1:12" ht="15.75" customHeight="1" x14ac:dyDescent="0.35">
      <c r="A1435" s="4" t="s">
        <v>4533</v>
      </c>
      <c r="B1435" s="4" t="s">
        <v>4534</v>
      </c>
      <c r="C1435" s="5" t="s">
        <v>171</v>
      </c>
      <c r="D1435" s="5" t="s">
        <v>2833</v>
      </c>
      <c r="E1435" s="5" t="s">
        <v>17</v>
      </c>
      <c r="F1435" s="4" t="s">
        <v>53</v>
      </c>
      <c r="G1435" s="5" t="s">
        <v>25</v>
      </c>
      <c r="H1435" s="4" t="s">
        <v>4535</v>
      </c>
      <c r="I1435" s="8" t="s">
        <v>4536</v>
      </c>
      <c r="J1435" s="11">
        <f t="shared" si="44"/>
        <v>0</v>
      </c>
      <c r="K1435" s="13">
        <f t="shared" si="45"/>
        <v>0</v>
      </c>
      <c r="L1435" s="1" t="str">
        <f>IF($H1435="",ROW(1435:1435),"")</f>
        <v/>
      </c>
    </row>
    <row r="1436" spans="1:12" ht="15" customHeight="1" x14ac:dyDescent="0.35">
      <c r="A1436" s="4" t="s">
        <v>4537</v>
      </c>
      <c r="B1436" s="4" t="s">
        <v>4538</v>
      </c>
      <c r="C1436" s="5" t="s">
        <v>339</v>
      </c>
      <c r="D1436" s="5" t="s">
        <v>16</v>
      </c>
      <c r="E1436" s="5" t="s">
        <v>17</v>
      </c>
      <c r="F1436" s="4" t="s">
        <v>47</v>
      </c>
      <c r="G1436" s="5" t="s">
        <v>25</v>
      </c>
      <c r="H1436" s="4" t="s">
        <v>4539</v>
      </c>
      <c r="I1436" s="8" t="s">
        <v>116</v>
      </c>
      <c r="J1436" s="11">
        <f t="shared" si="44"/>
        <v>0</v>
      </c>
      <c r="K1436" s="13">
        <f t="shared" si="45"/>
        <v>0</v>
      </c>
      <c r="L1436" s="1" t="str">
        <f>IF($H1436="",ROW(1436:1436),"")</f>
        <v/>
      </c>
    </row>
    <row r="1437" spans="1:12" ht="15.75" customHeight="1" x14ac:dyDescent="0.35">
      <c r="A1437" s="4" t="s">
        <v>4540</v>
      </c>
      <c r="B1437" s="4" t="s">
        <v>4541</v>
      </c>
      <c r="C1437" s="5" t="s">
        <v>339</v>
      </c>
      <c r="D1437" s="5" t="s">
        <v>16</v>
      </c>
      <c r="E1437" s="5" t="s">
        <v>17</v>
      </c>
      <c r="F1437" s="4" t="s">
        <v>36</v>
      </c>
      <c r="G1437" s="5" t="s">
        <v>25</v>
      </c>
      <c r="H1437" s="4" t="s">
        <v>4542</v>
      </c>
      <c r="I1437" s="8" t="s">
        <v>116</v>
      </c>
      <c r="J1437" s="11">
        <f t="shared" si="44"/>
        <v>0</v>
      </c>
      <c r="K1437" s="13">
        <f t="shared" si="45"/>
        <v>0</v>
      </c>
      <c r="L1437" s="1" t="str">
        <f>IF($H1437="",ROW(1437:1437),"")</f>
        <v/>
      </c>
    </row>
    <row r="1438" spans="1:12" ht="15.75" customHeight="1" x14ac:dyDescent="0.35">
      <c r="A1438" s="4" t="s">
        <v>4543</v>
      </c>
      <c r="B1438" s="4" t="s">
        <v>4544</v>
      </c>
      <c r="C1438" s="5" t="s">
        <v>2395</v>
      </c>
      <c r="D1438" s="5" t="s">
        <v>16</v>
      </c>
      <c r="E1438" s="5" t="s">
        <v>17</v>
      </c>
      <c r="F1438" s="4" t="s">
        <v>47</v>
      </c>
      <c r="G1438" s="5" t="s">
        <v>25</v>
      </c>
      <c r="H1438" s="4" t="s">
        <v>4545</v>
      </c>
      <c r="I1438" s="8" t="s">
        <v>116</v>
      </c>
      <c r="J1438" s="11">
        <f t="shared" si="44"/>
        <v>0</v>
      </c>
      <c r="K1438" s="13">
        <f t="shared" si="45"/>
        <v>0</v>
      </c>
      <c r="L1438" s="1" t="str">
        <f>IF($H1438="",ROW(1438:1438),"")</f>
        <v/>
      </c>
    </row>
    <row r="1439" spans="1:12" ht="15.75" customHeight="1" x14ac:dyDescent="0.35">
      <c r="A1439" s="4" t="s">
        <v>4546</v>
      </c>
      <c r="B1439" s="4" t="s">
        <v>4547</v>
      </c>
      <c r="C1439" s="5" t="s">
        <v>1863</v>
      </c>
      <c r="D1439" s="5" t="s">
        <v>16</v>
      </c>
      <c r="E1439" s="5" t="s">
        <v>17</v>
      </c>
      <c r="F1439" s="4" t="s">
        <v>47</v>
      </c>
      <c r="G1439" s="5" t="s">
        <v>25</v>
      </c>
      <c r="H1439" s="4" t="s">
        <v>4548</v>
      </c>
      <c r="I1439" s="8" t="s">
        <v>116</v>
      </c>
      <c r="J1439" s="11">
        <f t="shared" si="44"/>
        <v>0</v>
      </c>
      <c r="K1439" s="13">
        <f t="shared" si="45"/>
        <v>0</v>
      </c>
      <c r="L1439" s="1" t="str">
        <f>IF($H1439="",ROW(1439:1439),"")</f>
        <v/>
      </c>
    </row>
    <row r="1440" spans="1:12" ht="15.75" customHeight="1" x14ac:dyDescent="0.35">
      <c r="A1440" s="4" t="s">
        <v>4549</v>
      </c>
      <c r="B1440" s="4" t="s">
        <v>4550</v>
      </c>
      <c r="C1440" s="5" t="s">
        <v>1863</v>
      </c>
      <c r="D1440" s="5" t="s">
        <v>16</v>
      </c>
      <c r="E1440" s="5" t="s">
        <v>17</v>
      </c>
      <c r="F1440" s="4" t="s">
        <v>47</v>
      </c>
      <c r="G1440" s="5" t="s">
        <v>25</v>
      </c>
      <c r="H1440" s="4" t="s">
        <v>4551</v>
      </c>
      <c r="I1440" s="8" t="s">
        <v>116</v>
      </c>
      <c r="J1440" s="11">
        <f t="shared" si="44"/>
        <v>0</v>
      </c>
      <c r="K1440" s="13">
        <f t="shared" si="45"/>
        <v>1</v>
      </c>
      <c r="L1440" s="1" t="str">
        <f>IF($H1440="",ROW(1440:1440),"")</f>
        <v/>
      </c>
    </row>
    <row r="1441" spans="1:12" ht="15.75" customHeight="1" x14ac:dyDescent="0.35">
      <c r="A1441" s="4" t="s">
        <v>4552</v>
      </c>
      <c r="B1441" s="4" t="s">
        <v>4553</v>
      </c>
      <c r="C1441" s="5" t="s">
        <v>1863</v>
      </c>
      <c r="D1441" s="5" t="s">
        <v>16</v>
      </c>
      <c r="E1441" s="5" t="s">
        <v>17</v>
      </c>
      <c r="F1441" s="4" t="s">
        <v>47</v>
      </c>
      <c r="G1441" s="5" t="s">
        <v>25</v>
      </c>
      <c r="H1441" s="4" t="s">
        <v>4554</v>
      </c>
      <c r="I1441" s="8" t="s">
        <v>116</v>
      </c>
      <c r="J1441" s="11">
        <f t="shared" si="44"/>
        <v>0</v>
      </c>
      <c r="K1441" s="13">
        <f t="shared" si="45"/>
        <v>0</v>
      </c>
      <c r="L1441" s="1" t="str">
        <f>IF($H1441="",ROW(1441:1441),"")</f>
        <v/>
      </c>
    </row>
    <row r="1442" spans="1:12" ht="15.75" customHeight="1" x14ac:dyDescent="0.35">
      <c r="A1442" s="4" t="s">
        <v>4555</v>
      </c>
      <c r="B1442" s="4" t="s">
        <v>4556</v>
      </c>
      <c r="C1442" s="5" t="s">
        <v>200</v>
      </c>
      <c r="D1442" s="5" t="s">
        <v>16</v>
      </c>
      <c r="E1442" s="5" t="s">
        <v>17</v>
      </c>
      <c r="F1442" s="4" t="s">
        <v>4557</v>
      </c>
      <c r="G1442" s="5" t="s">
        <v>25</v>
      </c>
      <c r="H1442" s="4" t="s">
        <v>4558</v>
      </c>
      <c r="I1442" s="8" t="s">
        <v>4559</v>
      </c>
      <c r="J1442" s="11">
        <f t="shared" si="44"/>
        <v>0</v>
      </c>
      <c r="K1442" s="13">
        <f t="shared" si="45"/>
        <v>0</v>
      </c>
      <c r="L1442" s="1" t="str">
        <f>IF($H1442="",ROW(1442:1442),"")</f>
        <v/>
      </c>
    </row>
    <row r="1443" spans="1:12" ht="28.35" customHeight="1" x14ac:dyDescent="0.35">
      <c r="A1443" s="4" t="s">
        <v>4560</v>
      </c>
      <c r="B1443" s="6"/>
      <c r="C1443" s="5" t="s">
        <v>52</v>
      </c>
      <c r="D1443" s="5" t="s">
        <v>16</v>
      </c>
      <c r="E1443" s="5" t="s">
        <v>17</v>
      </c>
      <c r="F1443" s="4" t="s">
        <v>47</v>
      </c>
      <c r="G1443" s="5" t="s">
        <v>25</v>
      </c>
      <c r="H1443" s="4" t="s">
        <v>833</v>
      </c>
      <c r="I1443" s="8" t="s">
        <v>4561</v>
      </c>
      <c r="J1443" s="11">
        <f t="shared" si="44"/>
        <v>0</v>
      </c>
      <c r="K1443" s="13">
        <f t="shared" si="45"/>
        <v>0</v>
      </c>
      <c r="L1443" s="1" t="str">
        <f>IF($H1443="",ROW(1443:1443),"")</f>
        <v/>
      </c>
    </row>
    <row r="1444" spans="1:12" ht="28.35" customHeight="1" x14ac:dyDescent="0.35">
      <c r="A1444" s="4" t="s">
        <v>4562</v>
      </c>
      <c r="B1444" s="4" t="s">
        <v>4563</v>
      </c>
      <c r="C1444" s="5" t="s">
        <v>1292</v>
      </c>
      <c r="D1444" s="5" t="s">
        <v>16</v>
      </c>
      <c r="E1444" s="5" t="s">
        <v>17</v>
      </c>
      <c r="F1444" s="4" t="s">
        <v>36</v>
      </c>
      <c r="G1444" s="5" t="s">
        <v>25</v>
      </c>
      <c r="H1444" s="4" t="s">
        <v>4564</v>
      </c>
      <c r="I1444" s="8" t="s">
        <v>4565</v>
      </c>
      <c r="J1444" s="11">
        <f t="shared" si="44"/>
        <v>0</v>
      </c>
      <c r="K1444" s="13">
        <f t="shared" si="45"/>
        <v>0</v>
      </c>
      <c r="L1444" s="1" t="str">
        <f>IF($H1444="",ROW(1444:1444),"")</f>
        <v/>
      </c>
    </row>
    <row r="1445" spans="1:12" ht="15.75" customHeight="1" x14ac:dyDescent="0.35">
      <c r="A1445" s="4" t="s">
        <v>4566</v>
      </c>
      <c r="B1445" s="4" t="s">
        <v>4567</v>
      </c>
      <c r="C1445" s="5" t="s">
        <v>357</v>
      </c>
      <c r="D1445" s="5" t="s">
        <v>16</v>
      </c>
      <c r="E1445" s="5" t="s">
        <v>17</v>
      </c>
      <c r="F1445" s="4" t="s">
        <v>1812</v>
      </c>
      <c r="G1445" s="5" t="s">
        <v>25</v>
      </c>
      <c r="H1445" s="4" t="s">
        <v>4568</v>
      </c>
      <c r="I1445" s="8" t="s">
        <v>4569</v>
      </c>
      <c r="J1445" s="11">
        <f t="shared" si="44"/>
        <v>0</v>
      </c>
      <c r="K1445" s="13">
        <f t="shared" si="45"/>
        <v>0</v>
      </c>
      <c r="L1445" s="1" t="str">
        <f>IF($H1445="",ROW(1445:1445),"")</f>
        <v/>
      </c>
    </row>
    <row r="1446" spans="1:12" ht="15.75" customHeight="1" x14ac:dyDescent="0.35">
      <c r="A1446" s="4" t="s">
        <v>4570</v>
      </c>
      <c r="B1446" s="4" t="s">
        <v>4571</v>
      </c>
      <c r="C1446" s="5" t="s">
        <v>2013</v>
      </c>
      <c r="D1446" s="5" t="s">
        <v>16</v>
      </c>
      <c r="E1446" s="5" t="s">
        <v>17</v>
      </c>
      <c r="F1446" s="4" t="s">
        <v>47</v>
      </c>
      <c r="G1446" s="5" t="s">
        <v>25</v>
      </c>
      <c r="H1446" s="4" t="s">
        <v>2032</v>
      </c>
      <c r="I1446" s="8" t="s">
        <v>4572</v>
      </c>
      <c r="J1446" s="11">
        <f t="shared" si="44"/>
        <v>0</v>
      </c>
      <c r="K1446" s="13">
        <f t="shared" si="45"/>
        <v>0</v>
      </c>
      <c r="L1446" s="1" t="str">
        <f>IF($H1446="",ROW(1446:1446),"")</f>
        <v/>
      </c>
    </row>
    <row r="1447" spans="1:12" ht="15.75" customHeight="1" x14ac:dyDescent="0.35">
      <c r="A1447" s="4" t="s">
        <v>4573</v>
      </c>
      <c r="B1447" s="4" t="s">
        <v>4574</v>
      </c>
      <c r="C1447" s="5" t="s">
        <v>357</v>
      </c>
      <c r="D1447" s="5" t="s">
        <v>16</v>
      </c>
      <c r="E1447" s="5" t="s">
        <v>17</v>
      </c>
      <c r="F1447" s="4" t="s">
        <v>172</v>
      </c>
      <c r="G1447" s="5" t="s">
        <v>135</v>
      </c>
      <c r="H1447" s="4" t="s">
        <v>4363</v>
      </c>
      <c r="I1447" s="9"/>
      <c r="J1447" s="11">
        <f t="shared" si="44"/>
        <v>0</v>
      </c>
      <c r="K1447" s="13">
        <f t="shared" si="45"/>
        <v>0</v>
      </c>
      <c r="L1447" s="1" t="str">
        <f>IF($H1447="",ROW(1447:1447),"")</f>
        <v/>
      </c>
    </row>
    <row r="1448" spans="1:12" ht="27.75" customHeight="1" x14ac:dyDescent="0.35">
      <c r="A1448" s="4" t="s">
        <v>4575</v>
      </c>
      <c r="B1448" s="4" t="s">
        <v>4576</v>
      </c>
      <c r="C1448" s="5" t="s">
        <v>357</v>
      </c>
      <c r="D1448" s="5" t="s">
        <v>16</v>
      </c>
      <c r="E1448" s="5" t="s">
        <v>17</v>
      </c>
      <c r="F1448" s="4" t="s">
        <v>4577</v>
      </c>
      <c r="G1448" s="5" t="s">
        <v>135</v>
      </c>
      <c r="H1448" s="4" t="s">
        <v>3212</v>
      </c>
      <c r="I1448" s="8" t="s">
        <v>1207</v>
      </c>
      <c r="J1448" s="11">
        <f t="shared" si="44"/>
        <v>0</v>
      </c>
      <c r="K1448" s="13">
        <f t="shared" si="45"/>
        <v>0</v>
      </c>
      <c r="L1448" s="1" t="str">
        <f>IF($H1448="",ROW(1448:1448),"")</f>
        <v/>
      </c>
    </row>
    <row r="1449" spans="1:12" ht="15.75" customHeight="1" x14ac:dyDescent="0.35">
      <c r="A1449" s="4" t="s">
        <v>4578</v>
      </c>
      <c r="B1449" s="4" t="s">
        <v>4579</v>
      </c>
      <c r="C1449" s="5" t="s">
        <v>446</v>
      </c>
      <c r="D1449" s="5" t="s">
        <v>16</v>
      </c>
      <c r="E1449" s="5" t="s">
        <v>17</v>
      </c>
      <c r="F1449" s="4" t="s">
        <v>4580</v>
      </c>
      <c r="G1449" s="5" t="s">
        <v>25</v>
      </c>
      <c r="H1449" s="4" t="s">
        <v>4581</v>
      </c>
      <c r="I1449" s="8" t="s">
        <v>4582</v>
      </c>
      <c r="J1449" s="11">
        <f t="shared" si="44"/>
        <v>0</v>
      </c>
      <c r="K1449" s="13">
        <f t="shared" si="45"/>
        <v>0</v>
      </c>
      <c r="L1449" s="1" t="str">
        <f>IF($H1449="",ROW(1449:1449),"")</f>
        <v/>
      </c>
    </row>
    <row r="1450" spans="1:12" ht="15.75" customHeight="1" x14ac:dyDescent="0.35">
      <c r="A1450" s="4" t="s">
        <v>4583</v>
      </c>
      <c r="B1450" s="4" t="s">
        <v>4584</v>
      </c>
      <c r="C1450" s="5" t="s">
        <v>46</v>
      </c>
      <c r="D1450" s="5" t="s">
        <v>16</v>
      </c>
      <c r="E1450" s="5" t="s">
        <v>17</v>
      </c>
      <c r="F1450" s="4" t="s">
        <v>4585</v>
      </c>
      <c r="G1450" s="5" t="s">
        <v>25</v>
      </c>
      <c r="H1450" s="4" t="s">
        <v>4581</v>
      </c>
      <c r="I1450" s="8" t="s">
        <v>4582</v>
      </c>
      <c r="J1450" s="11">
        <f t="shared" si="44"/>
        <v>0</v>
      </c>
      <c r="K1450" s="13">
        <f t="shared" si="45"/>
        <v>0</v>
      </c>
      <c r="L1450" s="1" t="str">
        <f>IF($H1450="",ROW(1450:1450),"")</f>
        <v/>
      </c>
    </row>
    <row r="1451" spans="1:12" ht="15.75" customHeight="1" x14ac:dyDescent="0.35">
      <c r="A1451" s="4" t="s">
        <v>4586</v>
      </c>
      <c r="B1451" s="4" t="s">
        <v>4587</v>
      </c>
      <c r="C1451" s="5" t="s">
        <v>765</v>
      </c>
      <c r="D1451" s="5" t="s">
        <v>16</v>
      </c>
      <c r="E1451" s="5" t="s">
        <v>17</v>
      </c>
      <c r="F1451" s="4" t="s">
        <v>3135</v>
      </c>
      <c r="G1451" s="5" t="s">
        <v>25</v>
      </c>
      <c r="H1451" s="4" t="s">
        <v>1959</v>
      </c>
      <c r="I1451" s="8" t="s">
        <v>1960</v>
      </c>
      <c r="J1451" s="11">
        <f t="shared" si="44"/>
        <v>0</v>
      </c>
      <c r="K1451" s="13">
        <f t="shared" si="45"/>
        <v>0</v>
      </c>
      <c r="L1451" s="1" t="str">
        <f>IF($H1451="",ROW(1451:1451),"")</f>
        <v/>
      </c>
    </row>
    <row r="1452" spans="1:12" ht="15.75" customHeight="1" x14ac:dyDescent="0.35">
      <c r="A1452" s="4" t="s">
        <v>4588</v>
      </c>
      <c r="B1452" s="6"/>
      <c r="C1452" s="5" t="s">
        <v>58</v>
      </c>
      <c r="D1452" s="5" t="s">
        <v>16</v>
      </c>
      <c r="E1452" s="5" t="s">
        <v>17</v>
      </c>
      <c r="F1452" s="4" t="s">
        <v>2095</v>
      </c>
      <c r="G1452" s="5" t="s">
        <v>135</v>
      </c>
      <c r="H1452" s="4" t="s">
        <v>3143</v>
      </c>
      <c r="I1452" s="8" t="s">
        <v>4589</v>
      </c>
      <c r="J1452" s="11">
        <f t="shared" si="44"/>
        <v>0</v>
      </c>
      <c r="K1452" s="13">
        <f t="shared" si="45"/>
        <v>0</v>
      </c>
      <c r="L1452" s="1" t="str">
        <f>IF($H1452="",ROW(1452:1452),"")</f>
        <v/>
      </c>
    </row>
    <row r="1453" spans="1:12" ht="15.75" customHeight="1" x14ac:dyDescent="0.35">
      <c r="A1453" s="4" t="s">
        <v>4590</v>
      </c>
      <c r="B1453" s="4" t="s">
        <v>4591</v>
      </c>
      <c r="C1453" s="5" t="s">
        <v>52</v>
      </c>
      <c r="D1453" s="5" t="s">
        <v>16</v>
      </c>
      <c r="E1453" s="5" t="s">
        <v>17</v>
      </c>
      <c r="F1453" s="4" t="s">
        <v>99</v>
      </c>
      <c r="G1453" s="5" t="s">
        <v>25</v>
      </c>
      <c r="H1453" s="4" t="s">
        <v>4592</v>
      </c>
      <c r="I1453" s="8" t="s">
        <v>306</v>
      </c>
      <c r="J1453" s="11">
        <f t="shared" si="44"/>
        <v>0</v>
      </c>
      <c r="K1453" s="13">
        <f t="shared" si="45"/>
        <v>0</v>
      </c>
      <c r="L1453" s="1" t="str">
        <f>IF($H1453="",ROW(1453:1453),"")</f>
        <v/>
      </c>
    </row>
    <row r="1454" spans="1:12" ht="15.75" customHeight="1" x14ac:dyDescent="0.35">
      <c r="A1454" s="4" t="s">
        <v>4593</v>
      </c>
      <c r="B1454" s="4" t="s">
        <v>4594</v>
      </c>
      <c r="C1454" s="5" t="s">
        <v>765</v>
      </c>
      <c r="D1454" s="5" t="s">
        <v>16</v>
      </c>
      <c r="E1454" s="5" t="s">
        <v>185</v>
      </c>
      <c r="F1454" s="4" t="s">
        <v>47</v>
      </c>
      <c r="G1454" s="5" t="s">
        <v>135</v>
      </c>
      <c r="H1454" s="4" t="s">
        <v>4595</v>
      </c>
      <c r="I1454" s="9"/>
      <c r="J1454" s="11">
        <f t="shared" si="44"/>
        <v>0</v>
      </c>
      <c r="K1454" s="13">
        <f t="shared" si="45"/>
        <v>0</v>
      </c>
      <c r="L1454" s="1" t="str">
        <f>IF($H1454="",ROW(1454:1454),"")</f>
        <v/>
      </c>
    </row>
    <row r="1455" spans="1:12" ht="15" customHeight="1" x14ac:dyDescent="0.35">
      <c r="A1455" s="4" t="s">
        <v>4596</v>
      </c>
      <c r="B1455" s="4" t="s">
        <v>4597</v>
      </c>
      <c r="C1455" s="5" t="s">
        <v>46</v>
      </c>
      <c r="D1455" s="5" t="s">
        <v>16</v>
      </c>
      <c r="E1455" s="5" t="s">
        <v>185</v>
      </c>
      <c r="F1455" s="4" t="s">
        <v>47</v>
      </c>
      <c r="G1455" s="5" t="s">
        <v>135</v>
      </c>
      <c r="H1455" s="4" t="s">
        <v>4598</v>
      </c>
      <c r="I1455" s="9"/>
      <c r="J1455" s="11">
        <f t="shared" si="44"/>
        <v>0</v>
      </c>
      <c r="K1455" s="13">
        <f t="shared" si="45"/>
        <v>0</v>
      </c>
      <c r="L1455" s="1" t="str">
        <f>IF($H1455="",ROW(1455:1455),"")</f>
        <v/>
      </c>
    </row>
    <row r="1456" spans="1:12" ht="15.75" customHeight="1" x14ac:dyDescent="0.35">
      <c r="A1456" s="4" t="s">
        <v>4599</v>
      </c>
      <c r="B1456" s="4" t="s">
        <v>4600</v>
      </c>
      <c r="C1456" s="5" t="s">
        <v>363</v>
      </c>
      <c r="D1456" s="5" t="s">
        <v>16</v>
      </c>
      <c r="E1456" s="5" t="s">
        <v>17</v>
      </c>
      <c r="F1456" s="4" t="s">
        <v>47</v>
      </c>
      <c r="G1456" s="5" t="s">
        <v>25</v>
      </c>
      <c r="H1456" s="4" t="s">
        <v>4601</v>
      </c>
      <c r="I1456" s="8" t="s">
        <v>4602</v>
      </c>
      <c r="J1456" s="11">
        <f t="shared" si="44"/>
        <v>0</v>
      </c>
      <c r="K1456" s="13">
        <f t="shared" si="45"/>
        <v>0</v>
      </c>
      <c r="L1456" s="1" t="str">
        <f>IF($H1456="",ROW(1456:1456),"")</f>
        <v/>
      </c>
    </row>
    <row r="1457" spans="1:12" ht="15.75" customHeight="1" x14ac:dyDescent="0.35">
      <c r="A1457" s="4" t="s">
        <v>4603</v>
      </c>
      <c r="B1457" s="4" t="s">
        <v>4604</v>
      </c>
      <c r="C1457" s="5" t="s">
        <v>339</v>
      </c>
      <c r="D1457" s="5" t="s">
        <v>16</v>
      </c>
      <c r="E1457" s="5" t="s">
        <v>17</v>
      </c>
      <c r="F1457" s="4" t="s">
        <v>4605</v>
      </c>
      <c r="G1457" s="5" t="s">
        <v>25</v>
      </c>
      <c r="H1457" s="4" t="s">
        <v>1128</v>
      </c>
      <c r="I1457" s="8" t="s">
        <v>2439</v>
      </c>
      <c r="J1457" s="11">
        <f t="shared" si="44"/>
        <v>0</v>
      </c>
      <c r="K1457" s="13">
        <f t="shared" si="45"/>
        <v>1</v>
      </c>
      <c r="L1457" s="1" t="str">
        <f>IF($H1457="",ROW(1457:1457),"")</f>
        <v/>
      </c>
    </row>
    <row r="1458" spans="1:12" ht="15.75" customHeight="1" x14ac:dyDescent="0.35">
      <c r="A1458" s="4" t="s">
        <v>4606</v>
      </c>
      <c r="B1458" s="6"/>
      <c r="C1458" s="5" t="s">
        <v>58</v>
      </c>
      <c r="D1458" s="5" t="s">
        <v>16</v>
      </c>
      <c r="E1458" s="5" t="s">
        <v>17</v>
      </c>
      <c r="F1458" s="4" t="s">
        <v>2357</v>
      </c>
      <c r="G1458" s="5" t="s">
        <v>135</v>
      </c>
      <c r="H1458" s="4" t="s">
        <v>4607</v>
      </c>
      <c r="I1458" s="8" t="s">
        <v>4138</v>
      </c>
      <c r="J1458" s="11">
        <f t="shared" si="44"/>
        <v>0</v>
      </c>
      <c r="K1458" s="13">
        <f t="shared" si="45"/>
        <v>0</v>
      </c>
      <c r="L1458" s="1" t="str">
        <f>IF($H1458="",ROW(1458:1458),"")</f>
        <v/>
      </c>
    </row>
    <row r="1459" spans="1:12" ht="15.75" customHeight="1" x14ac:dyDescent="0.35">
      <c r="A1459" s="4" t="s">
        <v>4608</v>
      </c>
      <c r="B1459" s="4" t="s">
        <v>4609</v>
      </c>
      <c r="C1459" s="5" t="s">
        <v>58</v>
      </c>
      <c r="D1459" s="5" t="s">
        <v>16</v>
      </c>
      <c r="E1459" s="5" t="s">
        <v>17</v>
      </c>
      <c r="F1459" s="4" t="s">
        <v>404</v>
      </c>
      <c r="G1459" s="5" t="s">
        <v>25</v>
      </c>
      <c r="H1459" s="4" t="s">
        <v>4610</v>
      </c>
      <c r="I1459" s="8" t="s">
        <v>4611</v>
      </c>
      <c r="J1459" s="11">
        <f t="shared" si="44"/>
        <v>0</v>
      </c>
      <c r="K1459" s="13">
        <f t="shared" si="45"/>
        <v>0</v>
      </c>
      <c r="L1459" s="1" t="str">
        <f>IF($H1459="",ROW(1459:1459),"")</f>
        <v/>
      </c>
    </row>
    <row r="1460" spans="1:12" ht="15.75" customHeight="1" x14ac:dyDescent="0.35">
      <c r="A1460" s="4" t="s">
        <v>4612</v>
      </c>
      <c r="B1460" s="4" t="s">
        <v>4613</v>
      </c>
      <c r="C1460" s="5" t="s">
        <v>3343</v>
      </c>
      <c r="D1460" s="5" t="s">
        <v>16</v>
      </c>
      <c r="E1460" s="5" t="s">
        <v>17</v>
      </c>
      <c r="F1460" s="4" t="s">
        <v>143</v>
      </c>
      <c r="G1460" s="5" t="s">
        <v>25</v>
      </c>
      <c r="H1460" s="4" t="s">
        <v>4614</v>
      </c>
      <c r="I1460" s="8" t="s">
        <v>1778</v>
      </c>
      <c r="J1460" s="11">
        <f t="shared" si="44"/>
        <v>0</v>
      </c>
      <c r="K1460" s="13">
        <f t="shared" si="45"/>
        <v>0</v>
      </c>
      <c r="L1460" s="1" t="str">
        <f>IF($H1460="",ROW(1460:1460),"")</f>
        <v/>
      </c>
    </row>
    <row r="1461" spans="1:12" ht="15.75" customHeight="1" x14ac:dyDescent="0.35">
      <c r="A1461" s="4" t="s">
        <v>4615</v>
      </c>
      <c r="B1461" s="4" t="s">
        <v>4616</v>
      </c>
      <c r="C1461" s="5" t="s">
        <v>2395</v>
      </c>
      <c r="D1461" s="5" t="s">
        <v>16</v>
      </c>
      <c r="E1461" s="5" t="s">
        <v>17</v>
      </c>
      <c r="F1461" s="4" t="s">
        <v>47</v>
      </c>
      <c r="G1461" s="5" t="s">
        <v>25</v>
      </c>
      <c r="H1461" s="4" t="s">
        <v>4617</v>
      </c>
      <c r="I1461" s="8" t="s">
        <v>4618</v>
      </c>
      <c r="J1461" s="11">
        <f t="shared" si="44"/>
        <v>0</v>
      </c>
      <c r="K1461" s="13">
        <f t="shared" si="45"/>
        <v>0</v>
      </c>
      <c r="L1461" s="1" t="str">
        <f>IF($H1461="",ROW(1461:1461),"")</f>
        <v/>
      </c>
    </row>
    <row r="1462" spans="1:12" ht="15.75" customHeight="1" x14ac:dyDescent="0.35">
      <c r="A1462" s="4" t="s">
        <v>4619</v>
      </c>
      <c r="B1462" s="4" t="s">
        <v>4620</v>
      </c>
      <c r="C1462" s="5" t="s">
        <v>46</v>
      </c>
      <c r="D1462" s="5" t="s">
        <v>16</v>
      </c>
      <c r="E1462" s="5" t="s">
        <v>17</v>
      </c>
      <c r="F1462" s="4" t="s">
        <v>47</v>
      </c>
      <c r="G1462" s="5" t="s">
        <v>25</v>
      </c>
      <c r="H1462" s="4" t="s">
        <v>388</v>
      </c>
      <c r="I1462" s="8" t="s">
        <v>4621</v>
      </c>
      <c r="J1462" s="11">
        <f t="shared" si="44"/>
        <v>0</v>
      </c>
      <c r="K1462" s="13">
        <f t="shared" si="45"/>
        <v>0</v>
      </c>
      <c r="L1462" s="1" t="str">
        <f>IF($H1462="",ROW(1462:1462),"")</f>
        <v/>
      </c>
    </row>
    <row r="1463" spans="1:12" ht="27.75" customHeight="1" x14ac:dyDescent="0.35">
      <c r="A1463" s="4" t="s">
        <v>4622</v>
      </c>
      <c r="B1463" s="4" t="s">
        <v>4623</v>
      </c>
      <c r="C1463" s="5" t="s">
        <v>357</v>
      </c>
      <c r="D1463" s="5" t="s">
        <v>16</v>
      </c>
      <c r="E1463" s="5" t="s">
        <v>17</v>
      </c>
      <c r="F1463" s="4" t="s">
        <v>4624</v>
      </c>
      <c r="G1463" s="5" t="s">
        <v>135</v>
      </c>
      <c r="H1463" s="4" t="s">
        <v>4625</v>
      </c>
      <c r="I1463" s="8" t="s">
        <v>4626</v>
      </c>
      <c r="J1463" s="11">
        <f t="shared" si="44"/>
        <v>0</v>
      </c>
      <c r="K1463" s="13">
        <f t="shared" si="45"/>
        <v>0</v>
      </c>
      <c r="L1463" s="1" t="str">
        <f>IF($H1463="",ROW(1463:1463),"")</f>
        <v/>
      </c>
    </row>
    <row r="1464" spans="1:12" ht="15.75" customHeight="1" x14ac:dyDescent="0.35">
      <c r="A1464" s="4" t="s">
        <v>4627</v>
      </c>
      <c r="B1464" s="4" t="s">
        <v>4628</v>
      </c>
      <c r="C1464" s="5" t="s">
        <v>357</v>
      </c>
      <c r="D1464" s="5" t="s">
        <v>16</v>
      </c>
      <c r="E1464" s="5" t="s">
        <v>17</v>
      </c>
      <c r="F1464" s="4" t="s">
        <v>47</v>
      </c>
      <c r="G1464" s="5" t="s">
        <v>262</v>
      </c>
      <c r="H1464" s="4" t="s">
        <v>4629</v>
      </c>
      <c r="I1464" s="8" t="s">
        <v>4630</v>
      </c>
      <c r="J1464" s="11">
        <f t="shared" si="44"/>
        <v>0</v>
      </c>
      <c r="K1464" s="13">
        <f t="shared" si="45"/>
        <v>0</v>
      </c>
      <c r="L1464" s="1" t="str">
        <f>IF($H1464="",ROW(1464:1464),"")</f>
        <v/>
      </c>
    </row>
    <row r="1465" spans="1:12" ht="15.75" customHeight="1" x14ac:dyDescent="0.35">
      <c r="A1465" s="4" t="s">
        <v>4631</v>
      </c>
      <c r="B1465" s="4" t="s">
        <v>4632</v>
      </c>
      <c r="C1465" s="5" t="s">
        <v>52</v>
      </c>
      <c r="D1465" s="5" t="s">
        <v>16</v>
      </c>
      <c r="E1465" s="5" t="s">
        <v>17</v>
      </c>
      <c r="F1465" s="4" t="s">
        <v>265</v>
      </c>
      <c r="G1465" s="5" t="s">
        <v>25</v>
      </c>
      <c r="H1465" s="4" t="s">
        <v>4633</v>
      </c>
      <c r="I1465" s="8" t="s">
        <v>4059</v>
      </c>
      <c r="J1465" s="11">
        <f t="shared" si="44"/>
        <v>0</v>
      </c>
      <c r="K1465" s="13">
        <f t="shared" si="45"/>
        <v>1</v>
      </c>
      <c r="L1465" s="1" t="str">
        <f>IF($H1465="",ROW(1465:1465),"")</f>
        <v/>
      </c>
    </row>
    <row r="1466" spans="1:12" ht="15.75" customHeight="1" x14ac:dyDescent="0.35">
      <c r="A1466" s="4" t="s">
        <v>4634</v>
      </c>
      <c r="B1466" s="6"/>
      <c r="C1466" s="5" t="s">
        <v>52</v>
      </c>
      <c r="D1466" s="5" t="s">
        <v>16</v>
      </c>
      <c r="E1466" s="5" t="s">
        <v>185</v>
      </c>
      <c r="F1466" s="4" t="s">
        <v>1175</v>
      </c>
      <c r="G1466" s="5" t="s">
        <v>135</v>
      </c>
      <c r="H1466" s="4" t="s">
        <v>4635</v>
      </c>
      <c r="I1466" s="9"/>
      <c r="J1466" s="11">
        <f t="shared" si="44"/>
        <v>0</v>
      </c>
      <c r="K1466" s="13">
        <f t="shared" si="45"/>
        <v>0</v>
      </c>
      <c r="L1466" s="1" t="str">
        <f>IF($H1466="",ROW(1466:1466),"")</f>
        <v/>
      </c>
    </row>
    <row r="1467" spans="1:12" ht="15" customHeight="1" x14ac:dyDescent="0.35">
      <c r="A1467" s="4" t="s">
        <v>4636</v>
      </c>
      <c r="B1467" s="4" t="s">
        <v>4637</v>
      </c>
      <c r="C1467" s="5" t="s">
        <v>4638</v>
      </c>
      <c r="D1467" s="5" t="s">
        <v>16</v>
      </c>
      <c r="E1467" s="5" t="s">
        <v>17</v>
      </c>
      <c r="F1467" s="4" t="s">
        <v>47</v>
      </c>
      <c r="G1467" s="5" t="s">
        <v>25</v>
      </c>
      <c r="H1467" s="4" t="s">
        <v>1414</v>
      </c>
      <c r="I1467" s="8" t="s">
        <v>2656</v>
      </c>
      <c r="J1467" s="11">
        <f t="shared" si="44"/>
        <v>0</v>
      </c>
      <c r="K1467" s="13">
        <f t="shared" si="45"/>
        <v>0</v>
      </c>
      <c r="L1467" s="1" t="str">
        <f>IF($H1467="",ROW(1467:1467),"")</f>
        <v/>
      </c>
    </row>
    <row r="1468" spans="1:12" ht="15.75" customHeight="1" x14ac:dyDescent="0.35">
      <c r="A1468" s="4" t="s">
        <v>4639</v>
      </c>
      <c r="B1468" s="4" t="s">
        <v>4640</v>
      </c>
      <c r="C1468" s="5" t="s">
        <v>52</v>
      </c>
      <c r="D1468" s="5" t="s">
        <v>16</v>
      </c>
      <c r="E1468" s="5" t="s">
        <v>17</v>
      </c>
      <c r="F1468" s="4" t="s">
        <v>68</v>
      </c>
      <c r="G1468" s="5" t="s">
        <v>25</v>
      </c>
      <c r="H1468" s="4" t="s">
        <v>3152</v>
      </c>
      <c r="I1468" s="8" t="s">
        <v>4641</v>
      </c>
      <c r="J1468" s="11">
        <f t="shared" si="44"/>
        <v>0</v>
      </c>
      <c r="K1468" s="13">
        <f t="shared" si="45"/>
        <v>0</v>
      </c>
      <c r="L1468" s="1" t="str">
        <f>IF($H1468="",ROW(1468:1468),"")</f>
        <v/>
      </c>
    </row>
    <row r="1469" spans="1:12" ht="27.75" customHeight="1" x14ac:dyDescent="0.35">
      <c r="A1469" s="4" t="s">
        <v>4642</v>
      </c>
      <c r="B1469" s="4" t="s">
        <v>4643</v>
      </c>
      <c r="C1469" s="5" t="s">
        <v>446</v>
      </c>
      <c r="D1469" s="5" t="s">
        <v>16</v>
      </c>
      <c r="E1469" s="5" t="s">
        <v>17</v>
      </c>
      <c r="F1469" s="4" t="s">
        <v>4644</v>
      </c>
      <c r="G1469" s="5" t="s">
        <v>25</v>
      </c>
      <c r="H1469" s="4" t="s">
        <v>4645</v>
      </c>
      <c r="I1469" s="8" t="s">
        <v>4646</v>
      </c>
      <c r="J1469" s="11">
        <f t="shared" si="44"/>
        <v>0</v>
      </c>
      <c r="K1469" s="13">
        <f t="shared" si="45"/>
        <v>0</v>
      </c>
      <c r="L1469" s="1" t="str">
        <f>IF($H1469="",ROW(1469:1469),"")</f>
        <v/>
      </c>
    </row>
    <row r="1470" spans="1:12" ht="15.75" customHeight="1" x14ac:dyDescent="0.35">
      <c r="A1470" s="4" t="s">
        <v>4647</v>
      </c>
      <c r="B1470" s="4" t="s">
        <v>4648</v>
      </c>
      <c r="C1470" s="5" t="s">
        <v>171</v>
      </c>
      <c r="D1470" s="5" t="s">
        <v>16</v>
      </c>
      <c r="E1470" s="5" t="s">
        <v>17</v>
      </c>
      <c r="F1470" s="4" t="s">
        <v>104</v>
      </c>
      <c r="G1470" s="5" t="s">
        <v>25</v>
      </c>
      <c r="H1470" s="4" t="s">
        <v>4649</v>
      </c>
      <c r="I1470" s="8" t="s">
        <v>4650</v>
      </c>
      <c r="J1470" s="11">
        <f t="shared" si="44"/>
        <v>0</v>
      </c>
      <c r="K1470" s="13">
        <f t="shared" si="45"/>
        <v>0</v>
      </c>
      <c r="L1470" s="1" t="str">
        <f>IF($H1470="",ROW(1470:1470),"")</f>
        <v/>
      </c>
    </row>
    <row r="1471" spans="1:12" ht="28.35" customHeight="1" x14ac:dyDescent="0.35">
      <c r="A1471" s="4" t="s">
        <v>4651</v>
      </c>
      <c r="B1471" s="4" t="s">
        <v>4652</v>
      </c>
      <c r="C1471" s="5" t="s">
        <v>357</v>
      </c>
      <c r="D1471" s="5" t="s">
        <v>16</v>
      </c>
      <c r="E1471" s="5" t="s">
        <v>17</v>
      </c>
      <c r="F1471" s="4" t="s">
        <v>104</v>
      </c>
      <c r="G1471" s="5" t="s">
        <v>25</v>
      </c>
      <c r="H1471" s="4" t="s">
        <v>4653</v>
      </c>
      <c r="I1471" s="8" t="s">
        <v>4654</v>
      </c>
      <c r="J1471" s="11">
        <f t="shared" si="44"/>
        <v>0</v>
      </c>
      <c r="K1471" s="13">
        <f t="shared" si="45"/>
        <v>0</v>
      </c>
      <c r="L1471" s="1" t="str">
        <f>IF($H1471="",ROW(1471:1471),"")</f>
        <v/>
      </c>
    </row>
    <row r="1472" spans="1:12" ht="15.75" customHeight="1" x14ac:dyDescent="0.35">
      <c r="A1472" s="4" t="s">
        <v>4655</v>
      </c>
      <c r="B1472" s="4" t="s">
        <v>4656</v>
      </c>
      <c r="C1472" s="5" t="s">
        <v>765</v>
      </c>
      <c r="D1472" s="5" t="s">
        <v>16</v>
      </c>
      <c r="E1472" s="5" t="s">
        <v>2108</v>
      </c>
      <c r="F1472" s="4" t="s">
        <v>47</v>
      </c>
      <c r="G1472" s="5" t="s">
        <v>25</v>
      </c>
      <c r="H1472" s="4" t="s">
        <v>4657</v>
      </c>
      <c r="I1472" s="8" t="s">
        <v>4658</v>
      </c>
      <c r="J1472" s="11">
        <f t="shared" si="44"/>
        <v>0</v>
      </c>
      <c r="K1472" s="13">
        <f t="shared" si="45"/>
        <v>1</v>
      </c>
      <c r="L1472" s="1" t="str">
        <f>IF($H1472="",ROW(1472:1472),"")</f>
        <v/>
      </c>
    </row>
    <row r="1473" spans="1:12" ht="15.75" customHeight="1" x14ac:dyDescent="0.35">
      <c r="A1473" s="4" t="s">
        <v>4659</v>
      </c>
      <c r="B1473" s="4" t="s">
        <v>4660</v>
      </c>
      <c r="C1473" s="5" t="s">
        <v>357</v>
      </c>
      <c r="D1473" s="5" t="s">
        <v>16</v>
      </c>
      <c r="E1473" s="5" t="s">
        <v>17</v>
      </c>
      <c r="F1473" s="4" t="s">
        <v>358</v>
      </c>
      <c r="G1473" s="5" t="s">
        <v>25</v>
      </c>
      <c r="H1473" s="4" t="s">
        <v>4661</v>
      </c>
      <c r="I1473" s="8" t="s">
        <v>4662</v>
      </c>
      <c r="J1473" s="11">
        <f t="shared" si="44"/>
        <v>0</v>
      </c>
      <c r="K1473" s="13">
        <f t="shared" si="45"/>
        <v>0</v>
      </c>
      <c r="L1473" s="1" t="str">
        <f>IF($H1473="",ROW(1473:1473),"")</f>
        <v/>
      </c>
    </row>
    <row r="1474" spans="1:12" ht="15.75" customHeight="1" x14ac:dyDescent="0.35">
      <c r="A1474" s="4" t="s">
        <v>4663</v>
      </c>
      <c r="B1474" s="6"/>
      <c r="C1474" s="5" t="s">
        <v>46</v>
      </c>
      <c r="D1474" s="5" t="s">
        <v>16</v>
      </c>
      <c r="E1474" s="5" t="s">
        <v>185</v>
      </c>
      <c r="F1474" s="4" t="s">
        <v>47</v>
      </c>
      <c r="G1474" s="5" t="s">
        <v>135</v>
      </c>
      <c r="H1474" s="6"/>
      <c r="I1474" s="9"/>
      <c r="J1474" s="11">
        <f t="shared" si="44"/>
        <v>0</v>
      </c>
      <c r="K1474" s="13">
        <f t="shared" si="45"/>
        <v>0</v>
      </c>
      <c r="L1474" s="1">
        <f>IF($H1474="",ROW(1474:1474),"")</f>
        <v>1474</v>
      </c>
    </row>
    <row r="1475" spans="1:12" ht="15.75" customHeight="1" x14ac:dyDescent="0.35">
      <c r="A1475" s="4" t="s">
        <v>4664</v>
      </c>
      <c r="B1475" s="4" t="s">
        <v>4665</v>
      </c>
      <c r="C1475" s="5" t="s">
        <v>357</v>
      </c>
      <c r="D1475" s="5" t="s">
        <v>16</v>
      </c>
      <c r="E1475" s="5" t="s">
        <v>17</v>
      </c>
      <c r="F1475" s="4" t="s">
        <v>47</v>
      </c>
      <c r="G1475" s="5" t="s">
        <v>135</v>
      </c>
      <c r="H1475" s="4" t="s">
        <v>4666</v>
      </c>
      <c r="I1475" s="8" t="s">
        <v>4667</v>
      </c>
      <c r="J1475" s="11">
        <f t="shared" si="44"/>
        <v>0</v>
      </c>
      <c r="K1475" s="13">
        <f t="shared" si="45"/>
        <v>0</v>
      </c>
      <c r="L1475" s="1" t="str">
        <f>IF($H1475="",ROW(1475:1475),"")</f>
        <v/>
      </c>
    </row>
    <row r="1476" spans="1:12" ht="15.75" customHeight="1" x14ac:dyDescent="0.35">
      <c r="A1476" s="4" t="s">
        <v>4668</v>
      </c>
      <c r="B1476" s="4" t="s">
        <v>4669</v>
      </c>
      <c r="C1476" s="5" t="s">
        <v>357</v>
      </c>
      <c r="D1476" s="5" t="s">
        <v>16</v>
      </c>
      <c r="E1476" s="5" t="s">
        <v>17</v>
      </c>
      <c r="F1476" s="4" t="s">
        <v>172</v>
      </c>
      <c r="G1476" s="5" t="s">
        <v>25</v>
      </c>
      <c r="H1476" s="6"/>
      <c r="I1476" s="8" t="s">
        <v>252</v>
      </c>
      <c r="J1476" s="11">
        <f t="shared" si="44"/>
        <v>0</v>
      </c>
      <c r="K1476" s="13">
        <f t="shared" si="45"/>
        <v>0</v>
      </c>
      <c r="L1476" s="1">
        <f>IF($H1476="",ROW(1476:1476),"")</f>
        <v>1476</v>
      </c>
    </row>
    <row r="1477" spans="1:12" ht="15.75" customHeight="1" x14ac:dyDescent="0.35">
      <c r="A1477" s="4" t="s">
        <v>4670</v>
      </c>
      <c r="B1477" s="4" t="s">
        <v>4671</v>
      </c>
      <c r="C1477" s="5" t="s">
        <v>357</v>
      </c>
      <c r="D1477" s="5" t="s">
        <v>16</v>
      </c>
      <c r="E1477" s="5" t="s">
        <v>17</v>
      </c>
      <c r="F1477" s="4" t="s">
        <v>172</v>
      </c>
      <c r="G1477" s="5" t="s">
        <v>25</v>
      </c>
      <c r="H1477" s="6"/>
      <c r="I1477" s="8" t="s">
        <v>252</v>
      </c>
      <c r="J1477" s="11">
        <f t="shared" si="44"/>
        <v>0</v>
      </c>
      <c r="K1477" s="13">
        <f t="shared" si="45"/>
        <v>0</v>
      </c>
      <c r="L1477" s="1">
        <f>IF($H1477="",ROW(1477:1477),"")</f>
        <v>1477</v>
      </c>
    </row>
    <row r="1478" spans="1:12" ht="15" customHeight="1" x14ac:dyDescent="0.35">
      <c r="A1478" s="4" t="s">
        <v>4672</v>
      </c>
      <c r="B1478" s="4" t="s">
        <v>4673</v>
      </c>
      <c r="C1478" s="5" t="s">
        <v>46</v>
      </c>
      <c r="D1478" s="5" t="s">
        <v>16</v>
      </c>
      <c r="E1478" s="5" t="s">
        <v>185</v>
      </c>
      <c r="F1478" s="4" t="s">
        <v>47</v>
      </c>
      <c r="G1478" s="5" t="s">
        <v>135</v>
      </c>
      <c r="H1478" s="4" t="s">
        <v>1402</v>
      </c>
      <c r="I1478" s="9"/>
      <c r="J1478" s="11">
        <f t="shared" si="44"/>
        <v>0</v>
      </c>
      <c r="K1478" s="13">
        <f t="shared" si="45"/>
        <v>0</v>
      </c>
      <c r="L1478" s="1" t="str">
        <f>IF($H1478="",ROW(1478:1478),"")</f>
        <v/>
      </c>
    </row>
    <row r="1479" spans="1:12" ht="15.75" customHeight="1" x14ac:dyDescent="0.35">
      <c r="A1479" s="4" t="s">
        <v>4674</v>
      </c>
      <c r="B1479" s="4" t="s">
        <v>4675</v>
      </c>
      <c r="C1479" s="5" t="s">
        <v>339</v>
      </c>
      <c r="D1479" s="5" t="s">
        <v>16</v>
      </c>
      <c r="E1479" s="5" t="s">
        <v>17</v>
      </c>
      <c r="F1479" s="4" t="s">
        <v>348</v>
      </c>
      <c r="G1479" s="5" t="s">
        <v>25</v>
      </c>
      <c r="H1479" s="4" t="s">
        <v>4676</v>
      </c>
      <c r="I1479" s="8" t="s">
        <v>4677</v>
      </c>
      <c r="J1479" s="11">
        <f t="shared" ref="J1479:J1542" si="46">IF(ISNUMBER(SEARCH("성인물(에로)", F1479)), 1, 0)</f>
        <v>0</v>
      </c>
      <c r="K1479" s="13">
        <f t="shared" ref="K1479:K1542" si="47">IF(ISNUMBER(SEARCH(",", H1479)), 1, 0)</f>
        <v>0</v>
      </c>
      <c r="L1479" s="1" t="str">
        <f>IF($H1479="",ROW(1479:1479),"")</f>
        <v/>
      </c>
    </row>
    <row r="1480" spans="1:12" ht="15.75" customHeight="1" x14ac:dyDescent="0.35">
      <c r="A1480" s="4" t="s">
        <v>4678</v>
      </c>
      <c r="B1480" s="6"/>
      <c r="C1480" s="5" t="s">
        <v>357</v>
      </c>
      <c r="D1480" s="5" t="s">
        <v>16</v>
      </c>
      <c r="E1480" s="5" t="s">
        <v>17</v>
      </c>
      <c r="F1480" s="4" t="s">
        <v>172</v>
      </c>
      <c r="G1480" s="5" t="s">
        <v>25</v>
      </c>
      <c r="H1480" s="6"/>
      <c r="I1480" s="8" t="s">
        <v>252</v>
      </c>
      <c r="J1480" s="11">
        <f t="shared" si="46"/>
        <v>0</v>
      </c>
      <c r="K1480" s="13">
        <f t="shared" si="47"/>
        <v>0</v>
      </c>
      <c r="L1480" s="1">
        <f>IF($H1480="",ROW(1480:1480),"")</f>
        <v>1480</v>
      </c>
    </row>
    <row r="1481" spans="1:12" ht="15.75" customHeight="1" x14ac:dyDescent="0.35">
      <c r="A1481" s="4" t="s">
        <v>4679</v>
      </c>
      <c r="B1481" s="4" t="s">
        <v>4680</v>
      </c>
      <c r="C1481" s="5" t="s">
        <v>357</v>
      </c>
      <c r="D1481" s="5" t="s">
        <v>16</v>
      </c>
      <c r="E1481" s="5" t="s">
        <v>17</v>
      </c>
      <c r="F1481" s="4" t="s">
        <v>1130</v>
      </c>
      <c r="G1481" s="5" t="s">
        <v>135</v>
      </c>
      <c r="H1481" s="4" t="s">
        <v>4681</v>
      </c>
      <c r="I1481" s="9"/>
      <c r="J1481" s="11">
        <f t="shared" si="46"/>
        <v>0</v>
      </c>
      <c r="K1481" s="13">
        <f t="shared" si="47"/>
        <v>0</v>
      </c>
      <c r="L1481" s="1" t="str">
        <f>IF($H1481="",ROW(1481:1481),"")</f>
        <v/>
      </c>
    </row>
    <row r="1482" spans="1:12" ht="27.75" customHeight="1" x14ac:dyDescent="0.35">
      <c r="A1482" s="4" t="s">
        <v>4682</v>
      </c>
      <c r="B1482" s="4" t="s">
        <v>4683</v>
      </c>
      <c r="C1482" s="5" t="s">
        <v>357</v>
      </c>
      <c r="D1482" s="5" t="s">
        <v>16</v>
      </c>
      <c r="E1482" s="5" t="s">
        <v>17</v>
      </c>
      <c r="F1482" s="4" t="s">
        <v>447</v>
      </c>
      <c r="G1482" s="5" t="s">
        <v>135</v>
      </c>
      <c r="H1482" s="4" t="s">
        <v>3212</v>
      </c>
      <c r="I1482" s="8" t="s">
        <v>1207</v>
      </c>
      <c r="J1482" s="11">
        <f t="shared" si="46"/>
        <v>0</v>
      </c>
      <c r="K1482" s="13">
        <f t="shared" si="47"/>
        <v>0</v>
      </c>
      <c r="L1482" s="1" t="str">
        <f>IF($H1482="",ROW(1482:1482),"")</f>
        <v/>
      </c>
    </row>
    <row r="1483" spans="1:12" ht="15.75" customHeight="1" x14ac:dyDescent="0.35">
      <c r="A1483" s="4" t="s">
        <v>4684</v>
      </c>
      <c r="B1483" s="6"/>
      <c r="C1483" s="5" t="s">
        <v>58</v>
      </c>
      <c r="D1483" s="5" t="s">
        <v>16</v>
      </c>
      <c r="E1483" s="5" t="s">
        <v>17</v>
      </c>
      <c r="F1483" s="4" t="s">
        <v>157</v>
      </c>
      <c r="G1483" s="5" t="s">
        <v>135</v>
      </c>
      <c r="H1483" s="4" t="s">
        <v>1312</v>
      </c>
      <c r="I1483" s="8" t="s">
        <v>1313</v>
      </c>
      <c r="J1483" s="11">
        <f t="shared" si="46"/>
        <v>0</v>
      </c>
      <c r="K1483" s="13">
        <f t="shared" si="47"/>
        <v>0</v>
      </c>
      <c r="L1483" s="1" t="str">
        <f>IF($H1483="",ROW(1483:1483),"")</f>
        <v/>
      </c>
    </row>
    <row r="1484" spans="1:12" ht="15" customHeight="1" x14ac:dyDescent="0.35">
      <c r="A1484" s="4" t="s">
        <v>4685</v>
      </c>
      <c r="B1484" s="6"/>
      <c r="C1484" s="5" t="s">
        <v>52</v>
      </c>
      <c r="D1484" s="5" t="s">
        <v>16</v>
      </c>
      <c r="E1484" s="5" t="s">
        <v>185</v>
      </c>
      <c r="F1484" s="4" t="s">
        <v>47</v>
      </c>
      <c r="G1484" s="5" t="s">
        <v>135</v>
      </c>
      <c r="H1484" s="4" t="s">
        <v>4686</v>
      </c>
      <c r="I1484" s="9"/>
      <c r="J1484" s="11">
        <f t="shared" si="46"/>
        <v>0</v>
      </c>
      <c r="K1484" s="13">
        <f t="shared" si="47"/>
        <v>0</v>
      </c>
      <c r="L1484" s="1" t="str">
        <f>IF($H1484="",ROW(1484:1484),"")</f>
        <v/>
      </c>
    </row>
    <row r="1485" spans="1:12" ht="15.75" customHeight="1" x14ac:dyDescent="0.35">
      <c r="A1485" s="4" t="s">
        <v>4687</v>
      </c>
      <c r="B1485" s="4" t="s">
        <v>4688</v>
      </c>
      <c r="C1485" s="5" t="s">
        <v>357</v>
      </c>
      <c r="D1485" s="5" t="s">
        <v>16</v>
      </c>
      <c r="E1485" s="5" t="s">
        <v>17</v>
      </c>
      <c r="F1485" s="4" t="s">
        <v>47</v>
      </c>
      <c r="G1485" s="5" t="s">
        <v>25</v>
      </c>
      <c r="H1485" s="4" t="s">
        <v>4689</v>
      </c>
      <c r="I1485" s="8" t="s">
        <v>4690</v>
      </c>
      <c r="J1485" s="11">
        <f t="shared" si="46"/>
        <v>0</v>
      </c>
      <c r="K1485" s="13">
        <f t="shared" si="47"/>
        <v>1</v>
      </c>
      <c r="L1485" s="1" t="str">
        <f>IF($H1485="",ROW(1485:1485),"")</f>
        <v/>
      </c>
    </row>
    <row r="1486" spans="1:12" ht="15.75" customHeight="1" x14ac:dyDescent="0.35">
      <c r="A1486" s="4" t="s">
        <v>4691</v>
      </c>
      <c r="B1486" s="4" t="s">
        <v>4692</v>
      </c>
      <c r="C1486" s="5" t="s">
        <v>357</v>
      </c>
      <c r="D1486" s="5" t="s">
        <v>16</v>
      </c>
      <c r="E1486" s="5" t="s">
        <v>17</v>
      </c>
      <c r="F1486" s="4" t="s">
        <v>572</v>
      </c>
      <c r="G1486" s="5" t="s">
        <v>25</v>
      </c>
      <c r="H1486" s="4" t="s">
        <v>4693</v>
      </c>
      <c r="I1486" s="8" t="s">
        <v>252</v>
      </c>
      <c r="J1486" s="11">
        <f t="shared" si="46"/>
        <v>0</v>
      </c>
      <c r="K1486" s="13">
        <f t="shared" si="47"/>
        <v>1</v>
      </c>
      <c r="L1486" s="1" t="str">
        <f>IF($H1486="",ROW(1486:1486),"")</f>
        <v/>
      </c>
    </row>
    <row r="1487" spans="1:12" ht="15.75" customHeight="1" x14ac:dyDescent="0.35">
      <c r="A1487" s="4" t="s">
        <v>4694</v>
      </c>
      <c r="B1487" s="6"/>
      <c r="C1487" s="5" t="s">
        <v>58</v>
      </c>
      <c r="D1487" s="5" t="s">
        <v>16</v>
      </c>
      <c r="E1487" s="5" t="s">
        <v>17</v>
      </c>
      <c r="F1487" s="4" t="s">
        <v>2357</v>
      </c>
      <c r="G1487" s="5" t="s">
        <v>135</v>
      </c>
      <c r="H1487" s="4" t="s">
        <v>1312</v>
      </c>
      <c r="I1487" s="8" t="s">
        <v>1313</v>
      </c>
      <c r="J1487" s="11">
        <f t="shared" si="46"/>
        <v>0</v>
      </c>
      <c r="K1487" s="13">
        <f t="shared" si="47"/>
        <v>0</v>
      </c>
      <c r="L1487" s="1" t="str">
        <f>IF($H1487="",ROW(1487:1487),"")</f>
        <v/>
      </c>
    </row>
    <row r="1488" spans="1:12" ht="15.75" customHeight="1" x14ac:dyDescent="0.35">
      <c r="A1488" s="4" t="s">
        <v>4695</v>
      </c>
      <c r="B1488" s="6"/>
      <c r="C1488" s="5" t="s">
        <v>46</v>
      </c>
      <c r="D1488" s="5" t="s">
        <v>16</v>
      </c>
      <c r="E1488" s="5" t="s">
        <v>185</v>
      </c>
      <c r="F1488" s="4" t="s">
        <v>47</v>
      </c>
      <c r="G1488" s="5" t="s">
        <v>135</v>
      </c>
      <c r="H1488" s="4" t="s">
        <v>4696</v>
      </c>
      <c r="I1488" s="9"/>
      <c r="J1488" s="11">
        <f t="shared" si="46"/>
        <v>0</v>
      </c>
      <c r="K1488" s="13">
        <f t="shared" si="47"/>
        <v>0</v>
      </c>
      <c r="L1488" s="1" t="str">
        <f>IF($H1488="",ROW(1488:1488),"")</f>
        <v/>
      </c>
    </row>
    <row r="1489" spans="1:12" ht="15.75" customHeight="1" x14ac:dyDescent="0.35">
      <c r="A1489" s="4" t="s">
        <v>4697</v>
      </c>
      <c r="B1489" s="4" t="s">
        <v>4698</v>
      </c>
      <c r="C1489" s="5" t="s">
        <v>339</v>
      </c>
      <c r="D1489" s="5" t="s">
        <v>16</v>
      </c>
      <c r="E1489" s="5" t="s">
        <v>17</v>
      </c>
      <c r="F1489" s="4" t="s">
        <v>404</v>
      </c>
      <c r="G1489" s="5" t="s">
        <v>25</v>
      </c>
      <c r="H1489" s="4" t="s">
        <v>4699</v>
      </c>
      <c r="I1489" s="8" t="s">
        <v>4700</v>
      </c>
      <c r="J1489" s="11">
        <f t="shared" si="46"/>
        <v>0</v>
      </c>
      <c r="K1489" s="13">
        <f t="shared" si="47"/>
        <v>0</v>
      </c>
      <c r="L1489" s="1" t="str">
        <f>IF($H1489="",ROW(1489:1489),"")</f>
        <v/>
      </c>
    </row>
    <row r="1490" spans="1:12" ht="28.35" customHeight="1" x14ac:dyDescent="0.35">
      <c r="A1490" s="4" t="s">
        <v>4701</v>
      </c>
      <c r="B1490" s="4" t="s">
        <v>4702</v>
      </c>
      <c r="C1490" s="5" t="s">
        <v>52</v>
      </c>
      <c r="D1490" s="5" t="s">
        <v>16</v>
      </c>
      <c r="E1490" s="5" t="s">
        <v>2108</v>
      </c>
      <c r="F1490" s="4" t="s">
        <v>4703</v>
      </c>
      <c r="G1490" s="5" t="s">
        <v>25</v>
      </c>
      <c r="H1490" s="4" t="s">
        <v>4704</v>
      </c>
      <c r="I1490" s="8" t="s">
        <v>4705</v>
      </c>
      <c r="J1490" s="11">
        <f t="shared" si="46"/>
        <v>0</v>
      </c>
      <c r="K1490" s="13">
        <f t="shared" si="47"/>
        <v>1</v>
      </c>
      <c r="L1490" s="1" t="str">
        <f>IF($H1490="",ROW(1490:1490),"")</f>
        <v/>
      </c>
    </row>
    <row r="1491" spans="1:12" ht="15.75" customHeight="1" x14ac:dyDescent="0.35">
      <c r="A1491" s="4" t="s">
        <v>4706</v>
      </c>
      <c r="B1491" s="4" t="s">
        <v>4707</v>
      </c>
      <c r="C1491" s="5" t="s">
        <v>171</v>
      </c>
      <c r="D1491" s="5" t="s">
        <v>16</v>
      </c>
      <c r="E1491" s="5" t="s">
        <v>185</v>
      </c>
      <c r="F1491" s="4" t="s">
        <v>47</v>
      </c>
      <c r="G1491" s="5" t="s">
        <v>135</v>
      </c>
      <c r="H1491" s="4" t="s">
        <v>4708</v>
      </c>
      <c r="I1491" s="9"/>
      <c r="J1491" s="11">
        <f t="shared" si="46"/>
        <v>0</v>
      </c>
      <c r="K1491" s="13">
        <f t="shared" si="47"/>
        <v>0</v>
      </c>
      <c r="L1491" s="1" t="str">
        <f>IF($H1491="",ROW(1491:1491),"")</f>
        <v/>
      </c>
    </row>
    <row r="1492" spans="1:12" ht="15.75" customHeight="1" x14ac:dyDescent="0.35">
      <c r="A1492" s="4" t="s">
        <v>4709</v>
      </c>
      <c r="B1492" s="4" t="s">
        <v>4710</v>
      </c>
      <c r="C1492" s="5" t="s">
        <v>765</v>
      </c>
      <c r="D1492" s="5" t="s">
        <v>16</v>
      </c>
      <c r="E1492" s="5" t="s">
        <v>17</v>
      </c>
      <c r="F1492" s="4" t="s">
        <v>4711</v>
      </c>
      <c r="G1492" s="5" t="s">
        <v>25</v>
      </c>
      <c r="H1492" s="4" t="s">
        <v>4712</v>
      </c>
      <c r="I1492" s="8" t="s">
        <v>4713</v>
      </c>
      <c r="J1492" s="11">
        <f t="shared" si="46"/>
        <v>0</v>
      </c>
      <c r="K1492" s="13">
        <f t="shared" si="47"/>
        <v>0</v>
      </c>
      <c r="L1492" s="1" t="str">
        <f>IF($H1492="",ROW(1492:1492),"")</f>
        <v/>
      </c>
    </row>
    <row r="1493" spans="1:12" ht="15.75" customHeight="1" x14ac:dyDescent="0.35">
      <c r="A1493" s="4" t="s">
        <v>4714</v>
      </c>
      <c r="B1493" s="4" t="s">
        <v>4715</v>
      </c>
      <c r="C1493" s="5" t="s">
        <v>357</v>
      </c>
      <c r="D1493" s="5" t="s">
        <v>16</v>
      </c>
      <c r="E1493" s="5" t="s">
        <v>17</v>
      </c>
      <c r="F1493" s="4" t="s">
        <v>24</v>
      </c>
      <c r="G1493" s="5" t="s">
        <v>135</v>
      </c>
      <c r="H1493" s="4" t="s">
        <v>4716</v>
      </c>
      <c r="I1493" s="8" t="s">
        <v>2693</v>
      </c>
      <c r="J1493" s="11">
        <f t="shared" si="46"/>
        <v>0</v>
      </c>
      <c r="K1493" s="13">
        <f t="shared" si="47"/>
        <v>0</v>
      </c>
      <c r="L1493" s="1" t="str">
        <f>IF($H1493="",ROW(1493:1493),"")</f>
        <v/>
      </c>
    </row>
    <row r="1494" spans="1:12" ht="27.75" customHeight="1" x14ac:dyDescent="0.35">
      <c r="A1494" s="4" t="s">
        <v>4717</v>
      </c>
      <c r="B1494" s="4" t="s">
        <v>4718</v>
      </c>
      <c r="C1494" s="5" t="s">
        <v>357</v>
      </c>
      <c r="D1494" s="5" t="s">
        <v>16</v>
      </c>
      <c r="E1494" s="5" t="s">
        <v>17</v>
      </c>
      <c r="F1494" s="4" t="s">
        <v>1769</v>
      </c>
      <c r="G1494" s="5" t="s">
        <v>135</v>
      </c>
      <c r="H1494" s="4" t="s">
        <v>4625</v>
      </c>
      <c r="I1494" s="9"/>
      <c r="J1494" s="11">
        <f t="shared" si="46"/>
        <v>0</v>
      </c>
      <c r="K1494" s="13">
        <f t="shared" si="47"/>
        <v>0</v>
      </c>
      <c r="L1494" s="1" t="str">
        <f>IF($H1494="",ROW(1494:1494),"")</f>
        <v/>
      </c>
    </row>
    <row r="1495" spans="1:12" ht="15.75" customHeight="1" x14ac:dyDescent="0.35">
      <c r="A1495" s="4" t="s">
        <v>4719</v>
      </c>
      <c r="B1495" s="4" t="s">
        <v>4720</v>
      </c>
      <c r="C1495" s="5" t="s">
        <v>357</v>
      </c>
      <c r="D1495" s="5" t="s">
        <v>16</v>
      </c>
      <c r="E1495" s="5" t="s">
        <v>17</v>
      </c>
      <c r="F1495" s="4" t="s">
        <v>2709</v>
      </c>
      <c r="G1495" s="5" t="s">
        <v>135</v>
      </c>
      <c r="H1495" s="4" t="s">
        <v>4625</v>
      </c>
      <c r="I1495" s="8" t="s">
        <v>4721</v>
      </c>
      <c r="J1495" s="11">
        <f t="shared" si="46"/>
        <v>0</v>
      </c>
      <c r="K1495" s="13">
        <f t="shared" si="47"/>
        <v>0</v>
      </c>
      <c r="L1495" s="1" t="str">
        <f>IF($H1495="",ROW(1495:1495),"")</f>
        <v/>
      </c>
    </row>
    <row r="1496" spans="1:12" ht="27.75" customHeight="1" x14ac:dyDescent="0.35">
      <c r="A1496" s="4" t="s">
        <v>4722</v>
      </c>
      <c r="B1496" s="6"/>
      <c r="C1496" s="5" t="s">
        <v>357</v>
      </c>
      <c r="D1496" s="5" t="s">
        <v>16</v>
      </c>
      <c r="E1496" s="5" t="s">
        <v>17</v>
      </c>
      <c r="F1496" s="4" t="s">
        <v>418</v>
      </c>
      <c r="G1496" s="5" t="s">
        <v>135</v>
      </c>
      <c r="H1496" s="4" t="s">
        <v>4625</v>
      </c>
      <c r="I1496" s="8" t="s">
        <v>4721</v>
      </c>
      <c r="J1496" s="11">
        <f t="shared" si="46"/>
        <v>0</v>
      </c>
      <c r="K1496" s="13">
        <f t="shared" si="47"/>
        <v>0</v>
      </c>
      <c r="L1496" s="1" t="str">
        <f>IF($H1496="",ROW(1496:1496),"")</f>
        <v/>
      </c>
    </row>
    <row r="1497" spans="1:12" ht="15.75" customHeight="1" x14ac:dyDescent="0.35">
      <c r="A1497" s="4" t="s">
        <v>4723</v>
      </c>
      <c r="B1497" s="4" t="s">
        <v>4724</v>
      </c>
      <c r="C1497" s="5" t="s">
        <v>2909</v>
      </c>
      <c r="D1497" s="5" t="s">
        <v>4725</v>
      </c>
      <c r="E1497" s="5" t="s">
        <v>17</v>
      </c>
      <c r="F1497" s="4" t="s">
        <v>24</v>
      </c>
      <c r="G1497" s="5" t="s">
        <v>25</v>
      </c>
      <c r="H1497" s="4" t="s">
        <v>4726</v>
      </c>
      <c r="I1497" s="8" t="s">
        <v>4727</v>
      </c>
      <c r="J1497" s="11">
        <f t="shared" si="46"/>
        <v>0</v>
      </c>
      <c r="K1497" s="13">
        <f t="shared" si="47"/>
        <v>0</v>
      </c>
      <c r="L1497" s="1" t="str">
        <f>IF($H1497="",ROW(1497:1497),"")</f>
        <v/>
      </c>
    </row>
    <row r="1498" spans="1:12" ht="15" customHeight="1" x14ac:dyDescent="0.35">
      <c r="A1498" s="4" t="s">
        <v>4728</v>
      </c>
      <c r="B1498" s="4" t="s">
        <v>4729</v>
      </c>
      <c r="C1498" s="5" t="s">
        <v>765</v>
      </c>
      <c r="D1498" s="5" t="s">
        <v>16</v>
      </c>
      <c r="E1498" s="5" t="s">
        <v>185</v>
      </c>
      <c r="F1498" s="4" t="s">
        <v>180</v>
      </c>
      <c r="G1498" s="5" t="s">
        <v>135</v>
      </c>
      <c r="H1498" s="4" t="s">
        <v>4730</v>
      </c>
      <c r="I1498" s="9"/>
      <c r="J1498" s="11">
        <f t="shared" si="46"/>
        <v>0</v>
      </c>
      <c r="K1498" s="13">
        <f t="shared" si="47"/>
        <v>0</v>
      </c>
      <c r="L1498" s="1" t="str">
        <f>IF($H1498="",ROW(1498:1498),"")</f>
        <v/>
      </c>
    </row>
    <row r="1499" spans="1:12" ht="15" customHeight="1" x14ac:dyDescent="0.35">
      <c r="A1499" s="4" t="s">
        <v>4731</v>
      </c>
      <c r="B1499" s="4" t="s">
        <v>4732</v>
      </c>
      <c r="C1499" s="5" t="s">
        <v>478</v>
      </c>
      <c r="D1499" s="5" t="s">
        <v>16</v>
      </c>
      <c r="E1499" s="5" t="s">
        <v>185</v>
      </c>
      <c r="F1499" s="4" t="s">
        <v>47</v>
      </c>
      <c r="G1499" s="5" t="s">
        <v>135</v>
      </c>
      <c r="H1499" s="4" t="s">
        <v>4733</v>
      </c>
      <c r="I1499" s="9"/>
      <c r="J1499" s="11">
        <f t="shared" si="46"/>
        <v>0</v>
      </c>
      <c r="K1499" s="13">
        <f t="shared" si="47"/>
        <v>0</v>
      </c>
      <c r="L1499" s="1" t="str">
        <f>IF($H1499="",ROW(1499:1499),"")</f>
        <v/>
      </c>
    </row>
    <row r="1500" spans="1:12" ht="15" customHeight="1" x14ac:dyDescent="0.35">
      <c r="A1500" s="4" t="s">
        <v>4734</v>
      </c>
      <c r="B1500" s="4" t="s">
        <v>4735</v>
      </c>
      <c r="C1500" s="5" t="s">
        <v>478</v>
      </c>
      <c r="D1500" s="5" t="s">
        <v>16</v>
      </c>
      <c r="E1500" s="5" t="s">
        <v>185</v>
      </c>
      <c r="F1500" s="4" t="s">
        <v>47</v>
      </c>
      <c r="G1500" s="5" t="s">
        <v>135</v>
      </c>
      <c r="H1500" s="4" t="s">
        <v>4736</v>
      </c>
      <c r="I1500" s="9"/>
      <c r="J1500" s="11">
        <f t="shared" si="46"/>
        <v>0</v>
      </c>
      <c r="K1500" s="13">
        <f t="shared" si="47"/>
        <v>0</v>
      </c>
      <c r="L1500" s="1" t="str">
        <f>IF($H1500="",ROW(1500:1500),"")</f>
        <v/>
      </c>
    </row>
    <row r="1501" spans="1:12" ht="15" customHeight="1" x14ac:dyDescent="0.35">
      <c r="A1501" s="4" t="s">
        <v>2061</v>
      </c>
      <c r="B1501" s="4" t="s">
        <v>4737</v>
      </c>
      <c r="C1501" s="5" t="s">
        <v>478</v>
      </c>
      <c r="D1501" s="5" t="s">
        <v>16</v>
      </c>
      <c r="E1501" s="5" t="s">
        <v>185</v>
      </c>
      <c r="F1501" s="4" t="s">
        <v>180</v>
      </c>
      <c r="G1501" s="5" t="s">
        <v>135</v>
      </c>
      <c r="H1501" s="4" t="s">
        <v>4738</v>
      </c>
      <c r="I1501" s="9"/>
      <c r="J1501" s="11">
        <f t="shared" si="46"/>
        <v>0</v>
      </c>
      <c r="K1501" s="13">
        <f t="shared" si="47"/>
        <v>0</v>
      </c>
      <c r="L1501" s="1" t="str">
        <f>IF($H1501="",ROW(1501:1501),"")</f>
        <v/>
      </c>
    </row>
    <row r="1502" spans="1:12" ht="15.75" customHeight="1" x14ac:dyDescent="0.35">
      <c r="A1502" s="4" t="s">
        <v>4739</v>
      </c>
      <c r="B1502" s="4" t="s">
        <v>4740</v>
      </c>
      <c r="C1502" s="5" t="s">
        <v>368</v>
      </c>
      <c r="D1502" s="5" t="s">
        <v>16</v>
      </c>
      <c r="E1502" s="5" t="s">
        <v>17</v>
      </c>
      <c r="F1502" s="4" t="s">
        <v>483</v>
      </c>
      <c r="G1502" s="5" t="s">
        <v>25</v>
      </c>
      <c r="H1502" s="4" t="s">
        <v>4741</v>
      </c>
      <c r="I1502" s="8" t="s">
        <v>4742</v>
      </c>
      <c r="J1502" s="11">
        <f t="shared" si="46"/>
        <v>0</v>
      </c>
      <c r="K1502" s="13">
        <f t="shared" si="47"/>
        <v>0</v>
      </c>
      <c r="L1502" s="1" t="str">
        <f>IF($H1502="",ROW(1502:1502),"")</f>
        <v/>
      </c>
    </row>
    <row r="1503" spans="1:12" ht="15.75" customHeight="1" x14ac:dyDescent="0.35">
      <c r="A1503" s="4" t="s">
        <v>4743</v>
      </c>
      <c r="B1503" s="4" t="s">
        <v>4744</v>
      </c>
      <c r="C1503" s="5" t="s">
        <v>357</v>
      </c>
      <c r="D1503" s="5" t="s">
        <v>16</v>
      </c>
      <c r="E1503" s="5" t="s">
        <v>17</v>
      </c>
      <c r="F1503" s="4" t="s">
        <v>2709</v>
      </c>
      <c r="G1503" s="5" t="s">
        <v>135</v>
      </c>
      <c r="H1503" s="4" t="s">
        <v>4625</v>
      </c>
      <c r="I1503" s="9"/>
      <c r="J1503" s="11">
        <f t="shared" si="46"/>
        <v>0</v>
      </c>
      <c r="K1503" s="13">
        <f t="shared" si="47"/>
        <v>0</v>
      </c>
      <c r="L1503" s="1" t="str">
        <f>IF($H1503="",ROW(1503:1503),"")</f>
        <v/>
      </c>
    </row>
    <row r="1504" spans="1:12" ht="27" customHeight="1" x14ac:dyDescent="0.35">
      <c r="A1504" s="4" t="s">
        <v>4745</v>
      </c>
      <c r="B1504" s="4" t="s">
        <v>4746</v>
      </c>
      <c r="C1504" s="5" t="s">
        <v>1589</v>
      </c>
      <c r="D1504" s="5" t="s">
        <v>16</v>
      </c>
      <c r="E1504" s="5" t="s">
        <v>17</v>
      </c>
      <c r="F1504" s="4" t="s">
        <v>4747</v>
      </c>
      <c r="G1504" s="5" t="s">
        <v>25</v>
      </c>
      <c r="H1504" s="4" t="s">
        <v>3350</v>
      </c>
      <c r="I1504" s="8" t="s">
        <v>4748</v>
      </c>
      <c r="J1504" s="11">
        <f t="shared" si="46"/>
        <v>0</v>
      </c>
      <c r="K1504" s="13">
        <f t="shared" si="47"/>
        <v>0</v>
      </c>
      <c r="L1504" s="1" t="str">
        <f>IF($H1504="",ROW(1504:1504),"")</f>
        <v/>
      </c>
    </row>
    <row r="1505" spans="1:12" ht="15.75" customHeight="1" x14ac:dyDescent="0.35">
      <c r="A1505" s="4" t="s">
        <v>4749</v>
      </c>
      <c r="B1505" s="4" t="s">
        <v>4750</v>
      </c>
      <c r="C1505" s="5" t="s">
        <v>52</v>
      </c>
      <c r="D1505" s="5" t="s">
        <v>16</v>
      </c>
      <c r="E1505" s="5" t="s">
        <v>17</v>
      </c>
      <c r="F1505" s="4" t="s">
        <v>4751</v>
      </c>
      <c r="G1505" s="5" t="s">
        <v>25</v>
      </c>
      <c r="H1505" s="4" t="s">
        <v>2406</v>
      </c>
      <c r="I1505" s="8" t="s">
        <v>4752</v>
      </c>
      <c r="J1505" s="11">
        <f t="shared" si="46"/>
        <v>0</v>
      </c>
      <c r="K1505" s="13">
        <f t="shared" si="47"/>
        <v>0</v>
      </c>
      <c r="L1505" s="1" t="str">
        <f>IF($H1505="",ROW(1505:1505),"")</f>
        <v/>
      </c>
    </row>
    <row r="1506" spans="1:12" ht="15.75" customHeight="1" x14ac:dyDescent="0.35">
      <c r="A1506" s="4" t="s">
        <v>4753</v>
      </c>
      <c r="B1506" s="4" t="s">
        <v>4754</v>
      </c>
      <c r="C1506" s="5" t="s">
        <v>357</v>
      </c>
      <c r="D1506" s="5" t="s">
        <v>16</v>
      </c>
      <c r="E1506" s="5" t="s">
        <v>17</v>
      </c>
      <c r="F1506" s="4" t="s">
        <v>537</v>
      </c>
      <c r="G1506" s="5" t="s">
        <v>18</v>
      </c>
      <c r="H1506" s="4" t="s">
        <v>4755</v>
      </c>
      <c r="I1506" s="8" t="s">
        <v>4756</v>
      </c>
      <c r="J1506" s="11">
        <f t="shared" si="46"/>
        <v>0</v>
      </c>
      <c r="K1506" s="13">
        <f t="shared" si="47"/>
        <v>0</v>
      </c>
      <c r="L1506" s="1" t="str">
        <f>IF($H1506="",ROW(1506:1506),"")</f>
        <v/>
      </c>
    </row>
    <row r="1507" spans="1:12" ht="15.75" customHeight="1" x14ac:dyDescent="0.35">
      <c r="A1507" s="4" t="s">
        <v>4757</v>
      </c>
      <c r="B1507" s="6"/>
      <c r="C1507" s="5" t="s">
        <v>357</v>
      </c>
      <c r="D1507" s="5" t="s">
        <v>16</v>
      </c>
      <c r="E1507" s="5" t="s">
        <v>17</v>
      </c>
      <c r="F1507" s="4" t="s">
        <v>36</v>
      </c>
      <c r="G1507" s="5" t="s">
        <v>25</v>
      </c>
      <c r="H1507" s="4" t="s">
        <v>4758</v>
      </c>
      <c r="I1507" s="8" t="s">
        <v>4759</v>
      </c>
      <c r="J1507" s="11">
        <f t="shared" si="46"/>
        <v>0</v>
      </c>
      <c r="K1507" s="13">
        <f t="shared" si="47"/>
        <v>0</v>
      </c>
      <c r="L1507" s="1" t="str">
        <f>IF($H1507="",ROW(1507:1507),"")</f>
        <v/>
      </c>
    </row>
    <row r="1508" spans="1:12" ht="15.75" customHeight="1" x14ac:dyDescent="0.35">
      <c r="A1508" s="4" t="s">
        <v>4760</v>
      </c>
      <c r="B1508" s="4" t="s">
        <v>4761</v>
      </c>
      <c r="C1508" s="5" t="s">
        <v>339</v>
      </c>
      <c r="D1508" s="5" t="s">
        <v>16</v>
      </c>
      <c r="E1508" s="5" t="s">
        <v>17</v>
      </c>
      <c r="F1508" s="4" t="s">
        <v>36</v>
      </c>
      <c r="G1508" s="5" t="s">
        <v>25</v>
      </c>
      <c r="H1508" s="4" t="s">
        <v>2096</v>
      </c>
      <c r="I1508" s="8" t="s">
        <v>1020</v>
      </c>
      <c r="J1508" s="11">
        <f t="shared" si="46"/>
        <v>0</v>
      </c>
      <c r="K1508" s="13">
        <f t="shared" si="47"/>
        <v>0</v>
      </c>
      <c r="L1508" s="1" t="str">
        <f>IF($H1508="",ROW(1508:1508),"")</f>
        <v/>
      </c>
    </row>
    <row r="1509" spans="1:12" ht="15.75" customHeight="1" x14ac:dyDescent="0.35">
      <c r="A1509" s="4" t="s">
        <v>4762</v>
      </c>
      <c r="B1509" s="4" t="s">
        <v>4763</v>
      </c>
      <c r="C1509" s="5" t="s">
        <v>357</v>
      </c>
      <c r="D1509" s="5" t="s">
        <v>16</v>
      </c>
      <c r="E1509" s="5" t="s">
        <v>17</v>
      </c>
      <c r="F1509" s="4" t="s">
        <v>94</v>
      </c>
      <c r="G1509" s="5" t="s">
        <v>135</v>
      </c>
      <c r="H1509" s="4" t="s">
        <v>4200</v>
      </c>
      <c r="I1509" s="8" t="s">
        <v>2693</v>
      </c>
      <c r="J1509" s="11">
        <f t="shared" si="46"/>
        <v>0</v>
      </c>
      <c r="K1509" s="13">
        <f t="shared" si="47"/>
        <v>0</v>
      </c>
      <c r="L1509" s="1" t="str">
        <f>IF($H1509="",ROW(1509:1509),"")</f>
        <v/>
      </c>
    </row>
    <row r="1510" spans="1:12" ht="15.75" customHeight="1" x14ac:dyDescent="0.35">
      <c r="A1510" s="4" t="s">
        <v>4764</v>
      </c>
      <c r="B1510" s="4" t="s">
        <v>4765</v>
      </c>
      <c r="C1510" s="5" t="s">
        <v>1292</v>
      </c>
      <c r="D1510" s="5" t="s">
        <v>16</v>
      </c>
      <c r="E1510" s="5" t="s">
        <v>2108</v>
      </c>
      <c r="F1510" s="4" t="s">
        <v>99</v>
      </c>
      <c r="G1510" s="5" t="s">
        <v>135</v>
      </c>
      <c r="H1510" s="4" t="s">
        <v>4766</v>
      </c>
      <c r="I1510" s="8" t="s">
        <v>4767</v>
      </c>
      <c r="J1510" s="11">
        <f t="shared" si="46"/>
        <v>0</v>
      </c>
      <c r="K1510" s="13">
        <f t="shared" si="47"/>
        <v>0</v>
      </c>
      <c r="L1510" s="1" t="str">
        <f>IF($H1510="",ROW(1510:1510),"")</f>
        <v/>
      </c>
    </row>
    <row r="1511" spans="1:12" ht="15" customHeight="1" x14ac:dyDescent="0.35">
      <c r="A1511" s="4" t="s">
        <v>4768</v>
      </c>
      <c r="B1511" s="6"/>
      <c r="C1511" s="5" t="s">
        <v>357</v>
      </c>
      <c r="D1511" s="5" t="s">
        <v>16</v>
      </c>
      <c r="E1511" s="5" t="s">
        <v>17</v>
      </c>
      <c r="F1511" s="4" t="s">
        <v>47</v>
      </c>
      <c r="G1511" s="5" t="s">
        <v>25</v>
      </c>
      <c r="H1511" s="4" t="s">
        <v>4769</v>
      </c>
      <c r="I1511" s="9"/>
      <c r="J1511" s="11">
        <f t="shared" si="46"/>
        <v>0</v>
      </c>
      <c r="K1511" s="13">
        <f t="shared" si="47"/>
        <v>0</v>
      </c>
      <c r="L1511" s="1" t="str">
        <f>IF($H1511="",ROW(1511:1511),"")</f>
        <v/>
      </c>
    </row>
    <row r="1512" spans="1:12" ht="15" customHeight="1" x14ac:dyDescent="0.35">
      <c r="A1512" s="4" t="s">
        <v>4770</v>
      </c>
      <c r="B1512" s="4" t="s">
        <v>4771</v>
      </c>
      <c r="C1512" s="5" t="s">
        <v>339</v>
      </c>
      <c r="D1512" s="5" t="s">
        <v>16</v>
      </c>
      <c r="E1512" s="5" t="s">
        <v>17</v>
      </c>
      <c r="F1512" s="4" t="s">
        <v>47</v>
      </c>
      <c r="G1512" s="5" t="s">
        <v>135</v>
      </c>
      <c r="H1512" s="4" t="s">
        <v>2358</v>
      </c>
      <c r="I1512" s="9"/>
      <c r="J1512" s="11">
        <f t="shared" si="46"/>
        <v>0</v>
      </c>
      <c r="K1512" s="13">
        <f t="shared" si="47"/>
        <v>0</v>
      </c>
      <c r="L1512" s="1" t="str">
        <f>IF($H1512="",ROW(1512:1512),"")</f>
        <v/>
      </c>
    </row>
    <row r="1513" spans="1:12" ht="15" customHeight="1" x14ac:dyDescent="0.35">
      <c r="A1513" s="4" t="s">
        <v>4772</v>
      </c>
      <c r="B1513" s="4" t="s">
        <v>4773</v>
      </c>
      <c r="C1513" s="5" t="s">
        <v>478</v>
      </c>
      <c r="D1513" s="5" t="s">
        <v>16</v>
      </c>
      <c r="E1513" s="5" t="s">
        <v>185</v>
      </c>
      <c r="F1513" s="4" t="s">
        <v>47</v>
      </c>
      <c r="G1513" s="5" t="s">
        <v>135</v>
      </c>
      <c r="H1513" s="4" t="s">
        <v>4774</v>
      </c>
      <c r="I1513" s="9"/>
      <c r="J1513" s="11">
        <f t="shared" si="46"/>
        <v>0</v>
      </c>
      <c r="K1513" s="13">
        <f t="shared" si="47"/>
        <v>0</v>
      </c>
      <c r="L1513" s="1" t="str">
        <f>IF($H1513="",ROW(1513:1513),"")</f>
        <v/>
      </c>
    </row>
    <row r="1514" spans="1:12" ht="15.75" customHeight="1" x14ac:dyDescent="0.35">
      <c r="A1514" s="4" t="s">
        <v>4775</v>
      </c>
      <c r="B1514" s="4" t="s">
        <v>4776</v>
      </c>
      <c r="C1514" s="5" t="s">
        <v>200</v>
      </c>
      <c r="D1514" s="5" t="s">
        <v>16</v>
      </c>
      <c r="E1514" s="5" t="s">
        <v>185</v>
      </c>
      <c r="F1514" s="4" t="s">
        <v>47</v>
      </c>
      <c r="G1514" s="5" t="s">
        <v>135</v>
      </c>
      <c r="H1514" s="4" t="s">
        <v>4777</v>
      </c>
      <c r="I1514" s="9"/>
      <c r="J1514" s="11">
        <f t="shared" si="46"/>
        <v>0</v>
      </c>
      <c r="K1514" s="13">
        <f t="shared" si="47"/>
        <v>0</v>
      </c>
      <c r="L1514" s="1" t="str">
        <f>IF($H1514="",ROW(1514:1514),"")</f>
        <v/>
      </c>
    </row>
    <row r="1515" spans="1:12" ht="15" customHeight="1" x14ac:dyDescent="0.35">
      <c r="A1515" s="4" t="s">
        <v>4778</v>
      </c>
      <c r="B1515" s="4" t="s">
        <v>4779</v>
      </c>
      <c r="C1515" s="5" t="s">
        <v>478</v>
      </c>
      <c r="D1515" s="5" t="s">
        <v>16</v>
      </c>
      <c r="E1515" s="5" t="s">
        <v>185</v>
      </c>
      <c r="F1515" s="4" t="s">
        <v>47</v>
      </c>
      <c r="G1515" s="5" t="s">
        <v>135</v>
      </c>
      <c r="H1515" s="4" t="s">
        <v>4780</v>
      </c>
      <c r="I1515" s="9"/>
      <c r="J1515" s="11">
        <f t="shared" si="46"/>
        <v>0</v>
      </c>
      <c r="K1515" s="13">
        <f t="shared" si="47"/>
        <v>0</v>
      </c>
      <c r="L1515" s="1" t="str">
        <f>IF($H1515="",ROW(1515:1515),"")</f>
        <v/>
      </c>
    </row>
    <row r="1516" spans="1:12" ht="28.35" customHeight="1" x14ac:dyDescent="0.35">
      <c r="A1516" s="4" t="s">
        <v>4781</v>
      </c>
      <c r="B1516" s="4" t="s">
        <v>4782</v>
      </c>
      <c r="C1516" s="5" t="s">
        <v>4783</v>
      </c>
      <c r="D1516" s="5" t="s">
        <v>16</v>
      </c>
      <c r="E1516" s="5" t="s">
        <v>17</v>
      </c>
      <c r="F1516" s="4" t="s">
        <v>4784</v>
      </c>
      <c r="G1516" s="5" t="s">
        <v>25</v>
      </c>
      <c r="H1516" s="4" t="s">
        <v>2878</v>
      </c>
      <c r="I1516" s="9"/>
      <c r="J1516" s="11">
        <f t="shared" si="46"/>
        <v>0</v>
      </c>
      <c r="K1516" s="13">
        <f t="shared" si="47"/>
        <v>0</v>
      </c>
      <c r="L1516" s="1" t="str">
        <f>IF($H1516="",ROW(1516:1516),"")</f>
        <v/>
      </c>
    </row>
    <row r="1517" spans="1:12" ht="15.75" customHeight="1" x14ac:dyDescent="0.35">
      <c r="A1517" s="4" t="s">
        <v>4785</v>
      </c>
      <c r="B1517" s="4" t="s">
        <v>4786</v>
      </c>
      <c r="C1517" s="5" t="s">
        <v>4783</v>
      </c>
      <c r="D1517" s="5" t="s">
        <v>16</v>
      </c>
      <c r="E1517" s="5" t="s">
        <v>17</v>
      </c>
      <c r="F1517" s="4" t="s">
        <v>404</v>
      </c>
      <c r="G1517" s="5" t="s">
        <v>25</v>
      </c>
      <c r="H1517" s="4" t="s">
        <v>4787</v>
      </c>
      <c r="I1517" s="8" t="s">
        <v>4788</v>
      </c>
      <c r="J1517" s="11">
        <f t="shared" si="46"/>
        <v>0</v>
      </c>
      <c r="K1517" s="13">
        <f t="shared" si="47"/>
        <v>0</v>
      </c>
      <c r="L1517" s="1" t="str">
        <f>IF($H1517="",ROW(1517:1517),"")</f>
        <v/>
      </c>
    </row>
    <row r="1518" spans="1:12" ht="15.75" customHeight="1" x14ac:dyDescent="0.35">
      <c r="A1518" s="4" t="s">
        <v>4789</v>
      </c>
      <c r="B1518" s="4" t="s">
        <v>4790</v>
      </c>
      <c r="C1518" s="5" t="s">
        <v>44</v>
      </c>
      <c r="D1518" s="5" t="s">
        <v>16</v>
      </c>
      <c r="E1518" s="5" t="s">
        <v>17</v>
      </c>
      <c r="F1518" s="4" t="s">
        <v>47</v>
      </c>
      <c r="G1518" s="5" t="s">
        <v>25</v>
      </c>
      <c r="H1518" s="4" t="s">
        <v>4787</v>
      </c>
      <c r="I1518" s="8" t="s">
        <v>4791</v>
      </c>
      <c r="J1518" s="11">
        <f t="shared" si="46"/>
        <v>0</v>
      </c>
      <c r="K1518" s="13">
        <f t="shared" si="47"/>
        <v>0</v>
      </c>
      <c r="L1518" s="1" t="str">
        <f>IF($H1518="",ROW(1518:1518),"")</f>
        <v/>
      </c>
    </row>
    <row r="1519" spans="1:12" ht="15.75" customHeight="1" x14ac:dyDescent="0.35">
      <c r="A1519" s="4" t="s">
        <v>4792</v>
      </c>
      <c r="B1519" s="6"/>
      <c r="C1519" s="5" t="s">
        <v>357</v>
      </c>
      <c r="D1519" s="5" t="s">
        <v>16</v>
      </c>
      <c r="E1519" s="5" t="s">
        <v>17</v>
      </c>
      <c r="F1519" s="4" t="s">
        <v>53</v>
      </c>
      <c r="G1519" s="5" t="s">
        <v>25</v>
      </c>
      <c r="H1519" s="4" t="s">
        <v>4793</v>
      </c>
      <c r="I1519" s="8" t="s">
        <v>4794</v>
      </c>
      <c r="J1519" s="11">
        <f t="shared" si="46"/>
        <v>0</v>
      </c>
      <c r="K1519" s="13">
        <f t="shared" si="47"/>
        <v>0</v>
      </c>
      <c r="L1519" s="1" t="str">
        <f>IF($H1519="",ROW(1519:1519),"")</f>
        <v/>
      </c>
    </row>
    <row r="1520" spans="1:12" ht="15" customHeight="1" x14ac:dyDescent="0.35">
      <c r="A1520" s="4" t="s">
        <v>4795</v>
      </c>
      <c r="B1520" s="4" t="s">
        <v>4796</v>
      </c>
      <c r="C1520" s="5" t="s">
        <v>446</v>
      </c>
      <c r="D1520" s="5" t="s">
        <v>16</v>
      </c>
      <c r="E1520" s="5" t="s">
        <v>185</v>
      </c>
      <c r="F1520" s="4" t="s">
        <v>47</v>
      </c>
      <c r="G1520" s="5" t="s">
        <v>135</v>
      </c>
      <c r="H1520" s="4" t="s">
        <v>4797</v>
      </c>
      <c r="I1520" s="9"/>
      <c r="J1520" s="11">
        <f t="shared" si="46"/>
        <v>0</v>
      </c>
      <c r="K1520" s="13">
        <f t="shared" si="47"/>
        <v>0</v>
      </c>
      <c r="L1520" s="1" t="str">
        <f>IF($H1520="",ROW(1520:1520),"")</f>
        <v/>
      </c>
    </row>
    <row r="1521" spans="1:12" ht="27" customHeight="1" x14ac:dyDescent="0.35">
      <c r="A1521" s="4" t="s">
        <v>4798</v>
      </c>
      <c r="B1521" s="4" t="s">
        <v>4799</v>
      </c>
      <c r="C1521" s="5" t="s">
        <v>357</v>
      </c>
      <c r="D1521" s="5" t="s">
        <v>16</v>
      </c>
      <c r="E1521" s="5" t="s">
        <v>17</v>
      </c>
      <c r="F1521" s="4" t="s">
        <v>104</v>
      </c>
      <c r="G1521" s="5" t="s">
        <v>25</v>
      </c>
      <c r="H1521" s="4" t="s">
        <v>1502</v>
      </c>
      <c r="I1521" s="8" t="s">
        <v>1503</v>
      </c>
      <c r="J1521" s="11">
        <f t="shared" si="46"/>
        <v>0</v>
      </c>
      <c r="K1521" s="13">
        <f t="shared" si="47"/>
        <v>0</v>
      </c>
      <c r="L1521" s="1" t="str">
        <f>IF($H1521="",ROW(1521:1521),"")</f>
        <v/>
      </c>
    </row>
    <row r="1522" spans="1:12" ht="15.75" customHeight="1" x14ac:dyDescent="0.35">
      <c r="A1522" s="4" t="s">
        <v>4800</v>
      </c>
      <c r="B1522" s="4" t="s">
        <v>4801</v>
      </c>
      <c r="C1522" s="5" t="s">
        <v>2395</v>
      </c>
      <c r="D1522" s="5" t="s">
        <v>16</v>
      </c>
      <c r="E1522" s="5" t="s">
        <v>2108</v>
      </c>
      <c r="F1522" s="4" t="s">
        <v>47</v>
      </c>
      <c r="G1522" s="5" t="s">
        <v>25</v>
      </c>
      <c r="H1522" s="4" t="s">
        <v>1791</v>
      </c>
      <c r="I1522" s="8" t="s">
        <v>4802</v>
      </c>
      <c r="J1522" s="11">
        <f t="shared" si="46"/>
        <v>0</v>
      </c>
      <c r="K1522" s="13">
        <f t="shared" si="47"/>
        <v>0</v>
      </c>
      <c r="L1522" s="1" t="str">
        <f>IF($H1522="",ROW(1522:1522),"")</f>
        <v/>
      </c>
    </row>
    <row r="1523" spans="1:12" ht="15.75" customHeight="1" x14ac:dyDescent="0.35">
      <c r="A1523" s="4" t="s">
        <v>4803</v>
      </c>
      <c r="B1523" s="4" t="s">
        <v>4804</v>
      </c>
      <c r="C1523" s="5" t="s">
        <v>339</v>
      </c>
      <c r="D1523" s="5" t="s">
        <v>16</v>
      </c>
      <c r="E1523" s="5" t="s">
        <v>17</v>
      </c>
      <c r="F1523" s="4" t="s">
        <v>47</v>
      </c>
      <c r="G1523" s="5" t="s">
        <v>25</v>
      </c>
      <c r="H1523" s="4" t="s">
        <v>4805</v>
      </c>
      <c r="I1523" s="8" t="s">
        <v>4806</v>
      </c>
      <c r="J1523" s="11">
        <f t="shared" si="46"/>
        <v>0</v>
      </c>
      <c r="K1523" s="13">
        <f t="shared" si="47"/>
        <v>0</v>
      </c>
      <c r="L1523" s="1" t="str">
        <f>IF($H1523="",ROW(1523:1523),"")</f>
        <v/>
      </c>
    </row>
    <row r="1524" spans="1:12" ht="15.75" customHeight="1" x14ac:dyDescent="0.35">
      <c r="A1524" s="4" t="s">
        <v>4807</v>
      </c>
      <c r="B1524" s="4" t="s">
        <v>4808</v>
      </c>
      <c r="C1524" s="5" t="s">
        <v>1292</v>
      </c>
      <c r="D1524" s="5" t="s">
        <v>16</v>
      </c>
      <c r="E1524" s="5" t="s">
        <v>17</v>
      </c>
      <c r="F1524" s="4" t="s">
        <v>3058</v>
      </c>
      <c r="G1524" s="5" t="s">
        <v>25</v>
      </c>
      <c r="H1524" s="4" t="s">
        <v>2416</v>
      </c>
      <c r="I1524" s="8" t="s">
        <v>4809</v>
      </c>
      <c r="J1524" s="11">
        <f t="shared" si="46"/>
        <v>0</v>
      </c>
      <c r="K1524" s="13">
        <f t="shared" si="47"/>
        <v>0</v>
      </c>
      <c r="L1524" s="1" t="str">
        <f>IF($H1524="",ROW(1524:1524),"")</f>
        <v/>
      </c>
    </row>
    <row r="1525" spans="1:12" ht="15.75" customHeight="1" x14ac:dyDescent="0.35">
      <c r="A1525" s="4" t="s">
        <v>4807</v>
      </c>
      <c r="B1525" s="4" t="s">
        <v>4810</v>
      </c>
      <c r="C1525" s="5" t="s">
        <v>478</v>
      </c>
      <c r="D1525" s="5" t="s">
        <v>16</v>
      </c>
      <c r="E1525" s="5" t="s">
        <v>17</v>
      </c>
      <c r="F1525" s="4" t="s">
        <v>4811</v>
      </c>
      <c r="G1525" s="5" t="s">
        <v>25</v>
      </c>
      <c r="H1525" s="4" t="s">
        <v>4305</v>
      </c>
      <c r="I1525" s="8" t="s">
        <v>4812</v>
      </c>
      <c r="J1525" s="11">
        <f t="shared" si="46"/>
        <v>0</v>
      </c>
      <c r="K1525" s="13">
        <f t="shared" si="47"/>
        <v>0</v>
      </c>
      <c r="L1525" s="1" t="str">
        <f>IF($H1525="",ROW(1525:1525),"")</f>
        <v/>
      </c>
    </row>
    <row r="1526" spans="1:12" ht="15.75" customHeight="1" x14ac:dyDescent="0.35">
      <c r="A1526" s="4" t="s">
        <v>4813</v>
      </c>
      <c r="B1526" s="4" t="s">
        <v>4814</v>
      </c>
      <c r="C1526" s="5" t="s">
        <v>446</v>
      </c>
      <c r="D1526" s="5" t="s">
        <v>16</v>
      </c>
      <c r="E1526" s="5" t="s">
        <v>17</v>
      </c>
      <c r="F1526" s="4" t="s">
        <v>4815</v>
      </c>
      <c r="G1526" s="5" t="s">
        <v>25</v>
      </c>
      <c r="H1526" s="4" t="s">
        <v>4816</v>
      </c>
      <c r="I1526" s="8" t="s">
        <v>4817</v>
      </c>
      <c r="J1526" s="11">
        <f t="shared" si="46"/>
        <v>0</v>
      </c>
      <c r="K1526" s="13">
        <f t="shared" si="47"/>
        <v>0</v>
      </c>
      <c r="L1526" s="1" t="str">
        <f>IF($H1526="",ROW(1526:1526),"")</f>
        <v/>
      </c>
    </row>
    <row r="1527" spans="1:12" ht="15.75" customHeight="1" x14ac:dyDescent="0.35">
      <c r="A1527" s="4" t="s">
        <v>4818</v>
      </c>
      <c r="B1527" s="4" t="s">
        <v>4819</v>
      </c>
      <c r="C1527" s="5" t="s">
        <v>1863</v>
      </c>
      <c r="D1527" s="5" t="s">
        <v>16</v>
      </c>
      <c r="E1527" s="5" t="s">
        <v>17</v>
      </c>
      <c r="F1527" s="4" t="s">
        <v>404</v>
      </c>
      <c r="G1527" s="5" t="s">
        <v>25</v>
      </c>
      <c r="H1527" s="4" t="s">
        <v>4820</v>
      </c>
      <c r="I1527" s="8" t="s">
        <v>4821</v>
      </c>
      <c r="J1527" s="11">
        <f t="shared" si="46"/>
        <v>0</v>
      </c>
      <c r="K1527" s="13">
        <f t="shared" si="47"/>
        <v>0</v>
      </c>
      <c r="L1527" s="1" t="str">
        <f>IF($H1527="",ROW(1527:1527),"")</f>
        <v/>
      </c>
    </row>
    <row r="1528" spans="1:12" ht="15.75" customHeight="1" x14ac:dyDescent="0.35">
      <c r="A1528" s="4" t="s">
        <v>4822</v>
      </c>
      <c r="B1528" s="4" t="s">
        <v>4823</v>
      </c>
      <c r="C1528" s="5" t="s">
        <v>2022</v>
      </c>
      <c r="D1528" s="5" t="s">
        <v>16</v>
      </c>
      <c r="E1528" s="5" t="s">
        <v>17</v>
      </c>
      <c r="F1528" s="4" t="s">
        <v>47</v>
      </c>
      <c r="G1528" s="5" t="s">
        <v>25</v>
      </c>
      <c r="H1528" s="4" t="s">
        <v>4824</v>
      </c>
      <c r="I1528" s="8" t="s">
        <v>4825</v>
      </c>
      <c r="J1528" s="11">
        <f t="shared" si="46"/>
        <v>0</v>
      </c>
      <c r="K1528" s="13">
        <f t="shared" si="47"/>
        <v>0</v>
      </c>
      <c r="L1528" s="1" t="str">
        <f>IF($H1528="",ROW(1528:1528),"")</f>
        <v/>
      </c>
    </row>
    <row r="1529" spans="1:12" ht="27.75" customHeight="1" x14ac:dyDescent="0.35">
      <c r="A1529" s="4" t="s">
        <v>4826</v>
      </c>
      <c r="B1529" s="4" t="s">
        <v>4827</v>
      </c>
      <c r="C1529" s="5" t="s">
        <v>357</v>
      </c>
      <c r="D1529" s="5" t="s">
        <v>16</v>
      </c>
      <c r="E1529" s="5" t="s">
        <v>17</v>
      </c>
      <c r="F1529" s="4" t="s">
        <v>1769</v>
      </c>
      <c r="G1529" s="5" t="s">
        <v>135</v>
      </c>
      <c r="H1529" s="4" t="s">
        <v>4625</v>
      </c>
      <c r="I1529" s="8" t="s">
        <v>4626</v>
      </c>
      <c r="J1529" s="11">
        <f t="shared" si="46"/>
        <v>0</v>
      </c>
      <c r="K1529" s="13">
        <f t="shared" si="47"/>
        <v>0</v>
      </c>
      <c r="L1529" s="1" t="str">
        <f>IF($H1529="",ROW(1529:1529),"")</f>
        <v/>
      </c>
    </row>
    <row r="1530" spans="1:12" ht="15.75" customHeight="1" x14ac:dyDescent="0.35">
      <c r="A1530" s="4" t="s">
        <v>4828</v>
      </c>
      <c r="B1530" s="4" t="s">
        <v>4829</v>
      </c>
      <c r="C1530" s="5" t="s">
        <v>357</v>
      </c>
      <c r="D1530" s="5" t="s">
        <v>16</v>
      </c>
      <c r="E1530" s="5" t="s">
        <v>17</v>
      </c>
      <c r="F1530" s="4" t="s">
        <v>143</v>
      </c>
      <c r="G1530" s="5" t="s">
        <v>135</v>
      </c>
      <c r="H1530" s="4" t="s">
        <v>4830</v>
      </c>
      <c r="I1530" s="9"/>
      <c r="J1530" s="11">
        <f t="shared" si="46"/>
        <v>0</v>
      </c>
      <c r="K1530" s="13">
        <f t="shared" si="47"/>
        <v>0</v>
      </c>
      <c r="L1530" s="1" t="str">
        <f>IF($H1530="",ROW(1530:1530),"")</f>
        <v/>
      </c>
    </row>
    <row r="1531" spans="1:12" ht="15.75" customHeight="1" x14ac:dyDescent="0.35">
      <c r="A1531" s="4" t="s">
        <v>4831</v>
      </c>
      <c r="B1531" s="4" t="s">
        <v>4832</v>
      </c>
      <c r="C1531" s="5" t="s">
        <v>357</v>
      </c>
      <c r="D1531" s="5" t="s">
        <v>16</v>
      </c>
      <c r="E1531" s="5" t="s">
        <v>17</v>
      </c>
      <c r="F1531" s="4" t="s">
        <v>24</v>
      </c>
      <c r="G1531" s="5" t="s">
        <v>135</v>
      </c>
      <c r="H1531" s="4" t="s">
        <v>378</v>
      </c>
      <c r="I1531" s="8" t="s">
        <v>2693</v>
      </c>
      <c r="J1531" s="11">
        <f t="shared" si="46"/>
        <v>0</v>
      </c>
      <c r="K1531" s="13">
        <f t="shared" si="47"/>
        <v>0</v>
      </c>
      <c r="L1531" s="1" t="str">
        <f>IF($H1531="",ROW(1531:1531),"")</f>
        <v/>
      </c>
    </row>
    <row r="1532" spans="1:12" ht="15.75" customHeight="1" x14ac:dyDescent="0.35">
      <c r="A1532" s="4" t="s">
        <v>4833</v>
      </c>
      <c r="B1532" s="4" t="s">
        <v>4834</v>
      </c>
      <c r="C1532" s="5" t="s">
        <v>357</v>
      </c>
      <c r="D1532" s="5" t="s">
        <v>16</v>
      </c>
      <c r="E1532" s="5" t="s">
        <v>17</v>
      </c>
      <c r="F1532" s="4" t="s">
        <v>24</v>
      </c>
      <c r="G1532" s="5" t="s">
        <v>135</v>
      </c>
      <c r="H1532" s="4" t="s">
        <v>3168</v>
      </c>
      <c r="I1532" s="8" t="s">
        <v>2693</v>
      </c>
      <c r="J1532" s="11">
        <f t="shared" si="46"/>
        <v>0</v>
      </c>
      <c r="K1532" s="13">
        <f t="shared" si="47"/>
        <v>0</v>
      </c>
      <c r="L1532" s="1" t="str">
        <f>IF($H1532="",ROW(1532:1532),"")</f>
        <v/>
      </c>
    </row>
    <row r="1533" spans="1:12" ht="15.75" customHeight="1" x14ac:dyDescent="0.35">
      <c r="A1533" s="4" t="s">
        <v>4835</v>
      </c>
      <c r="B1533" s="4" t="s">
        <v>4836</v>
      </c>
      <c r="C1533" s="5" t="s">
        <v>1292</v>
      </c>
      <c r="D1533" s="5" t="s">
        <v>16</v>
      </c>
      <c r="E1533" s="5" t="s">
        <v>17</v>
      </c>
      <c r="F1533" s="4" t="s">
        <v>323</v>
      </c>
      <c r="G1533" s="5" t="s">
        <v>25</v>
      </c>
      <c r="H1533" s="4" t="s">
        <v>1886</v>
      </c>
      <c r="I1533" s="8" t="s">
        <v>2363</v>
      </c>
      <c r="J1533" s="11">
        <f t="shared" si="46"/>
        <v>0</v>
      </c>
      <c r="K1533" s="13">
        <f t="shared" si="47"/>
        <v>0</v>
      </c>
      <c r="L1533" s="1" t="str">
        <f>IF($H1533="",ROW(1533:1533),"")</f>
        <v/>
      </c>
    </row>
    <row r="1534" spans="1:12" ht="15.75" customHeight="1" x14ac:dyDescent="0.35">
      <c r="A1534" s="4" t="s">
        <v>4837</v>
      </c>
      <c r="B1534" s="4" t="s">
        <v>4838</v>
      </c>
      <c r="C1534" s="5" t="s">
        <v>339</v>
      </c>
      <c r="D1534" s="5" t="s">
        <v>16</v>
      </c>
      <c r="E1534" s="5" t="s">
        <v>2108</v>
      </c>
      <c r="F1534" s="4" t="s">
        <v>47</v>
      </c>
      <c r="G1534" s="5" t="s">
        <v>25</v>
      </c>
      <c r="H1534" s="4" t="s">
        <v>4839</v>
      </c>
      <c r="I1534" s="8" t="s">
        <v>4840</v>
      </c>
      <c r="J1534" s="11">
        <f t="shared" si="46"/>
        <v>0</v>
      </c>
      <c r="K1534" s="13">
        <f t="shared" si="47"/>
        <v>1</v>
      </c>
      <c r="L1534" s="1" t="str">
        <f>IF($H1534="",ROW(1534:1534),"")</f>
        <v/>
      </c>
    </row>
    <row r="1535" spans="1:12" ht="15.75" customHeight="1" x14ac:dyDescent="0.35">
      <c r="A1535" s="4" t="s">
        <v>4841</v>
      </c>
      <c r="B1535" s="4" t="s">
        <v>4842</v>
      </c>
      <c r="C1535" s="5" t="s">
        <v>357</v>
      </c>
      <c r="D1535" s="5" t="s">
        <v>16</v>
      </c>
      <c r="E1535" s="5" t="s">
        <v>185</v>
      </c>
      <c r="F1535" s="4" t="s">
        <v>47</v>
      </c>
      <c r="G1535" s="5" t="s">
        <v>135</v>
      </c>
      <c r="H1535" s="4" t="s">
        <v>4843</v>
      </c>
      <c r="I1535" s="8" t="s">
        <v>475</v>
      </c>
      <c r="J1535" s="11">
        <f t="shared" si="46"/>
        <v>0</v>
      </c>
      <c r="K1535" s="13">
        <f t="shared" si="47"/>
        <v>0</v>
      </c>
      <c r="L1535" s="1" t="str">
        <f>IF($H1535="",ROW(1535:1535),"")</f>
        <v/>
      </c>
    </row>
    <row r="1536" spans="1:12" ht="15.75" customHeight="1" x14ac:dyDescent="0.35">
      <c r="A1536" s="4" t="s">
        <v>4844</v>
      </c>
      <c r="B1536" s="4" t="s">
        <v>4845</v>
      </c>
      <c r="C1536" s="5" t="s">
        <v>357</v>
      </c>
      <c r="D1536" s="5" t="s">
        <v>16</v>
      </c>
      <c r="E1536" s="5" t="s">
        <v>17</v>
      </c>
      <c r="F1536" s="4" t="s">
        <v>1495</v>
      </c>
      <c r="G1536" s="5" t="s">
        <v>25</v>
      </c>
      <c r="H1536" s="4" t="s">
        <v>4846</v>
      </c>
      <c r="I1536" s="8" t="s">
        <v>4847</v>
      </c>
      <c r="J1536" s="11">
        <f t="shared" si="46"/>
        <v>0</v>
      </c>
      <c r="K1536" s="13">
        <f t="shared" si="47"/>
        <v>0</v>
      </c>
      <c r="L1536" s="1" t="str">
        <f>IF($H1536="",ROW(1536:1536),"")</f>
        <v/>
      </c>
    </row>
    <row r="1537" spans="1:12" ht="15.75" customHeight="1" x14ac:dyDescent="0.35">
      <c r="A1537" s="4" t="s">
        <v>4848</v>
      </c>
      <c r="B1537" s="4" t="s">
        <v>4849</v>
      </c>
      <c r="C1537" s="5" t="s">
        <v>200</v>
      </c>
      <c r="D1537" s="5" t="s">
        <v>16</v>
      </c>
      <c r="E1537" s="5" t="s">
        <v>185</v>
      </c>
      <c r="F1537" s="4" t="s">
        <v>47</v>
      </c>
      <c r="G1537" s="5" t="s">
        <v>135</v>
      </c>
      <c r="H1537" s="4" t="s">
        <v>4850</v>
      </c>
      <c r="I1537" s="9"/>
      <c r="J1537" s="11">
        <f t="shared" si="46"/>
        <v>0</v>
      </c>
      <c r="K1537" s="13">
        <f t="shared" si="47"/>
        <v>0</v>
      </c>
      <c r="L1537" s="1" t="str">
        <f>IF($H1537="",ROW(1537:1537),"")</f>
        <v/>
      </c>
    </row>
    <row r="1538" spans="1:12" ht="15" customHeight="1" x14ac:dyDescent="0.35">
      <c r="A1538" s="4" t="s">
        <v>4851</v>
      </c>
      <c r="B1538" s="4" t="s">
        <v>4852</v>
      </c>
      <c r="C1538" s="5" t="s">
        <v>1863</v>
      </c>
      <c r="D1538" s="5" t="s">
        <v>16</v>
      </c>
      <c r="E1538" s="5" t="s">
        <v>185</v>
      </c>
      <c r="F1538" s="4" t="s">
        <v>47</v>
      </c>
      <c r="G1538" s="5" t="s">
        <v>135</v>
      </c>
      <c r="H1538" s="4" t="s">
        <v>3904</v>
      </c>
      <c r="I1538" s="9"/>
      <c r="J1538" s="11">
        <f t="shared" si="46"/>
        <v>0</v>
      </c>
      <c r="K1538" s="13">
        <f t="shared" si="47"/>
        <v>0</v>
      </c>
      <c r="L1538" s="1" t="str">
        <f>IF($H1538="",ROW(1538:1538),"")</f>
        <v/>
      </c>
    </row>
    <row r="1539" spans="1:12" ht="28.35" customHeight="1" x14ac:dyDescent="0.35">
      <c r="A1539" s="4" t="s">
        <v>4853</v>
      </c>
      <c r="B1539" s="6"/>
      <c r="C1539" s="5" t="s">
        <v>478</v>
      </c>
      <c r="D1539" s="5" t="s">
        <v>16</v>
      </c>
      <c r="E1539" s="5" t="s">
        <v>17</v>
      </c>
      <c r="F1539" s="4" t="s">
        <v>4854</v>
      </c>
      <c r="G1539" s="5" t="s">
        <v>527</v>
      </c>
      <c r="H1539" s="4" t="s">
        <v>4855</v>
      </c>
      <c r="I1539" s="8" t="s">
        <v>4856</v>
      </c>
      <c r="J1539" s="11">
        <f t="shared" si="46"/>
        <v>0</v>
      </c>
      <c r="K1539" s="13">
        <f t="shared" si="47"/>
        <v>0</v>
      </c>
      <c r="L1539" s="1" t="str">
        <f>IF($H1539="",ROW(1539:1539),"")</f>
        <v/>
      </c>
    </row>
    <row r="1540" spans="1:12" ht="15.75" customHeight="1" x14ac:dyDescent="0.35">
      <c r="A1540" s="4" t="s">
        <v>4857</v>
      </c>
      <c r="B1540" s="4" t="s">
        <v>4858</v>
      </c>
      <c r="C1540" s="5" t="s">
        <v>52</v>
      </c>
      <c r="D1540" s="5" t="s">
        <v>16</v>
      </c>
      <c r="E1540" s="5" t="s">
        <v>185</v>
      </c>
      <c r="F1540" s="4" t="s">
        <v>47</v>
      </c>
      <c r="G1540" s="5" t="s">
        <v>135</v>
      </c>
      <c r="H1540" s="4" t="s">
        <v>4859</v>
      </c>
      <c r="I1540" s="9"/>
      <c r="J1540" s="11">
        <f t="shared" si="46"/>
        <v>0</v>
      </c>
      <c r="K1540" s="13">
        <f t="shared" si="47"/>
        <v>0</v>
      </c>
      <c r="L1540" s="1" t="str">
        <f>IF($H1540="",ROW(1540:1540),"")</f>
        <v/>
      </c>
    </row>
    <row r="1541" spans="1:12" ht="28.35" customHeight="1" x14ac:dyDescent="0.35">
      <c r="A1541" s="4" t="s">
        <v>4860</v>
      </c>
      <c r="B1541" s="4" t="s">
        <v>4861</v>
      </c>
      <c r="C1541" s="5" t="s">
        <v>441</v>
      </c>
      <c r="D1541" s="5" t="s">
        <v>611</v>
      </c>
      <c r="E1541" s="5" t="s">
        <v>17</v>
      </c>
      <c r="F1541" s="4" t="s">
        <v>78</v>
      </c>
      <c r="G1541" s="5" t="s">
        <v>25</v>
      </c>
      <c r="H1541" s="4" t="s">
        <v>4862</v>
      </c>
      <c r="I1541" s="8" t="s">
        <v>4863</v>
      </c>
      <c r="J1541" s="11">
        <f t="shared" si="46"/>
        <v>0</v>
      </c>
      <c r="K1541" s="13">
        <f t="shared" si="47"/>
        <v>0</v>
      </c>
      <c r="L1541" s="1" t="str">
        <f>IF($H1541="",ROW(1541:1541),"")</f>
        <v/>
      </c>
    </row>
    <row r="1542" spans="1:12" ht="15.75" customHeight="1" x14ac:dyDescent="0.35">
      <c r="A1542" s="4" t="s">
        <v>4864</v>
      </c>
      <c r="B1542" s="4" t="s">
        <v>4865</v>
      </c>
      <c r="C1542" s="5" t="s">
        <v>46</v>
      </c>
      <c r="D1542" s="5" t="s">
        <v>16</v>
      </c>
      <c r="E1542" s="5" t="s">
        <v>17</v>
      </c>
      <c r="F1542" s="4" t="s">
        <v>99</v>
      </c>
      <c r="G1542" s="5" t="s">
        <v>25</v>
      </c>
      <c r="H1542" s="4" t="s">
        <v>3806</v>
      </c>
      <c r="I1542" s="8" t="s">
        <v>3807</v>
      </c>
      <c r="J1542" s="11">
        <f t="shared" si="46"/>
        <v>0</v>
      </c>
      <c r="K1542" s="13">
        <f t="shared" si="47"/>
        <v>0</v>
      </c>
      <c r="L1542" s="1" t="str">
        <f>IF($H1542="",ROW(1542:1542),"")</f>
        <v/>
      </c>
    </row>
    <row r="1543" spans="1:12" ht="15.75" customHeight="1" x14ac:dyDescent="0.35">
      <c r="A1543" s="4" t="s">
        <v>4866</v>
      </c>
      <c r="B1543" s="4" t="s">
        <v>4867</v>
      </c>
      <c r="C1543" s="5" t="s">
        <v>46</v>
      </c>
      <c r="D1543" s="5" t="s">
        <v>16</v>
      </c>
      <c r="E1543" s="5" t="s">
        <v>17</v>
      </c>
      <c r="F1543" s="4" t="s">
        <v>358</v>
      </c>
      <c r="G1543" s="5" t="s">
        <v>25</v>
      </c>
      <c r="H1543" s="4" t="s">
        <v>4868</v>
      </c>
      <c r="I1543" s="8" t="s">
        <v>4869</v>
      </c>
      <c r="J1543" s="11">
        <f t="shared" ref="J1543:J1606" si="48">IF(ISNUMBER(SEARCH("성인물(에로)", F1543)), 1, 0)</f>
        <v>0</v>
      </c>
      <c r="K1543" s="13">
        <f t="shared" ref="K1543:K1606" si="49">IF(ISNUMBER(SEARCH(",", H1543)), 1, 0)</f>
        <v>0</v>
      </c>
      <c r="L1543" s="1" t="str">
        <f>IF($H1543="",ROW(1543:1543),"")</f>
        <v/>
      </c>
    </row>
    <row r="1544" spans="1:12" ht="15" customHeight="1" x14ac:dyDescent="0.35">
      <c r="A1544" s="4" t="s">
        <v>4870</v>
      </c>
      <c r="B1544" s="4" t="s">
        <v>4871</v>
      </c>
      <c r="C1544" s="5" t="s">
        <v>46</v>
      </c>
      <c r="D1544" s="5" t="s">
        <v>16</v>
      </c>
      <c r="E1544" s="5" t="s">
        <v>185</v>
      </c>
      <c r="F1544" s="4" t="s">
        <v>47</v>
      </c>
      <c r="G1544" s="5" t="s">
        <v>135</v>
      </c>
      <c r="H1544" s="4" t="s">
        <v>4872</v>
      </c>
      <c r="I1544" s="9"/>
      <c r="J1544" s="11">
        <f t="shared" si="48"/>
        <v>0</v>
      </c>
      <c r="K1544" s="13">
        <f t="shared" si="49"/>
        <v>0</v>
      </c>
      <c r="L1544" s="1" t="str">
        <f>IF($H1544="",ROW(1544:1544),"")</f>
        <v/>
      </c>
    </row>
    <row r="1545" spans="1:12" ht="15.75" customHeight="1" x14ac:dyDescent="0.35">
      <c r="A1545" s="4" t="s">
        <v>4873</v>
      </c>
      <c r="B1545" s="4" t="s">
        <v>4874</v>
      </c>
      <c r="C1545" s="5" t="s">
        <v>1589</v>
      </c>
      <c r="D1545" s="5" t="s">
        <v>16</v>
      </c>
      <c r="E1545" s="5" t="s">
        <v>185</v>
      </c>
      <c r="F1545" s="4" t="s">
        <v>47</v>
      </c>
      <c r="G1545" s="5" t="s">
        <v>135</v>
      </c>
      <c r="H1545" s="4" t="s">
        <v>2684</v>
      </c>
      <c r="I1545" s="9"/>
      <c r="J1545" s="11">
        <f t="shared" si="48"/>
        <v>0</v>
      </c>
      <c r="K1545" s="13">
        <f t="shared" si="49"/>
        <v>0</v>
      </c>
      <c r="L1545" s="1" t="str">
        <f>IF($H1545="",ROW(1545:1545),"")</f>
        <v/>
      </c>
    </row>
    <row r="1546" spans="1:12" ht="15" customHeight="1" x14ac:dyDescent="0.35">
      <c r="A1546" s="4" t="s">
        <v>4081</v>
      </c>
      <c r="B1546" s="4" t="s">
        <v>4875</v>
      </c>
      <c r="C1546" s="5" t="s">
        <v>46</v>
      </c>
      <c r="D1546" s="5" t="s">
        <v>16</v>
      </c>
      <c r="E1546" s="5" t="s">
        <v>185</v>
      </c>
      <c r="F1546" s="4" t="s">
        <v>47</v>
      </c>
      <c r="G1546" s="5" t="s">
        <v>135</v>
      </c>
      <c r="H1546" s="4" t="s">
        <v>4876</v>
      </c>
      <c r="I1546" s="9"/>
      <c r="J1546" s="11">
        <f t="shared" si="48"/>
        <v>0</v>
      </c>
      <c r="K1546" s="13">
        <f t="shared" si="49"/>
        <v>0</v>
      </c>
      <c r="L1546" s="1" t="str">
        <f>IF($H1546="",ROW(1546:1546),"")</f>
        <v/>
      </c>
    </row>
    <row r="1547" spans="1:12" ht="15" customHeight="1" x14ac:dyDescent="0.35">
      <c r="A1547" s="4" t="s">
        <v>4877</v>
      </c>
      <c r="B1547" s="4" t="s">
        <v>4878</v>
      </c>
      <c r="C1547" s="5" t="s">
        <v>46</v>
      </c>
      <c r="D1547" s="5" t="s">
        <v>16</v>
      </c>
      <c r="E1547" s="5" t="s">
        <v>185</v>
      </c>
      <c r="F1547" s="4" t="s">
        <v>47</v>
      </c>
      <c r="G1547" s="5" t="s">
        <v>135</v>
      </c>
      <c r="H1547" s="4" t="s">
        <v>1286</v>
      </c>
      <c r="I1547" s="9"/>
      <c r="J1547" s="11">
        <f t="shared" si="48"/>
        <v>0</v>
      </c>
      <c r="K1547" s="13">
        <f t="shared" si="49"/>
        <v>0</v>
      </c>
      <c r="L1547" s="1" t="str">
        <f>IF($H1547="",ROW(1547:1547),"")</f>
        <v/>
      </c>
    </row>
    <row r="1548" spans="1:12" ht="15.75" customHeight="1" x14ac:dyDescent="0.35">
      <c r="A1548" s="4" t="s">
        <v>4879</v>
      </c>
      <c r="B1548" s="6"/>
      <c r="C1548" s="5" t="s">
        <v>46</v>
      </c>
      <c r="D1548" s="5" t="s">
        <v>16</v>
      </c>
      <c r="E1548" s="5" t="s">
        <v>185</v>
      </c>
      <c r="F1548" s="4" t="s">
        <v>348</v>
      </c>
      <c r="G1548" s="5" t="s">
        <v>135</v>
      </c>
      <c r="H1548" s="6"/>
      <c r="I1548" s="9"/>
      <c r="J1548" s="11">
        <f t="shared" si="48"/>
        <v>0</v>
      </c>
      <c r="K1548" s="13">
        <f t="shared" si="49"/>
        <v>0</v>
      </c>
      <c r="L1548" s="1">
        <f>IF($H1548="",ROW(1548:1548),"")</f>
        <v>1548</v>
      </c>
    </row>
    <row r="1549" spans="1:12" ht="15.75" customHeight="1" x14ac:dyDescent="0.35">
      <c r="A1549" s="4" t="s">
        <v>4880</v>
      </c>
      <c r="B1549" s="4" t="s">
        <v>4881</v>
      </c>
      <c r="C1549" s="5" t="s">
        <v>765</v>
      </c>
      <c r="D1549" s="5" t="s">
        <v>16</v>
      </c>
      <c r="E1549" s="5" t="s">
        <v>17</v>
      </c>
      <c r="F1549" s="4" t="s">
        <v>730</v>
      </c>
      <c r="G1549" s="5" t="s">
        <v>25</v>
      </c>
      <c r="H1549" s="4" t="s">
        <v>2425</v>
      </c>
      <c r="I1549" s="8" t="s">
        <v>2363</v>
      </c>
      <c r="J1549" s="11">
        <f t="shared" si="48"/>
        <v>0</v>
      </c>
      <c r="K1549" s="13">
        <f t="shared" si="49"/>
        <v>0</v>
      </c>
      <c r="L1549" s="1" t="str">
        <f>IF($H1549="",ROW(1549:1549),"")</f>
        <v/>
      </c>
    </row>
    <row r="1550" spans="1:12" ht="15" customHeight="1" x14ac:dyDescent="0.35">
      <c r="A1550" s="4" t="s">
        <v>2849</v>
      </c>
      <c r="B1550" s="4" t="s">
        <v>2850</v>
      </c>
      <c r="C1550" s="5" t="s">
        <v>205</v>
      </c>
      <c r="D1550" s="5" t="s">
        <v>16</v>
      </c>
      <c r="E1550" s="5" t="s">
        <v>185</v>
      </c>
      <c r="F1550" s="4" t="s">
        <v>47</v>
      </c>
      <c r="G1550" s="5" t="s">
        <v>135</v>
      </c>
      <c r="H1550" s="4" t="s">
        <v>2362</v>
      </c>
      <c r="I1550" s="9"/>
      <c r="J1550" s="11">
        <f t="shared" si="48"/>
        <v>0</v>
      </c>
      <c r="K1550" s="13">
        <f t="shared" si="49"/>
        <v>0</v>
      </c>
      <c r="L1550" s="1" t="str">
        <f>IF($H1550="",ROW(1550:1550),"")</f>
        <v/>
      </c>
    </row>
    <row r="1551" spans="1:12" ht="40.35" customHeight="1" x14ac:dyDescent="0.35">
      <c r="A1551" s="4" t="s">
        <v>4882</v>
      </c>
      <c r="B1551" s="4" t="s">
        <v>4883</v>
      </c>
      <c r="C1551" s="5" t="s">
        <v>357</v>
      </c>
      <c r="D1551" s="5" t="s">
        <v>16</v>
      </c>
      <c r="E1551" s="5" t="s">
        <v>17</v>
      </c>
      <c r="F1551" s="4" t="s">
        <v>4884</v>
      </c>
      <c r="G1551" s="5" t="s">
        <v>25</v>
      </c>
      <c r="H1551" s="4" t="s">
        <v>4885</v>
      </c>
      <c r="I1551" s="8" t="s">
        <v>1762</v>
      </c>
      <c r="J1551" s="11">
        <f t="shared" si="48"/>
        <v>0</v>
      </c>
      <c r="K1551" s="13">
        <f t="shared" si="49"/>
        <v>0</v>
      </c>
      <c r="L1551" s="1" t="str">
        <f>IF($H1551="",ROW(1551:1551),"")</f>
        <v/>
      </c>
    </row>
    <row r="1552" spans="1:12" ht="15" customHeight="1" x14ac:dyDescent="0.35">
      <c r="A1552" s="4" t="s">
        <v>4886</v>
      </c>
      <c r="B1552" s="4" t="s">
        <v>4887</v>
      </c>
      <c r="C1552" s="5" t="s">
        <v>2758</v>
      </c>
      <c r="D1552" s="5" t="s">
        <v>16</v>
      </c>
      <c r="E1552" s="5" t="s">
        <v>185</v>
      </c>
      <c r="F1552" s="4" t="s">
        <v>47</v>
      </c>
      <c r="G1552" s="5" t="s">
        <v>135</v>
      </c>
      <c r="H1552" s="4" t="s">
        <v>4888</v>
      </c>
      <c r="I1552" s="8" t="s">
        <v>116</v>
      </c>
      <c r="J1552" s="11">
        <f t="shared" si="48"/>
        <v>0</v>
      </c>
      <c r="K1552" s="13">
        <f t="shared" si="49"/>
        <v>0</v>
      </c>
      <c r="L1552" s="1" t="str">
        <f>IF($H1552="",ROW(1552:1552),"")</f>
        <v/>
      </c>
    </row>
    <row r="1553" spans="1:12" ht="15.75" customHeight="1" x14ac:dyDescent="0.35">
      <c r="A1553" s="4" t="s">
        <v>4889</v>
      </c>
      <c r="B1553" s="4" t="s">
        <v>4890</v>
      </c>
      <c r="C1553" s="5" t="s">
        <v>2013</v>
      </c>
      <c r="D1553" s="5" t="s">
        <v>16</v>
      </c>
      <c r="E1553" s="5" t="s">
        <v>17</v>
      </c>
      <c r="F1553" s="4" t="s">
        <v>47</v>
      </c>
      <c r="G1553" s="5" t="s">
        <v>25</v>
      </c>
      <c r="H1553" s="4" t="s">
        <v>4850</v>
      </c>
      <c r="I1553" s="8" t="s">
        <v>4891</v>
      </c>
      <c r="J1553" s="11">
        <f t="shared" si="48"/>
        <v>0</v>
      </c>
      <c r="K1553" s="13">
        <f t="shared" si="49"/>
        <v>0</v>
      </c>
      <c r="L1553" s="1" t="str">
        <f>IF($H1553="",ROW(1553:1553),"")</f>
        <v/>
      </c>
    </row>
    <row r="1554" spans="1:12" ht="15.75" customHeight="1" x14ac:dyDescent="0.35">
      <c r="A1554" s="4" t="s">
        <v>4892</v>
      </c>
      <c r="B1554" s="4" t="s">
        <v>4893</v>
      </c>
      <c r="C1554" s="5" t="s">
        <v>363</v>
      </c>
      <c r="D1554" s="5" t="s">
        <v>16</v>
      </c>
      <c r="E1554" s="5" t="s">
        <v>185</v>
      </c>
      <c r="F1554" s="4" t="s">
        <v>47</v>
      </c>
      <c r="G1554" s="5" t="s">
        <v>135</v>
      </c>
      <c r="H1554" s="4" t="s">
        <v>456</v>
      </c>
      <c r="I1554" s="9"/>
      <c r="J1554" s="11">
        <f t="shared" si="48"/>
        <v>0</v>
      </c>
      <c r="K1554" s="13">
        <f t="shared" si="49"/>
        <v>0</v>
      </c>
      <c r="L1554" s="1" t="str">
        <f>IF($H1554="",ROW(1554:1554),"")</f>
        <v/>
      </c>
    </row>
    <row r="1555" spans="1:12" ht="15.75" customHeight="1" x14ac:dyDescent="0.35">
      <c r="A1555" s="4" t="s">
        <v>4894</v>
      </c>
      <c r="B1555" s="4" t="s">
        <v>4895</v>
      </c>
      <c r="C1555" s="5" t="s">
        <v>1589</v>
      </c>
      <c r="D1555" s="5" t="s">
        <v>16</v>
      </c>
      <c r="E1555" s="5" t="s">
        <v>185</v>
      </c>
      <c r="F1555" s="4" t="s">
        <v>404</v>
      </c>
      <c r="G1555" s="5" t="s">
        <v>135</v>
      </c>
      <c r="H1555" s="4" t="s">
        <v>456</v>
      </c>
      <c r="I1555" s="9"/>
      <c r="J1555" s="11">
        <f t="shared" si="48"/>
        <v>0</v>
      </c>
      <c r="K1555" s="13">
        <f t="shared" si="49"/>
        <v>0</v>
      </c>
      <c r="L1555" s="1" t="str">
        <f>IF($H1555="",ROW(1555:1555),"")</f>
        <v/>
      </c>
    </row>
    <row r="1556" spans="1:12" ht="15.75" customHeight="1" x14ac:dyDescent="0.35">
      <c r="A1556" s="4" t="s">
        <v>1546</v>
      </c>
      <c r="B1556" s="4" t="s">
        <v>4896</v>
      </c>
      <c r="C1556" s="5" t="s">
        <v>478</v>
      </c>
      <c r="D1556" s="5" t="s">
        <v>16</v>
      </c>
      <c r="E1556" s="5" t="s">
        <v>17</v>
      </c>
      <c r="F1556" s="4" t="s">
        <v>180</v>
      </c>
      <c r="G1556" s="5" t="s">
        <v>25</v>
      </c>
      <c r="H1556" s="4" t="s">
        <v>4897</v>
      </c>
      <c r="I1556" s="8" t="s">
        <v>4898</v>
      </c>
      <c r="J1556" s="11">
        <f t="shared" si="48"/>
        <v>0</v>
      </c>
      <c r="K1556" s="13">
        <f t="shared" si="49"/>
        <v>0</v>
      </c>
      <c r="L1556" s="1" t="str">
        <f>IF($H1556="",ROW(1556:1556),"")</f>
        <v/>
      </c>
    </row>
    <row r="1557" spans="1:12" ht="15.75" customHeight="1" x14ac:dyDescent="0.35">
      <c r="A1557" s="4" t="s">
        <v>4899</v>
      </c>
      <c r="B1557" s="4" t="s">
        <v>4900</v>
      </c>
      <c r="C1557" s="5" t="s">
        <v>4901</v>
      </c>
      <c r="D1557" s="5" t="s">
        <v>16</v>
      </c>
      <c r="E1557" s="5" t="s">
        <v>17</v>
      </c>
      <c r="F1557" s="4" t="s">
        <v>404</v>
      </c>
      <c r="G1557" s="5" t="s">
        <v>25</v>
      </c>
      <c r="H1557" s="4" t="s">
        <v>4902</v>
      </c>
      <c r="I1557" s="9"/>
      <c r="J1557" s="11">
        <f t="shared" si="48"/>
        <v>0</v>
      </c>
      <c r="K1557" s="13">
        <f t="shared" si="49"/>
        <v>0</v>
      </c>
      <c r="L1557" s="1" t="str">
        <f>IF($H1557="",ROW(1557:1557),"")</f>
        <v/>
      </c>
    </row>
    <row r="1558" spans="1:12" ht="15.75" customHeight="1" x14ac:dyDescent="0.35">
      <c r="A1558" s="4" t="s">
        <v>4903</v>
      </c>
      <c r="B1558" s="4" t="s">
        <v>4904</v>
      </c>
      <c r="C1558" s="5" t="s">
        <v>4901</v>
      </c>
      <c r="D1558" s="5" t="s">
        <v>16</v>
      </c>
      <c r="E1558" s="5" t="s">
        <v>17</v>
      </c>
      <c r="F1558" s="4" t="s">
        <v>99</v>
      </c>
      <c r="G1558" s="5" t="s">
        <v>25</v>
      </c>
      <c r="H1558" s="4" t="s">
        <v>4905</v>
      </c>
      <c r="I1558" s="8" t="s">
        <v>4906</v>
      </c>
      <c r="J1558" s="11">
        <f t="shared" si="48"/>
        <v>0</v>
      </c>
      <c r="K1558" s="13">
        <f t="shared" si="49"/>
        <v>0</v>
      </c>
      <c r="L1558" s="1" t="str">
        <f>IF($H1558="",ROW(1558:1558),"")</f>
        <v/>
      </c>
    </row>
    <row r="1559" spans="1:12" ht="15.75" customHeight="1" x14ac:dyDescent="0.35">
      <c r="A1559" s="4" t="s">
        <v>4907</v>
      </c>
      <c r="B1559" s="4" t="s">
        <v>4908</v>
      </c>
      <c r="C1559" s="5" t="s">
        <v>46</v>
      </c>
      <c r="D1559" s="5" t="s">
        <v>16</v>
      </c>
      <c r="E1559" s="5" t="s">
        <v>17</v>
      </c>
      <c r="F1559" s="4" t="s">
        <v>47</v>
      </c>
      <c r="G1559" s="5" t="s">
        <v>25</v>
      </c>
      <c r="H1559" s="4" t="s">
        <v>4909</v>
      </c>
      <c r="I1559" s="8" t="s">
        <v>4910</v>
      </c>
      <c r="J1559" s="11">
        <f t="shared" si="48"/>
        <v>0</v>
      </c>
      <c r="K1559" s="13">
        <f t="shared" si="49"/>
        <v>0</v>
      </c>
      <c r="L1559" s="1" t="str">
        <f>IF($H1559="",ROW(1559:1559),"")</f>
        <v/>
      </c>
    </row>
    <row r="1560" spans="1:12" ht="15.75" customHeight="1" x14ac:dyDescent="0.35">
      <c r="A1560" s="4" t="s">
        <v>4911</v>
      </c>
      <c r="B1560" s="4" t="s">
        <v>4912</v>
      </c>
      <c r="C1560" s="5" t="s">
        <v>357</v>
      </c>
      <c r="D1560" s="5" t="s">
        <v>16</v>
      </c>
      <c r="E1560" s="5" t="s">
        <v>17</v>
      </c>
      <c r="F1560" s="4" t="s">
        <v>2709</v>
      </c>
      <c r="G1560" s="5" t="s">
        <v>25</v>
      </c>
      <c r="H1560" s="4" t="s">
        <v>4913</v>
      </c>
      <c r="I1560" s="8" t="s">
        <v>4914</v>
      </c>
      <c r="J1560" s="11">
        <f t="shared" si="48"/>
        <v>0</v>
      </c>
      <c r="K1560" s="13">
        <f t="shared" si="49"/>
        <v>0</v>
      </c>
      <c r="L1560" s="1" t="str">
        <f>IF($H1560="",ROW(1560:1560),"")</f>
        <v/>
      </c>
    </row>
    <row r="1561" spans="1:12" ht="15" customHeight="1" x14ac:dyDescent="0.35">
      <c r="A1561" s="4" t="s">
        <v>4915</v>
      </c>
      <c r="B1561" s="4" t="s">
        <v>4916</v>
      </c>
      <c r="C1561" s="5" t="s">
        <v>52</v>
      </c>
      <c r="D1561" s="5" t="s">
        <v>16</v>
      </c>
      <c r="E1561" s="5" t="s">
        <v>185</v>
      </c>
      <c r="F1561" s="4" t="s">
        <v>47</v>
      </c>
      <c r="G1561" s="5" t="s">
        <v>135</v>
      </c>
      <c r="H1561" s="4" t="s">
        <v>4917</v>
      </c>
      <c r="I1561" s="8" t="s">
        <v>1931</v>
      </c>
      <c r="J1561" s="11">
        <f t="shared" si="48"/>
        <v>0</v>
      </c>
      <c r="K1561" s="13">
        <f t="shared" si="49"/>
        <v>0</v>
      </c>
      <c r="L1561" s="1" t="str">
        <f>IF($H1561="",ROW(1561:1561),"")</f>
        <v/>
      </c>
    </row>
    <row r="1562" spans="1:12" ht="15.75" customHeight="1" x14ac:dyDescent="0.35">
      <c r="A1562" s="4" t="s">
        <v>4918</v>
      </c>
      <c r="B1562" s="6"/>
      <c r="C1562" s="5" t="s">
        <v>171</v>
      </c>
      <c r="D1562" s="5" t="s">
        <v>16</v>
      </c>
      <c r="E1562" s="5" t="s">
        <v>17</v>
      </c>
      <c r="F1562" s="4" t="s">
        <v>4919</v>
      </c>
      <c r="G1562" s="5" t="s">
        <v>25</v>
      </c>
      <c r="H1562" s="4" t="s">
        <v>4920</v>
      </c>
      <c r="I1562" s="8" t="s">
        <v>4921</v>
      </c>
      <c r="J1562" s="11">
        <f t="shared" si="48"/>
        <v>0</v>
      </c>
      <c r="K1562" s="13">
        <f t="shared" si="49"/>
        <v>0</v>
      </c>
      <c r="L1562" s="1" t="str">
        <f>IF($H1562="",ROW(1562:1562),"")</f>
        <v/>
      </c>
    </row>
    <row r="1563" spans="1:12" ht="15.75" customHeight="1" x14ac:dyDescent="0.35">
      <c r="A1563" s="4" t="s">
        <v>4922</v>
      </c>
      <c r="B1563" s="4" t="s">
        <v>4923</v>
      </c>
      <c r="C1563" s="5" t="s">
        <v>2395</v>
      </c>
      <c r="D1563" s="5" t="s">
        <v>16</v>
      </c>
      <c r="E1563" s="5" t="s">
        <v>17</v>
      </c>
      <c r="F1563" s="4" t="s">
        <v>265</v>
      </c>
      <c r="G1563" s="5" t="s">
        <v>25</v>
      </c>
      <c r="H1563" s="4" t="s">
        <v>784</v>
      </c>
      <c r="I1563" s="8" t="s">
        <v>4924</v>
      </c>
      <c r="J1563" s="11">
        <f t="shared" si="48"/>
        <v>0</v>
      </c>
      <c r="K1563" s="13">
        <f t="shared" si="49"/>
        <v>0</v>
      </c>
      <c r="L1563" s="1" t="str">
        <f>IF($H1563="",ROW(1563:1563),"")</f>
        <v/>
      </c>
    </row>
    <row r="1564" spans="1:12" ht="15.75" customHeight="1" x14ac:dyDescent="0.35">
      <c r="A1564" s="4" t="s">
        <v>4925</v>
      </c>
      <c r="B1564" s="4" t="s">
        <v>4926</v>
      </c>
      <c r="C1564" s="5" t="s">
        <v>46</v>
      </c>
      <c r="D1564" s="5" t="s">
        <v>16</v>
      </c>
      <c r="E1564" s="5" t="s">
        <v>17</v>
      </c>
      <c r="F1564" s="4" t="s">
        <v>143</v>
      </c>
      <c r="G1564" s="5" t="s">
        <v>25</v>
      </c>
      <c r="H1564" s="4" t="s">
        <v>4927</v>
      </c>
      <c r="I1564" s="8" t="s">
        <v>4928</v>
      </c>
      <c r="J1564" s="11">
        <f t="shared" si="48"/>
        <v>0</v>
      </c>
      <c r="K1564" s="13">
        <f t="shared" si="49"/>
        <v>0</v>
      </c>
      <c r="L1564" s="1" t="str">
        <f>IF($H1564="",ROW(1564:1564),"")</f>
        <v/>
      </c>
    </row>
    <row r="1565" spans="1:12" ht="15.75" customHeight="1" x14ac:dyDescent="0.35">
      <c r="A1565" s="4" t="s">
        <v>4929</v>
      </c>
      <c r="B1565" s="6"/>
      <c r="C1565" s="5" t="s">
        <v>46</v>
      </c>
      <c r="D1565" s="5" t="s">
        <v>16</v>
      </c>
      <c r="E1565" s="5" t="s">
        <v>185</v>
      </c>
      <c r="F1565" s="4" t="s">
        <v>47</v>
      </c>
      <c r="G1565" s="5" t="s">
        <v>135</v>
      </c>
      <c r="H1565" s="4" t="s">
        <v>4930</v>
      </c>
      <c r="I1565" s="9"/>
      <c r="J1565" s="11">
        <f t="shared" si="48"/>
        <v>0</v>
      </c>
      <c r="K1565" s="13">
        <f t="shared" si="49"/>
        <v>0</v>
      </c>
      <c r="L1565" s="1" t="str">
        <f>IF($H1565="",ROW(1565:1565),"")</f>
        <v/>
      </c>
    </row>
    <row r="1566" spans="1:12" ht="15" customHeight="1" x14ac:dyDescent="0.35">
      <c r="A1566" s="4" t="s">
        <v>4931</v>
      </c>
      <c r="B1566" s="6"/>
      <c r="C1566" s="5" t="s">
        <v>52</v>
      </c>
      <c r="D1566" s="5" t="s">
        <v>16</v>
      </c>
      <c r="E1566" s="5" t="s">
        <v>185</v>
      </c>
      <c r="F1566" s="4" t="s">
        <v>47</v>
      </c>
      <c r="G1566" s="5" t="s">
        <v>135</v>
      </c>
      <c r="H1566" s="4" t="s">
        <v>4932</v>
      </c>
      <c r="I1566" s="9"/>
      <c r="J1566" s="11">
        <f t="shared" si="48"/>
        <v>0</v>
      </c>
      <c r="K1566" s="13">
        <f t="shared" si="49"/>
        <v>0</v>
      </c>
      <c r="L1566" s="1" t="str">
        <f>IF($H1566="",ROW(1566:1566),"")</f>
        <v/>
      </c>
    </row>
    <row r="1567" spans="1:12" ht="15" customHeight="1" x14ac:dyDescent="0.35">
      <c r="A1567" s="4" t="s">
        <v>4933</v>
      </c>
      <c r="B1567" s="4" t="s">
        <v>4934</v>
      </c>
      <c r="C1567" s="5" t="s">
        <v>46</v>
      </c>
      <c r="D1567" s="5" t="s">
        <v>16</v>
      </c>
      <c r="E1567" s="5" t="s">
        <v>185</v>
      </c>
      <c r="F1567" s="4" t="s">
        <v>47</v>
      </c>
      <c r="G1567" s="5" t="s">
        <v>135</v>
      </c>
      <c r="H1567" s="4" t="s">
        <v>4350</v>
      </c>
      <c r="I1567" s="9"/>
      <c r="J1567" s="11">
        <f t="shared" si="48"/>
        <v>0</v>
      </c>
      <c r="K1567" s="13">
        <f t="shared" si="49"/>
        <v>0</v>
      </c>
      <c r="L1567" s="1" t="str">
        <f>IF($H1567="",ROW(1567:1567),"")</f>
        <v/>
      </c>
    </row>
    <row r="1568" spans="1:12" ht="15.75" customHeight="1" x14ac:dyDescent="0.35">
      <c r="A1568" s="4" t="s">
        <v>4935</v>
      </c>
      <c r="B1568" s="4" t="s">
        <v>4936</v>
      </c>
      <c r="C1568" s="5" t="s">
        <v>52</v>
      </c>
      <c r="D1568" s="5" t="s">
        <v>16</v>
      </c>
      <c r="E1568" s="5" t="s">
        <v>185</v>
      </c>
      <c r="F1568" s="4" t="s">
        <v>47</v>
      </c>
      <c r="G1568" s="5" t="s">
        <v>135</v>
      </c>
      <c r="H1568" s="4" t="s">
        <v>4937</v>
      </c>
      <c r="I1568" s="9"/>
      <c r="J1568" s="11">
        <f t="shared" si="48"/>
        <v>0</v>
      </c>
      <c r="K1568" s="13">
        <f t="shared" si="49"/>
        <v>0</v>
      </c>
      <c r="L1568" s="1" t="str">
        <f>IF($H1568="",ROW(1568:1568),"")</f>
        <v/>
      </c>
    </row>
    <row r="1569" spans="1:12" ht="15.75" customHeight="1" x14ac:dyDescent="0.35">
      <c r="A1569" s="4" t="s">
        <v>4938</v>
      </c>
      <c r="B1569" s="6"/>
      <c r="C1569" s="5" t="s">
        <v>46</v>
      </c>
      <c r="D1569" s="5" t="s">
        <v>16</v>
      </c>
      <c r="E1569" s="5" t="s">
        <v>185</v>
      </c>
      <c r="F1569" s="4" t="s">
        <v>47</v>
      </c>
      <c r="G1569" s="5" t="s">
        <v>135</v>
      </c>
      <c r="H1569" s="4" t="s">
        <v>4939</v>
      </c>
      <c r="I1569" s="9"/>
      <c r="J1569" s="11">
        <f t="shared" si="48"/>
        <v>0</v>
      </c>
      <c r="K1569" s="13">
        <f t="shared" si="49"/>
        <v>0</v>
      </c>
      <c r="L1569" s="1" t="str">
        <f>IF($H1569="",ROW(1569:1569),"")</f>
        <v/>
      </c>
    </row>
    <row r="1570" spans="1:12" ht="15.75" customHeight="1" x14ac:dyDescent="0.35">
      <c r="A1570" s="4" t="s">
        <v>4940</v>
      </c>
      <c r="B1570" s="4" t="s">
        <v>4941</v>
      </c>
      <c r="C1570" s="5" t="s">
        <v>46</v>
      </c>
      <c r="D1570" s="5" t="s">
        <v>16</v>
      </c>
      <c r="E1570" s="5" t="s">
        <v>185</v>
      </c>
      <c r="F1570" s="4" t="s">
        <v>47</v>
      </c>
      <c r="G1570" s="5" t="s">
        <v>135</v>
      </c>
      <c r="H1570" s="4" t="s">
        <v>1578</v>
      </c>
      <c r="I1570" s="9"/>
      <c r="J1570" s="11">
        <f t="shared" si="48"/>
        <v>0</v>
      </c>
      <c r="K1570" s="13">
        <f t="shared" si="49"/>
        <v>0</v>
      </c>
      <c r="L1570" s="1" t="str">
        <f>IF($H1570="",ROW(1570:1570),"")</f>
        <v/>
      </c>
    </row>
    <row r="1571" spans="1:12" ht="15" customHeight="1" x14ac:dyDescent="0.35">
      <c r="A1571" s="4" t="s">
        <v>4942</v>
      </c>
      <c r="B1571" s="4" t="s">
        <v>4943</v>
      </c>
      <c r="C1571" s="5" t="s">
        <v>52</v>
      </c>
      <c r="D1571" s="5" t="s">
        <v>16</v>
      </c>
      <c r="E1571" s="5" t="s">
        <v>185</v>
      </c>
      <c r="F1571" s="4" t="s">
        <v>47</v>
      </c>
      <c r="G1571" s="5" t="s">
        <v>135</v>
      </c>
      <c r="H1571" s="4" t="s">
        <v>4944</v>
      </c>
      <c r="I1571" s="9"/>
      <c r="J1571" s="11">
        <f t="shared" si="48"/>
        <v>0</v>
      </c>
      <c r="K1571" s="13">
        <f t="shared" si="49"/>
        <v>0</v>
      </c>
      <c r="L1571" s="1" t="str">
        <f>IF($H1571="",ROW(1571:1571),"")</f>
        <v/>
      </c>
    </row>
    <row r="1572" spans="1:12" ht="15" customHeight="1" x14ac:dyDescent="0.35">
      <c r="A1572" s="4" t="s">
        <v>4515</v>
      </c>
      <c r="B1572" s="6"/>
      <c r="C1572" s="5" t="s">
        <v>46</v>
      </c>
      <c r="D1572" s="5" t="s">
        <v>16</v>
      </c>
      <c r="E1572" s="5" t="s">
        <v>185</v>
      </c>
      <c r="F1572" s="4" t="s">
        <v>47</v>
      </c>
      <c r="G1572" s="5" t="s">
        <v>135</v>
      </c>
      <c r="H1572" s="4" t="s">
        <v>4945</v>
      </c>
      <c r="I1572" s="9"/>
      <c r="J1572" s="11">
        <f t="shared" si="48"/>
        <v>0</v>
      </c>
      <c r="K1572" s="13">
        <f t="shared" si="49"/>
        <v>0</v>
      </c>
      <c r="L1572" s="1" t="str">
        <f>IF($H1572="",ROW(1572:1572),"")</f>
        <v/>
      </c>
    </row>
    <row r="1573" spans="1:12" ht="15" customHeight="1" x14ac:dyDescent="0.35">
      <c r="A1573" s="4" t="s">
        <v>4946</v>
      </c>
      <c r="B1573" s="6"/>
      <c r="C1573" s="5" t="s">
        <v>52</v>
      </c>
      <c r="D1573" s="5" t="s">
        <v>16</v>
      </c>
      <c r="E1573" s="5" t="s">
        <v>185</v>
      </c>
      <c r="F1573" s="4" t="s">
        <v>47</v>
      </c>
      <c r="G1573" s="5" t="s">
        <v>135</v>
      </c>
      <c r="H1573" s="4" t="s">
        <v>4947</v>
      </c>
      <c r="I1573" s="9"/>
      <c r="J1573" s="11">
        <f t="shared" si="48"/>
        <v>0</v>
      </c>
      <c r="K1573" s="13">
        <f t="shared" si="49"/>
        <v>0</v>
      </c>
      <c r="L1573" s="1" t="str">
        <f>IF($H1573="",ROW(1573:1573),"")</f>
        <v/>
      </c>
    </row>
    <row r="1574" spans="1:12" ht="15.75" customHeight="1" x14ac:dyDescent="0.35">
      <c r="A1574" s="4" t="s">
        <v>4948</v>
      </c>
      <c r="B1574" s="4" t="s">
        <v>4949</v>
      </c>
      <c r="C1574" s="5" t="s">
        <v>46</v>
      </c>
      <c r="D1574" s="5" t="s">
        <v>16</v>
      </c>
      <c r="E1574" s="5" t="s">
        <v>185</v>
      </c>
      <c r="F1574" s="4" t="s">
        <v>24</v>
      </c>
      <c r="G1574" s="5" t="s">
        <v>135</v>
      </c>
      <c r="H1574" s="4" t="s">
        <v>4950</v>
      </c>
      <c r="I1574" s="9"/>
      <c r="J1574" s="11">
        <f t="shared" si="48"/>
        <v>0</v>
      </c>
      <c r="K1574" s="13">
        <f t="shared" si="49"/>
        <v>0</v>
      </c>
      <c r="L1574" s="1" t="str">
        <f>IF($H1574="",ROW(1574:1574),"")</f>
        <v/>
      </c>
    </row>
    <row r="1575" spans="1:12" ht="15" customHeight="1" x14ac:dyDescent="0.35">
      <c r="A1575" s="4" t="s">
        <v>4951</v>
      </c>
      <c r="B1575" s="6"/>
      <c r="C1575" s="5" t="s">
        <v>46</v>
      </c>
      <c r="D1575" s="5" t="s">
        <v>16</v>
      </c>
      <c r="E1575" s="5" t="s">
        <v>185</v>
      </c>
      <c r="F1575" s="4" t="s">
        <v>47</v>
      </c>
      <c r="G1575" s="5" t="s">
        <v>135</v>
      </c>
      <c r="H1575" s="4" t="s">
        <v>698</v>
      </c>
      <c r="I1575" s="9"/>
      <c r="J1575" s="11">
        <f t="shared" si="48"/>
        <v>0</v>
      </c>
      <c r="K1575" s="13">
        <f t="shared" si="49"/>
        <v>0</v>
      </c>
      <c r="L1575" s="1" t="str">
        <f>IF($H1575="",ROW(1575:1575),"")</f>
        <v/>
      </c>
    </row>
    <row r="1576" spans="1:12" ht="15.75" customHeight="1" x14ac:dyDescent="0.35">
      <c r="A1576" s="4" t="s">
        <v>4952</v>
      </c>
      <c r="B1576" s="4" t="s">
        <v>4953</v>
      </c>
      <c r="C1576" s="5" t="s">
        <v>46</v>
      </c>
      <c r="D1576" s="5" t="s">
        <v>16</v>
      </c>
      <c r="E1576" s="5" t="s">
        <v>185</v>
      </c>
      <c r="F1576" s="4" t="s">
        <v>47</v>
      </c>
      <c r="G1576" s="5" t="s">
        <v>135</v>
      </c>
      <c r="H1576" s="4" t="s">
        <v>4954</v>
      </c>
      <c r="I1576" s="9"/>
      <c r="J1576" s="11">
        <f t="shared" si="48"/>
        <v>0</v>
      </c>
      <c r="K1576" s="13">
        <f t="shared" si="49"/>
        <v>0</v>
      </c>
      <c r="L1576" s="1" t="str">
        <f>IF($H1576="",ROW(1576:1576),"")</f>
        <v/>
      </c>
    </row>
    <row r="1577" spans="1:12" ht="15" customHeight="1" x14ac:dyDescent="0.35">
      <c r="A1577" s="4" t="s">
        <v>4955</v>
      </c>
      <c r="B1577" s="4" t="s">
        <v>4956</v>
      </c>
      <c r="C1577" s="5" t="s">
        <v>46</v>
      </c>
      <c r="D1577" s="5" t="s">
        <v>16</v>
      </c>
      <c r="E1577" s="5" t="s">
        <v>185</v>
      </c>
      <c r="F1577" s="4" t="s">
        <v>47</v>
      </c>
      <c r="G1577" s="5" t="s">
        <v>135</v>
      </c>
      <c r="H1577" s="4" t="s">
        <v>4957</v>
      </c>
      <c r="I1577" s="9"/>
      <c r="J1577" s="11">
        <f t="shared" si="48"/>
        <v>0</v>
      </c>
      <c r="K1577" s="13">
        <f t="shared" si="49"/>
        <v>0</v>
      </c>
      <c r="L1577" s="1" t="str">
        <f>IF($H1577="",ROW(1577:1577),"")</f>
        <v/>
      </c>
    </row>
    <row r="1578" spans="1:12" ht="15.75" customHeight="1" x14ac:dyDescent="0.35">
      <c r="A1578" s="4" t="s">
        <v>4958</v>
      </c>
      <c r="B1578" s="4" t="s">
        <v>4959</v>
      </c>
      <c r="C1578" s="5" t="s">
        <v>3343</v>
      </c>
      <c r="D1578" s="5" t="s">
        <v>16</v>
      </c>
      <c r="E1578" s="5" t="s">
        <v>17</v>
      </c>
      <c r="F1578" s="4" t="s">
        <v>30</v>
      </c>
      <c r="G1578" s="5" t="s">
        <v>25</v>
      </c>
      <c r="H1578" s="4" t="s">
        <v>4960</v>
      </c>
      <c r="I1578" s="8" t="s">
        <v>4961</v>
      </c>
      <c r="J1578" s="11">
        <f t="shared" si="48"/>
        <v>0</v>
      </c>
      <c r="K1578" s="13">
        <f t="shared" si="49"/>
        <v>0</v>
      </c>
      <c r="L1578" s="1" t="str">
        <f>IF($H1578="",ROW(1578:1578),"")</f>
        <v/>
      </c>
    </row>
    <row r="1579" spans="1:12" ht="15.75" customHeight="1" x14ac:dyDescent="0.35">
      <c r="A1579" s="4" t="s">
        <v>4962</v>
      </c>
      <c r="B1579" s="6"/>
      <c r="C1579" s="5" t="s">
        <v>52</v>
      </c>
      <c r="D1579" s="5" t="s">
        <v>16</v>
      </c>
      <c r="E1579" s="5" t="s">
        <v>17</v>
      </c>
      <c r="F1579" s="4" t="s">
        <v>47</v>
      </c>
      <c r="G1579" s="5" t="s">
        <v>135</v>
      </c>
      <c r="H1579" s="4" t="s">
        <v>4963</v>
      </c>
      <c r="I1579" s="9"/>
      <c r="J1579" s="11">
        <f t="shared" si="48"/>
        <v>0</v>
      </c>
      <c r="K1579" s="13">
        <f t="shared" si="49"/>
        <v>0</v>
      </c>
      <c r="L1579" s="1" t="str">
        <f>IF($H1579="",ROW(1579:1579),"")</f>
        <v/>
      </c>
    </row>
    <row r="1580" spans="1:12" ht="15.75" customHeight="1" x14ac:dyDescent="0.35">
      <c r="A1580" s="4" t="s">
        <v>4964</v>
      </c>
      <c r="B1580" s="4" t="s">
        <v>4965</v>
      </c>
      <c r="C1580" s="5" t="s">
        <v>200</v>
      </c>
      <c r="D1580" s="5" t="s">
        <v>16</v>
      </c>
      <c r="E1580" s="5" t="s">
        <v>185</v>
      </c>
      <c r="F1580" s="4" t="s">
        <v>47</v>
      </c>
      <c r="G1580" s="5" t="s">
        <v>135</v>
      </c>
      <c r="H1580" s="4" t="s">
        <v>4966</v>
      </c>
      <c r="I1580" s="9"/>
      <c r="J1580" s="11">
        <f t="shared" si="48"/>
        <v>0</v>
      </c>
      <c r="K1580" s="13">
        <f t="shared" si="49"/>
        <v>0</v>
      </c>
      <c r="L1580" s="1" t="str">
        <f>IF($H1580="",ROW(1580:1580),"")</f>
        <v/>
      </c>
    </row>
    <row r="1581" spans="1:12" ht="27.75" customHeight="1" x14ac:dyDescent="0.35">
      <c r="A1581" s="4" t="s">
        <v>4967</v>
      </c>
      <c r="B1581" s="4" t="s">
        <v>4968</v>
      </c>
      <c r="C1581" s="5" t="s">
        <v>339</v>
      </c>
      <c r="D1581" s="5" t="s">
        <v>16</v>
      </c>
      <c r="E1581" s="5" t="s">
        <v>17</v>
      </c>
      <c r="F1581" s="4" t="s">
        <v>4969</v>
      </c>
      <c r="G1581" s="5" t="s">
        <v>135</v>
      </c>
      <c r="H1581" s="4" t="s">
        <v>4617</v>
      </c>
      <c r="I1581" s="8" t="s">
        <v>4618</v>
      </c>
      <c r="J1581" s="11">
        <f t="shared" si="48"/>
        <v>0</v>
      </c>
      <c r="K1581" s="13">
        <f t="shared" si="49"/>
        <v>0</v>
      </c>
      <c r="L1581" s="1" t="str">
        <f>IF($H1581="",ROW(1581:1581),"")</f>
        <v/>
      </c>
    </row>
    <row r="1582" spans="1:12" ht="15.75" customHeight="1" x14ac:dyDescent="0.35">
      <c r="A1582" s="4" t="s">
        <v>4970</v>
      </c>
      <c r="B1582" s="4" t="s">
        <v>4971</v>
      </c>
      <c r="C1582" s="5" t="s">
        <v>1863</v>
      </c>
      <c r="D1582" s="5" t="s">
        <v>16</v>
      </c>
      <c r="E1582" s="5" t="s">
        <v>185</v>
      </c>
      <c r="F1582" s="4" t="s">
        <v>47</v>
      </c>
      <c r="G1582" s="5" t="s">
        <v>135</v>
      </c>
      <c r="H1582" s="4" t="s">
        <v>4766</v>
      </c>
      <c r="I1582" s="9"/>
      <c r="J1582" s="11">
        <f t="shared" si="48"/>
        <v>0</v>
      </c>
      <c r="K1582" s="13">
        <f t="shared" si="49"/>
        <v>0</v>
      </c>
      <c r="L1582" s="1" t="str">
        <f>IF($H1582="",ROW(1582:1582),"")</f>
        <v/>
      </c>
    </row>
    <row r="1583" spans="1:12" ht="15.75" customHeight="1" x14ac:dyDescent="0.35">
      <c r="A1583" s="4" t="s">
        <v>4972</v>
      </c>
      <c r="B1583" s="4" t="s">
        <v>4973</v>
      </c>
      <c r="C1583" s="5" t="s">
        <v>1863</v>
      </c>
      <c r="D1583" s="5" t="s">
        <v>16</v>
      </c>
      <c r="E1583" s="5" t="s">
        <v>185</v>
      </c>
      <c r="F1583" s="4" t="s">
        <v>47</v>
      </c>
      <c r="G1583" s="5" t="s">
        <v>135</v>
      </c>
      <c r="H1583" s="4" t="s">
        <v>3358</v>
      </c>
      <c r="I1583" s="9"/>
      <c r="J1583" s="11">
        <f t="shared" si="48"/>
        <v>0</v>
      </c>
      <c r="K1583" s="13">
        <f t="shared" si="49"/>
        <v>0</v>
      </c>
      <c r="L1583" s="1" t="str">
        <f>IF($H1583="",ROW(1583:1583),"")</f>
        <v/>
      </c>
    </row>
    <row r="1584" spans="1:12" ht="15" customHeight="1" x14ac:dyDescent="0.35">
      <c r="A1584" s="4" t="s">
        <v>4974</v>
      </c>
      <c r="B1584" s="4" t="s">
        <v>4975</v>
      </c>
      <c r="C1584" s="5" t="s">
        <v>1863</v>
      </c>
      <c r="D1584" s="5" t="s">
        <v>16</v>
      </c>
      <c r="E1584" s="5" t="s">
        <v>185</v>
      </c>
      <c r="F1584" s="4" t="s">
        <v>47</v>
      </c>
      <c r="G1584" s="5" t="s">
        <v>135</v>
      </c>
      <c r="H1584" s="4" t="s">
        <v>812</v>
      </c>
      <c r="I1584" s="9"/>
      <c r="J1584" s="11">
        <f t="shared" si="48"/>
        <v>0</v>
      </c>
      <c r="K1584" s="13">
        <f t="shared" si="49"/>
        <v>0</v>
      </c>
      <c r="L1584" s="1" t="str">
        <f>IF($H1584="",ROW(1584:1584),"")</f>
        <v/>
      </c>
    </row>
    <row r="1585" spans="1:12" ht="15.75" customHeight="1" x14ac:dyDescent="0.35">
      <c r="A1585" s="4" t="s">
        <v>4976</v>
      </c>
      <c r="B1585" s="4" t="s">
        <v>4977</v>
      </c>
      <c r="C1585" s="5" t="s">
        <v>1863</v>
      </c>
      <c r="D1585" s="5" t="s">
        <v>16</v>
      </c>
      <c r="E1585" s="5" t="s">
        <v>185</v>
      </c>
      <c r="F1585" s="4" t="s">
        <v>47</v>
      </c>
      <c r="G1585" s="5" t="s">
        <v>135</v>
      </c>
      <c r="H1585" s="4" t="s">
        <v>4978</v>
      </c>
      <c r="I1585" s="9"/>
      <c r="J1585" s="11">
        <f t="shared" si="48"/>
        <v>0</v>
      </c>
      <c r="K1585" s="13">
        <f t="shared" si="49"/>
        <v>0</v>
      </c>
      <c r="L1585" s="1" t="str">
        <f>IF($H1585="",ROW(1585:1585),"")</f>
        <v/>
      </c>
    </row>
    <row r="1586" spans="1:12" ht="15.75" customHeight="1" x14ac:dyDescent="0.35">
      <c r="A1586" s="4" t="s">
        <v>4979</v>
      </c>
      <c r="B1586" s="4" t="s">
        <v>4980</v>
      </c>
      <c r="C1586" s="5" t="s">
        <v>52</v>
      </c>
      <c r="D1586" s="5" t="s">
        <v>16</v>
      </c>
      <c r="E1586" s="5" t="s">
        <v>2108</v>
      </c>
      <c r="F1586" s="4" t="s">
        <v>47</v>
      </c>
      <c r="G1586" s="5" t="s">
        <v>25</v>
      </c>
      <c r="H1586" s="4" t="s">
        <v>4981</v>
      </c>
      <c r="I1586" s="8" t="s">
        <v>4982</v>
      </c>
      <c r="J1586" s="11">
        <f t="shared" si="48"/>
        <v>0</v>
      </c>
      <c r="K1586" s="13">
        <f t="shared" si="49"/>
        <v>1</v>
      </c>
      <c r="L1586" s="1" t="str">
        <f>IF($H1586="",ROW(1586:1586),"")</f>
        <v/>
      </c>
    </row>
    <row r="1587" spans="1:12" ht="15" customHeight="1" x14ac:dyDescent="0.35">
      <c r="A1587" s="4" t="s">
        <v>4983</v>
      </c>
      <c r="B1587" s="6"/>
      <c r="C1587" s="5" t="s">
        <v>46</v>
      </c>
      <c r="D1587" s="5" t="s">
        <v>16</v>
      </c>
      <c r="E1587" s="5" t="s">
        <v>185</v>
      </c>
      <c r="F1587" s="4" t="s">
        <v>47</v>
      </c>
      <c r="G1587" s="5" t="s">
        <v>135</v>
      </c>
      <c r="H1587" s="4" t="s">
        <v>4984</v>
      </c>
      <c r="I1587" s="9"/>
      <c r="J1587" s="11">
        <f t="shared" si="48"/>
        <v>0</v>
      </c>
      <c r="K1587" s="13">
        <f t="shared" si="49"/>
        <v>0</v>
      </c>
      <c r="L1587" s="1" t="str">
        <f>IF($H1587="",ROW(1587:1587),"")</f>
        <v/>
      </c>
    </row>
    <row r="1588" spans="1:12" ht="15.75" customHeight="1" x14ac:dyDescent="0.35">
      <c r="A1588" s="4" t="s">
        <v>4985</v>
      </c>
      <c r="B1588" s="4" t="s">
        <v>4986</v>
      </c>
      <c r="C1588" s="5" t="s">
        <v>2227</v>
      </c>
      <c r="D1588" s="5" t="s">
        <v>16</v>
      </c>
      <c r="E1588" s="5" t="s">
        <v>17</v>
      </c>
      <c r="F1588" s="4" t="s">
        <v>404</v>
      </c>
      <c r="G1588" s="5" t="s">
        <v>25</v>
      </c>
      <c r="H1588" s="4" t="s">
        <v>4987</v>
      </c>
      <c r="I1588" s="8" t="s">
        <v>4988</v>
      </c>
      <c r="J1588" s="11">
        <f t="shared" si="48"/>
        <v>0</v>
      </c>
      <c r="K1588" s="13">
        <f t="shared" si="49"/>
        <v>0</v>
      </c>
      <c r="L1588" s="1" t="str">
        <f>IF($H1588="",ROW(1588:1588),"")</f>
        <v/>
      </c>
    </row>
    <row r="1589" spans="1:12" ht="15.75" customHeight="1" x14ac:dyDescent="0.35">
      <c r="A1589" s="4" t="s">
        <v>4989</v>
      </c>
      <c r="B1589" s="4" t="s">
        <v>4990</v>
      </c>
      <c r="C1589" s="5" t="s">
        <v>357</v>
      </c>
      <c r="D1589" s="5" t="s">
        <v>16</v>
      </c>
      <c r="E1589" s="5" t="s">
        <v>17</v>
      </c>
      <c r="F1589" s="4" t="s">
        <v>104</v>
      </c>
      <c r="G1589" s="5" t="s">
        <v>25</v>
      </c>
      <c r="H1589" s="4" t="s">
        <v>4991</v>
      </c>
      <c r="I1589" s="8" t="s">
        <v>4992</v>
      </c>
      <c r="J1589" s="11">
        <f t="shared" si="48"/>
        <v>0</v>
      </c>
      <c r="K1589" s="13">
        <f t="shared" si="49"/>
        <v>0</v>
      </c>
      <c r="L1589" s="1" t="str">
        <f>IF($H1589="",ROW(1589:1589),"")</f>
        <v/>
      </c>
    </row>
    <row r="1590" spans="1:12" ht="15.75" customHeight="1" x14ac:dyDescent="0.35">
      <c r="A1590" s="4" t="s">
        <v>4993</v>
      </c>
      <c r="B1590" s="4" t="s">
        <v>4994</v>
      </c>
      <c r="C1590" s="5" t="s">
        <v>339</v>
      </c>
      <c r="D1590" s="5" t="s">
        <v>16</v>
      </c>
      <c r="E1590" s="5" t="s">
        <v>17</v>
      </c>
      <c r="F1590" s="4" t="s">
        <v>2322</v>
      </c>
      <c r="G1590" s="5" t="s">
        <v>25</v>
      </c>
      <c r="H1590" s="4" t="s">
        <v>784</v>
      </c>
      <c r="I1590" s="8" t="s">
        <v>4924</v>
      </c>
      <c r="J1590" s="11">
        <f t="shared" si="48"/>
        <v>0</v>
      </c>
      <c r="K1590" s="13">
        <f t="shared" si="49"/>
        <v>0</v>
      </c>
      <c r="L1590" s="1" t="str">
        <f>IF($H1590="",ROW(1590:1590),"")</f>
        <v/>
      </c>
    </row>
    <row r="1591" spans="1:12" ht="15.75" customHeight="1" x14ac:dyDescent="0.35">
      <c r="A1591" s="4" t="s">
        <v>4995</v>
      </c>
      <c r="B1591" s="4" t="s">
        <v>4996</v>
      </c>
      <c r="C1591" s="5" t="s">
        <v>339</v>
      </c>
      <c r="D1591" s="5" t="s">
        <v>16</v>
      </c>
      <c r="E1591" s="5" t="s">
        <v>17</v>
      </c>
      <c r="F1591" s="4" t="s">
        <v>1041</v>
      </c>
      <c r="G1591" s="5" t="s">
        <v>25</v>
      </c>
      <c r="H1591" s="4" t="s">
        <v>4997</v>
      </c>
      <c r="I1591" s="8" t="s">
        <v>3190</v>
      </c>
      <c r="J1591" s="11">
        <f t="shared" si="48"/>
        <v>0</v>
      </c>
      <c r="K1591" s="13">
        <f t="shared" si="49"/>
        <v>0</v>
      </c>
      <c r="L1591" s="1" t="str">
        <f>IF($H1591="",ROW(1591:1591),"")</f>
        <v/>
      </c>
    </row>
    <row r="1592" spans="1:12" ht="15.75" customHeight="1" x14ac:dyDescent="0.35">
      <c r="A1592" s="4" t="s">
        <v>4998</v>
      </c>
      <c r="B1592" s="4" t="s">
        <v>4999</v>
      </c>
      <c r="C1592" s="5" t="s">
        <v>339</v>
      </c>
      <c r="D1592" s="5" t="s">
        <v>16</v>
      </c>
      <c r="E1592" s="5" t="s">
        <v>17</v>
      </c>
      <c r="F1592" s="4" t="s">
        <v>47</v>
      </c>
      <c r="G1592" s="5" t="s">
        <v>25</v>
      </c>
      <c r="H1592" s="4" t="s">
        <v>556</v>
      </c>
      <c r="I1592" s="8" t="s">
        <v>5000</v>
      </c>
      <c r="J1592" s="11">
        <f t="shared" si="48"/>
        <v>0</v>
      </c>
      <c r="K1592" s="13">
        <f t="shared" si="49"/>
        <v>0</v>
      </c>
      <c r="L1592" s="1" t="str">
        <f>IF($H1592="",ROW(1592:1592),"")</f>
        <v/>
      </c>
    </row>
    <row r="1593" spans="1:12" ht="27.75" customHeight="1" x14ac:dyDescent="0.35">
      <c r="A1593" s="4" t="s">
        <v>5001</v>
      </c>
      <c r="B1593" s="4" t="s">
        <v>5002</v>
      </c>
      <c r="C1593" s="5" t="s">
        <v>339</v>
      </c>
      <c r="D1593" s="5" t="s">
        <v>16</v>
      </c>
      <c r="E1593" s="5" t="s">
        <v>17</v>
      </c>
      <c r="F1593" s="4" t="s">
        <v>323</v>
      </c>
      <c r="G1593" s="5" t="s">
        <v>25</v>
      </c>
      <c r="H1593" s="4" t="s">
        <v>4462</v>
      </c>
      <c r="I1593" s="8" t="s">
        <v>5003</v>
      </c>
      <c r="J1593" s="11">
        <f t="shared" si="48"/>
        <v>0</v>
      </c>
      <c r="K1593" s="13">
        <f t="shared" si="49"/>
        <v>0</v>
      </c>
      <c r="L1593" s="1" t="str">
        <f>IF($H1593="",ROW(1593:1593),"")</f>
        <v/>
      </c>
    </row>
    <row r="1594" spans="1:12" ht="15.75" customHeight="1" x14ac:dyDescent="0.35">
      <c r="A1594" s="4" t="s">
        <v>5004</v>
      </c>
      <c r="B1594" s="4" t="s">
        <v>5005</v>
      </c>
      <c r="C1594" s="5" t="s">
        <v>339</v>
      </c>
      <c r="D1594" s="5" t="s">
        <v>16</v>
      </c>
      <c r="E1594" s="5" t="s">
        <v>17</v>
      </c>
      <c r="F1594" s="4" t="s">
        <v>47</v>
      </c>
      <c r="G1594" s="5" t="s">
        <v>25</v>
      </c>
      <c r="H1594" s="4" t="s">
        <v>5006</v>
      </c>
      <c r="I1594" s="8" t="s">
        <v>5007</v>
      </c>
      <c r="J1594" s="11">
        <f t="shared" si="48"/>
        <v>0</v>
      </c>
      <c r="K1594" s="13">
        <f t="shared" si="49"/>
        <v>0</v>
      </c>
      <c r="L1594" s="1" t="str">
        <f>IF($H1594="",ROW(1594:1594),"")</f>
        <v/>
      </c>
    </row>
    <row r="1595" spans="1:12" ht="15.75" customHeight="1" x14ac:dyDescent="0.35">
      <c r="A1595" s="4" t="s">
        <v>5008</v>
      </c>
      <c r="B1595" s="4" t="s">
        <v>5009</v>
      </c>
      <c r="C1595" s="5" t="s">
        <v>200</v>
      </c>
      <c r="D1595" s="5" t="s">
        <v>16</v>
      </c>
      <c r="E1595" s="5" t="s">
        <v>17</v>
      </c>
      <c r="F1595" s="4" t="s">
        <v>99</v>
      </c>
      <c r="G1595" s="5" t="s">
        <v>25</v>
      </c>
      <c r="H1595" s="4" t="s">
        <v>612</v>
      </c>
      <c r="I1595" s="8" t="s">
        <v>306</v>
      </c>
      <c r="J1595" s="11">
        <f t="shared" si="48"/>
        <v>0</v>
      </c>
      <c r="K1595" s="13">
        <f t="shared" si="49"/>
        <v>0</v>
      </c>
      <c r="L1595" s="1" t="str">
        <f>IF($H1595="",ROW(1595:1595),"")</f>
        <v/>
      </c>
    </row>
    <row r="1596" spans="1:12" ht="15.75" customHeight="1" x14ac:dyDescent="0.35">
      <c r="A1596" s="4" t="s">
        <v>5010</v>
      </c>
      <c r="B1596" s="4" t="s">
        <v>5011</v>
      </c>
      <c r="C1596" s="5" t="s">
        <v>200</v>
      </c>
      <c r="D1596" s="5" t="s">
        <v>16</v>
      </c>
      <c r="E1596" s="5" t="s">
        <v>17</v>
      </c>
      <c r="F1596" s="4" t="s">
        <v>99</v>
      </c>
      <c r="G1596" s="5" t="s">
        <v>25</v>
      </c>
      <c r="H1596" s="4" t="s">
        <v>3707</v>
      </c>
      <c r="I1596" s="8" t="s">
        <v>5012</v>
      </c>
      <c r="J1596" s="11">
        <f t="shared" si="48"/>
        <v>0</v>
      </c>
      <c r="K1596" s="13">
        <f t="shared" si="49"/>
        <v>0</v>
      </c>
      <c r="L1596" s="1" t="str">
        <f>IF($H1596="",ROW(1596:1596),"")</f>
        <v/>
      </c>
    </row>
    <row r="1597" spans="1:12" ht="15.75" customHeight="1" x14ac:dyDescent="0.35">
      <c r="A1597" s="4" t="s">
        <v>5013</v>
      </c>
      <c r="B1597" s="4" t="s">
        <v>5014</v>
      </c>
      <c r="C1597" s="5" t="s">
        <v>200</v>
      </c>
      <c r="D1597" s="5" t="s">
        <v>16</v>
      </c>
      <c r="E1597" s="5" t="s">
        <v>17</v>
      </c>
      <c r="F1597" s="4" t="s">
        <v>265</v>
      </c>
      <c r="G1597" s="5" t="s">
        <v>25</v>
      </c>
      <c r="H1597" s="4" t="s">
        <v>784</v>
      </c>
      <c r="I1597" s="8" t="s">
        <v>4924</v>
      </c>
      <c r="J1597" s="11">
        <f t="shared" si="48"/>
        <v>0</v>
      </c>
      <c r="K1597" s="13">
        <f t="shared" si="49"/>
        <v>0</v>
      </c>
      <c r="L1597" s="1" t="str">
        <f>IF($H1597="",ROW(1597:1597),"")</f>
        <v/>
      </c>
    </row>
    <row r="1598" spans="1:12" ht="15.75" customHeight="1" x14ac:dyDescent="0.35">
      <c r="A1598" s="4" t="s">
        <v>5015</v>
      </c>
      <c r="B1598" s="4" t="s">
        <v>5016</v>
      </c>
      <c r="C1598" s="5" t="s">
        <v>52</v>
      </c>
      <c r="D1598" s="5" t="s">
        <v>16</v>
      </c>
      <c r="E1598" s="5" t="s">
        <v>185</v>
      </c>
      <c r="F1598" s="4" t="s">
        <v>47</v>
      </c>
      <c r="G1598" s="5" t="s">
        <v>135</v>
      </c>
      <c r="H1598" s="4" t="s">
        <v>4888</v>
      </c>
      <c r="I1598" s="9"/>
      <c r="J1598" s="11">
        <f t="shared" si="48"/>
        <v>0</v>
      </c>
      <c r="K1598" s="13">
        <f t="shared" si="49"/>
        <v>0</v>
      </c>
      <c r="L1598" s="1" t="str">
        <f>IF($H1598="",ROW(1598:1598),"")</f>
        <v/>
      </c>
    </row>
    <row r="1599" spans="1:12" ht="15.75" customHeight="1" x14ac:dyDescent="0.35">
      <c r="A1599" s="4" t="s">
        <v>5017</v>
      </c>
      <c r="B1599" s="4" t="s">
        <v>5018</v>
      </c>
      <c r="C1599" s="5" t="s">
        <v>46</v>
      </c>
      <c r="D1599" s="5" t="s">
        <v>16</v>
      </c>
      <c r="E1599" s="5" t="s">
        <v>17</v>
      </c>
      <c r="F1599" s="4" t="s">
        <v>47</v>
      </c>
      <c r="G1599" s="5" t="s">
        <v>25</v>
      </c>
      <c r="H1599" s="4" t="s">
        <v>4539</v>
      </c>
      <c r="I1599" s="8" t="s">
        <v>101</v>
      </c>
      <c r="J1599" s="11">
        <f t="shared" si="48"/>
        <v>0</v>
      </c>
      <c r="K1599" s="13">
        <f t="shared" si="49"/>
        <v>0</v>
      </c>
      <c r="L1599" s="1" t="str">
        <f>IF($H1599="",ROW(1599:1599),"")</f>
        <v/>
      </c>
    </row>
    <row r="1600" spans="1:12" ht="15.75" customHeight="1" x14ac:dyDescent="0.35">
      <c r="A1600" s="4" t="s">
        <v>5019</v>
      </c>
      <c r="B1600" s="4" t="s">
        <v>5020</v>
      </c>
      <c r="C1600" s="5" t="s">
        <v>2022</v>
      </c>
      <c r="D1600" s="5" t="s">
        <v>4418</v>
      </c>
      <c r="E1600" s="5" t="s">
        <v>185</v>
      </c>
      <c r="F1600" s="4" t="s">
        <v>47</v>
      </c>
      <c r="G1600" s="5" t="s">
        <v>135</v>
      </c>
      <c r="H1600" s="4" t="s">
        <v>5021</v>
      </c>
      <c r="I1600" s="8" t="s">
        <v>5022</v>
      </c>
      <c r="J1600" s="11">
        <f t="shared" si="48"/>
        <v>0</v>
      </c>
      <c r="K1600" s="13">
        <f t="shared" si="49"/>
        <v>0</v>
      </c>
      <c r="L1600" s="1" t="str">
        <f>IF($H1600="",ROW(1600:1600),"")</f>
        <v/>
      </c>
    </row>
    <row r="1601" spans="1:12" ht="15" customHeight="1" x14ac:dyDescent="0.35">
      <c r="A1601" s="4" t="s">
        <v>5023</v>
      </c>
      <c r="B1601" s="4" t="s">
        <v>5024</v>
      </c>
      <c r="C1601" s="5" t="s">
        <v>339</v>
      </c>
      <c r="D1601" s="5" t="s">
        <v>16</v>
      </c>
      <c r="E1601" s="5" t="s">
        <v>17</v>
      </c>
      <c r="F1601" s="4" t="s">
        <v>47</v>
      </c>
      <c r="G1601" s="5" t="s">
        <v>135</v>
      </c>
      <c r="H1601" s="4" t="s">
        <v>5025</v>
      </c>
      <c r="I1601" s="8" t="s">
        <v>5026</v>
      </c>
      <c r="J1601" s="11">
        <f t="shared" si="48"/>
        <v>0</v>
      </c>
      <c r="K1601" s="13">
        <f t="shared" si="49"/>
        <v>0</v>
      </c>
      <c r="L1601" s="1" t="str">
        <f>IF($H1601="",ROW(1601:1601),"")</f>
        <v/>
      </c>
    </row>
    <row r="1602" spans="1:12" ht="15.75" customHeight="1" x14ac:dyDescent="0.35">
      <c r="A1602" s="4" t="s">
        <v>5027</v>
      </c>
      <c r="B1602" s="6"/>
      <c r="C1602" s="5" t="s">
        <v>357</v>
      </c>
      <c r="D1602" s="5" t="s">
        <v>16</v>
      </c>
      <c r="E1602" s="5" t="s">
        <v>17</v>
      </c>
      <c r="F1602" s="4" t="s">
        <v>104</v>
      </c>
      <c r="G1602" s="5" t="s">
        <v>135</v>
      </c>
      <c r="H1602" s="6"/>
      <c r="I1602" s="9"/>
      <c r="J1602" s="11">
        <f t="shared" si="48"/>
        <v>0</v>
      </c>
      <c r="K1602" s="13">
        <f t="shared" si="49"/>
        <v>0</v>
      </c>
      <c r="L1602" s="1">
        <f>IF($H1602="",ROW(1602:1602),"")</f>
        <v>1602</v>
      </c>
    </row>
    <row r="1603" spans="1:12" ht="15.75" customHeight="1" x14ac:dyDescent="0.35">
      <c r="A1603" s="4" t="s">
        <v>5028</v>
      </c>
      <c r="B1603" s="4" t="s">
        <v>5029</v>
      </c>
      <c r="C1603" s="5" t="s">
        <v>357</v>
      </c>
      <c r="D1603" s="5" t="s">
        <v>16</v>
      </c>
      <c r="E1603" s="5" t="s">
        <v>17</v>
      </c>
      <c r="F1603" s="4" t="s">
        <v>47</v>
      </c>
      <c r="G1603" s="5" t="s">
        <v>135</v>
      </c>
      <c r="H1603" s="4" t="s">
        <v>5030</v>
      </c>
      <c r="I1603" s="8" t="s">
        <v>5031</v>
      </c>
      <c r="J1603" s="11">
        <f t="shared" si="48"/>
        <v>0</v>
      </c>
      <c r="K1603" s="13">
        <f t="shared" si="49"/>
        <v>0</v>
      </c>
      <c r="L1603" s="1" t="str">
        <f>IF($H1603="",ROW(1603:1603),"")</f>
        <v/>
      </c>
    </row>
    <row r="1604" spans="1:12" ht="15.75" customHeight="1" x14ac:dyDescent="0.35">
      <c r="A1604" s="4" t="s">
        <v>1240</v>
      </c>
      <c r="B1604" s="4" t="s">
        <v>1241</v>
      </c>
      <c r="C1604" s="5" t="s">
        <v>171</v>
      </c>
      <c r="D1604" s="5" t="s">
        <v>16</v>
      </c>
      <c r="E1604" s="5" t="s">
        <v>17</v>
      </c>
      <c r="F1604" s="4" t="s">
        <v>1435</v>
      </c>
      <c r="G1604" s="5" t="s">
        <v>25</v>
      </c>
      <c r="H1604" s="4" t="s">
        <v>5032</v>
      </c>
      <c r="I1604" s="8" t="s">
        <v>3231</v>
      </c>
      <c r="J1604" s="11">
        <f t="shared" si="48"/>
        <v>0</v>
      </c>
      <c r="K1604" s="13">
        <f t="shared" si="49"/>
        <v>0</v>
      </c>
      <c r="L1604" s="1" t="str">
        <f>IF($H1604="",ROW(1604:1604),"")</f>
        <v/>
      </c>
    </row>
    <row r="1605" spans="1:12" ht="15" customHeight="1" x14ac:dyDescent="0.35">
      <c r="A1605" s="4" t="s">
        <v>5033</v>
      </c>
      <c r="B1605" s="4" t="s">
        <v>5034</v>
      </c>
      <c r="C1605" s="5" t="s">
        <v>4638</v>
      </c>
      <c r="D1605" s="5" t="s">
        <v>16</v>
      </c>
      <c r="E1605" s="5" t="s">
        <v>17</v>
      </c>
      <c r="F1605" s="4" t="s">
        <v>47</v>
      </c>
      <c r="G1605" s="5" t="s">
        <v>25</v>
      </c>
      <c r="H1605" s="4" t="s">
        <v>5035</v>
      </c>
      <c r="I1605" s="8" t="s">
        <v>5036</v>
      </c>
      <c r="J1605" s="11">
        <f t="shared" si="48"/>
        <v>0</v>
      </c>
      <c r="K1605" s="13">
        <f t="shared" si="49"/>
        <v>0</v>
      </c>
      <c r="L1605" s="1" t="str">
        <f>IF($H1605="",ROW(1605:1605),"")</f>
        <v/>
      </c>
    </row>
    <row r="1606" spans="1:12" ht="15.75" customHeight="1" x14ac:dyDescent="0.35">
      <c r="A1606" s="4" t="s">
        <v>5037</v>
      </c>
      <c r="B1606" s="4" t="s">
        <v>5038</v>
      </c>
      <c r="C1606" s="5" t="s">
        <v>765</v>
      </c>
      <c r="D1606" s="5" t="s">
        <v>16</v>
      </c>
      <c r="E1606" s="5" t="s">
        <v>17</v>
      </c>
      <c r="F1606" s="4" t="s">
        <v>47</v>
      </c>
      <c r="G1606" s="5" t="s">
        <v>25</v>
      </c>
      <c r="H1606" s="4" t="s">
        <v>4393</v>
      </c>
      <c r="I1606" s="8" t="s">
        <v>5039</v>
      </c>
      <c r="J1606" s="11">
        <f t="shared" si="48"/>
        <v>0</v>
      </c>
      <c r="K1606" s="13">
        <f t="shared" si="49"/>
        <v>0</v>
      </c>
      <c r="L1606" s="1" t="str">
        <f>IF($H1606="",ROW(1606:1606),"")</f>
        <v/>
      </c>
    </row>
    <row r="1607" spans="1:12" ht="15.75" customHeight="1" x14ac:dyDescent="0.35">
      <c r="A1607" s="4" t="s">
        <v>5040</v>
      </c>
      <c r="B1607" s="4" t="s">
        <v>5041</v>
      </c>
      <c r="C1607" s="5" t="s">
        <v>2395</v>
      </c>
      <c r="D1607" s="5" t="s">
        <v>4418</v>
      </c>
      <c r="E1607" s="5" t="s">
        <v>17</v>
      </c>
      <c r="F1607" s="4" t="s">
        <v>47</v>
      </c>
      <c r="G1607" s="5" t="s">
        <v>25</v>
      </c>
      <c r="H1607" s="4" t="s">
        <v>5042</v>
      </c>
      <c r="I1607" s="8" t="s">
        <v>565</v>
      </c>
      <c r="J1607" s="11">
        <f t="shared" ref="J1607:J1670" si="50">IF(ISNUMBER(SEARCH("성인물(에로)", F1607)), 1, 0)</f>
        <v>0</v>
      </c>
      <c r="K1607" s="13">
        <f t="shared" ref="K1607:K1670" si="51">IF(ISNUMBER(SEARCH(",", H1607)), 1, 0)</f>
        <v>0</v>
      </c>
      <c r="L1607" s="1" t="str">
        <f>IF($H1607="",ROW(1607:1607),"")</f>
        <v/>
      </c>
    </row>
    <row r="1608" spans="1:12" ht="15.75" customHeight="1" x14ac:dyDescent="0.35">
      <c r="A1608" s="4" t="s">
        <v>5043</v>
      </c>
      <c r="B1608" s="4" t="s">
        <v>5044</v>
      </c>
      <c r="C1608" s="5" t="s">
        <v>2395</v>
      </c>
      <c r="D1608" s="5" t="s">
        <v>16</v>
      </c>
      <c r="E1608" s="5" t="s">
        <v>17</v>
      </c>
      <c r="F1608" s="4" t="s">
        <v>47</v>
      </c>
      <c r="G1608" s="5" t="s">
        <v>25</v>
      </c>
      <c r="H1608" s="4" t="s">
        <v>5045</v>
      </c>
      <c r="I1608" s="8" t="s">
        <v>5046</v>
      </c>
      <c r="J1608" s="11">
        <f t="shared" si="50"/>
        <v>0</v>
      </c>
      <c r="K1608" s="13">
        <f t="shared" si="51"/>
        <v>0</v>
      </c>
      <c r="L1608" s="1" t="str">
        <f>IF($H1608="",ROW(1608:1608),"")</f>
        <v/>
      </c>
    </row>
    <row r="1609" spans="1:12" ht="15.75" customHeight="1" x14ac:dyDescent="0.35">
      <c r="A1609" s="4" t="s">
        <v>5047</v>
      </c>
      <c r="B1609" s="4" t="s">
        <v>5048</v>
      </c>
      <c r="C1609" s="5" t="s">
        <v>765</v>
      </c>
      <c r="D1609" s="5" t="s">
        <v>16</v>
      </c>
      <c r="E1609" s="5" t="s">
        <v>17</v>
      </c>
      <c r="F1609" s="4" t="s">
        <v>47</v>
      </c>
      <c r="G1609" s="5" t="s">
        <v>25</v>
      </c>
      <c r="H1609" s="4" t="s">
        <v>5049</v>
      </c>
      <c r="I1609" s="8" t="s">
        <v>5050</v>
      </c>
      <c r="J1609" s="11">
        <f t="shared" si="50"/>
        <v>0</v>
      </c>
      <c r="K1609" s="13">
        <f t="shared" si="51"/>
        <v>1</v>
      </c>
      <c r="L1609" s="1" t="str">
        <f>IF($H1609="",ROW(1609:1609),"")</f>
        <v/>
      </c>
    </row>
    <row r="1610" spans="1:12" ht="15" customHeight="1" x14ac:dyDescent="0.35">
      <c r="A1610" s="4" t="s">
        <v>5051</v>
      </c>
      <c r="B1610" s="6"/>
      <c r="C1610" s="5" t="s">
        <v>46</v>
      </c>
      <c r="D1610" s="5" t="s">
        <v>16</v>
      </c>
      <c r="E1610" s="5" t="s">
        <v>185</v>
      </c>
      <c r="F1610" s="4" t="s">
        <v>47</v>
      </c>
      <c r="G1610" s="5" t="s">
        <v>135</v>
      </c>
      <c r="H1610" s="4" t="s">
        <v>4909</v>
      </c>
      <c r="I1610" s="9"/>
      <c r="J1610" s="11">
        <f t="shared" si="50"/>
        <v>0</v>
      </c>
      <c r="K1610" s="13">
        <f t="shared" si="51"/>
        <v>0</v>
      </c>
      <c r="L1610" s="1" t="str">
        <f>IF($H1610="",ROW(1610:1610),"")</f>
        <v/>
      </c>
    </row>
    <row r="1611" spans="1:12" ht="15.75" customHeight="1" x14ac:dyDescent="0.35">
      <c r="A1611" s="4" t="s">
        <v>5052</v>
      </c>
      <c r="B1611" s="6"/>
      <c r="C1611" s="5" t="s">
        <v>46</v>
      </c>
      <c r="D1611" s="5" t="s">
        <v>16</v>
      </c>
      <c r="E1611" s="5" t="s">
        <v>185</v>
      </c>
      <c r="F1611" s="4" t="s">
        <v>47</v>
      </c>
      <c r="G1611" s="5" t="s">
        <v>135</v>
      </c>
      <c r="H1611" s="4" t="s">
        <v>4909</v>
      </c>
      <c r="I1611" s="9"/>
      <c r="J1611" s="11">
        <f t="shared" si="50"/>
        <v>0</v>
      </c>
      <c r="K1611" s="13">
        <f t="shared" si="51"/>
        <v>0</v>
      </c>
      <c r="L1611" s="1" t="str">
        <f>IF($H1611="",ROW(1611:1611),"")</f>
        <v/>
      </c>
    </row>
    <row r="1612" spans="1:12" ht="15" customHeight="1" x14ac:dyDescent="0.35">
      <c r="A1612" s="4" t="s">
        <v>5053</v>
      </c>
      <c r="B1612" s="6"/>
      <c r="C1612" s="5" t="s">
        <v>46</v>
      </c>
      <c r="D1612" s="5" t="s">
        <v>16</v>
      </c>
      <c r="E1612" s="5" t="s">
        <v>185</v>
      </c>
      <c r="F1612" s="4" t="s">
        <v>47</v>
      </c>
      <c r="G1612" s="5" t="s">
        <v>135</v>
      </c>
      <c r="H1612" s="4" t="s">
        <v>5054</v>
      </c>
      <c r="I1612" s="9"/>
      <c r="J1612" s="11">
        <f t="shared" si="50"/>
        <v>0</v>
      </c>
      <c r="K1612" s="13">
        <f t="shared" si="51"/>
        <v>0</v>
      </c>
      <c r="L1612" s="1" t="str">
        <f>IF($H1612="",ROW(1612:1612),"")</f>
        <v/>
      </c>
    </row>
    <row r="1613" spans="1:12" ht="15" customHeight="1" x14ac:dyDescent="0.35">
      <c r="A1613" s="4" t="s">
        <v>5055</v>
      </c>
      <c r="B1613" s="6"/>
      <c r="C1613" s="5" t="s">
        <v>52</v>
      </c>
      <c r="D1613" s="5" t="s">
        <v>16</v>
      </c>
      <c r="E1613" s="5" t="s">
        <v>185</v>
      </c>
      <c r="F1613" s="4" t="s">
        <v>47</v>
      </c>
      <c r="G1613" s="5" t="s">
        <v>135</v>
      </c>
      <c r="H1613" s="4" t="s">
        <v>534</v>
      </c>
      <c r="I1613" s="9"/>
      <c r="J1613" s="11">
        <f t="shared" si="50"/>
        <v>0</v>
      </c>
      <c r="K1613" s="13">
        <f t="shared" si="51"/>
        <v>0</v>
      </c>
      <c r="L1613" s="1" t="str">
        <f>IF($H1613="",ROW(1613:1613),"")</f>
        <v/>
      </c>
    </row>
    <row r="1614" spans="1:12" ht="15.75" customHeight="1" x14ac:dyDescent="0.35">
      <c r="A1614" s="4" t="s">
        <v>5056</v>
      </c>
      <c r="B1614" s="4" t="s">
        <v>5057</v>
      </c>
      <c r="C1614" s="5" t="s">
        <v>5058</v>
      </c>
      <c r="D1614" s="5" t="s">
        <v>16</v>
      </c>
      <c r="E1614" s="5" t="s">
        <v>17</v>
      </c>
      <c r="F1614" s="4" t="s">
        <v>5059</v>
      </c>
      <c r="G1614" s="5" t="s">
        <v>25</v>
      </c>
      <c r="H1614" s="4" t="s">
        <v>5060</v>
      </c>
      <c r="I1614" s="9"/>
      <c r="J1614" s="11">
        <f t="shared" si="50"/>
        <v>0</v>
      </c>
      <c r="K1614" s="13">
        <f t="shared" si="51"/>
        <v>0</v>
      </c>
      <c r="L1614" s="1" t="str">
        <f>IF($H1614="",ROW(1614:1614),"")</f>
        <v/>
      </c>
    </row>
    <row r="1615" spans="1:12" ht="15.75" customHeight="1" x14ac:dyDescent="0.35">
      <c r="A1615" s="4" t="s">
        <v>5061</v>
      </c>
      <c r="B1615" s="4" t="s">
        <v>5062</v>
      </c>
      <c r="C1615" s="5" t="s">
        <v>2770</v>
      </c>
      <c r="D1615" s="5" t="s">
        <v>16</v>
      </c>
      <c r="E1615" s="5" t="s">
        <v>17</v>
      </c>
      <c r="F1615" s="4" t="s">
        <v>5059</v>
      </c>
      <c r="G1615" s="5" t="s">
        <v>25</v>
      </c>
      <c r="H1615" s="4" t="s">
        <v>5063</v>
      </c>
      <c r="I1615" s="8" t="s">
        <v>5064</v>
      </c>
      <c r="J1615" s="11">
        <f t="shared" si="50"/>
        <v>0</v>
      </c>
      <c r="K1615" s="13">
        <f t="shared" si="51"/>
        <v>0</v>
      </c>
      <c r="L1615" s="1" t="str">
        <f>IF($H1615="",ROW(1615:1615),"")</f>
        <v/>
      </c>
    </row>
    <row r="1616" spans="1:12" ht="15" customHeight="1" x14ac:dyDescent="0.35">
      <c r="A1616" s="4" t="s">
        <v>5065</v>
      </c>
      <c r="B1616" s="6"/>
      <c r="C1616" s="5" t="s">
        <v>46</v>
      </c>
      <c r="D1616" s="5" t="s">
        <v>16</v>
      </c>
      <c r="E1616" s="5" t="s">
        <v>185</v>
      </c>
      <c r="F1616" s="4" t="s">
        <v>47</v>
      </c>
      <c r="G1616" s="5" t="s">
        <v>135</v>
      </c>
      <c r="H1616" s="4" t="s">
        <v>5066</v>
      </c>
      <c r="I1616" s="9"/>
      <c r="J1616" s="11">
        <f t="shared" si="50"/>
        <v>0</v>
      </c>
      <c r="K1616" s="13">
        <f t="shared" si="51"/>
        <v>0</v>
      </c>
      <c r="L1616" s="1" t="str">
        <f>IF($H1616="",ROW(1616:1616),"")</f>
        <v/>
      </c>
    </row>
    <row r="1617" spans="1:12" ht="15.75" customHeight="1" x14ac:dyDescent="0.35">
      <c r="A1617" s="4" t="s">
        <v>5067</v>
      </c>
      <c r="B1617" s="4" t="s">
        <v>5068</v>
      </c>
      <c r="C1617" s="5" t="s">
        <v>52</v>
      </c>
      <c r="D1617" s="5" t="s">
        <v>16</v>
      </c>
      <c r="E1617" s="5" t="s">
        <v>185</v>
      </c>
      <c r="F1617" s="4" t="s">
        <v>47</v>
      </c>
      <c r="G1617" s="5" t="s">
        <v>135</v>
      </c>
      <c r="H1617" s="4" t="s">
        <v>5069</v>
      </c>
      <c r="I1617" s="9"/>
      <c r="J1617" s="11">
        <f t="shared" si="50"/>
        <v>0</v>
      </c>
      <c r="K1617" s="13">
        <f t="shared" si="51"/>
        <v>0</v>
      </c>
      <c r="L1617" s="1" t="str">
        <f>IF($H1617="",ROW(1617:1617),"")</f>
        <v/>
      </c>
    </row>
    <row r="1618" spans="1:12" ht="15" customHeight="1" x14ac:dyDescent="0.35">
      <c r="A1618" s="4" t="s">
        <v>5070</v>
      </c>
      <c r="B1618" s="6"/>
      <c r="C1618" s="5" t="s">
        <v>46</v>
      </c>
      <c r="D1618" s="5" t="s">
        <v>16</v>
      </c>
      <c r="E1618" s="5" t="s">
        <v>185</v>
      </c>
      <c r="F1618" s="4" t="s">
        <v>47</v>
      </c>
      <c r="G1618" s="5" t="s">
        <v>135</v>
      </c>
      <c r="H1618" s="4" t="s">
        <v>5071</v>
      </c>
      <c r="I1618" s="9"/>
      <c r="J1618" s="11">
        <f t="shared" si="50"/>
        <v>0</v>
      </c>
      <c r="K1618" s="13">
        <f t="shared" si="51"/>
        <v>0</v>
      </c>
      <c r="L1618" s="1" t="str">
        <f>IF($H1618="",ROW(1618:1618),"")</f>
        <v/>
      </c>
    </row>
    <row r="1619" spans="1:12" ht="15.75" customHeight="1" x14ac:dyDescent="0.35">
      <c r="A1619" s="4" t="s">
        <v>5072</v>
      </c>
      <c r="B1619" s="6"/>
      <c r="C1619" s="5" t="s">
        <v>46</v>
      </c>
      <c r="D1619" s="5" t="s">
        <v>16</v>
      </c>
      <c r="E1619" s="5" t="s">
        <v>185</v>
      </c>
      <c r="F1619" s="4" t="s">
        <v>180</v>
      </c>
      <c r="G1619" s="5" t="s">
        <v>135</v>
      </c>
      <c r="H1619" s="4" t="s">
        <v>5073</v>
      </c>
      <c r="I1619" s="9"/>
      <c r="J1619" s="11">
        <f t="shared" si="50"/>
        <v>0</v>
      </c>
      <c r="K1619" s="13">
        <f t="shared" si="51"/>
        <v>0</v>
      </c>
      <c r="L1619" s="1" t="str">
        <f>IF($H1619="",ROW(1619:1619),"")</f>
        <v/>
      </c>
    </row>
    <row r="1620" spans="1:12" ht="15.75" customHeight="1" x14ac:dyDescent="0.35">
      <c r="A1620" s="4" t="s">
        <v>5074</v>
      </c>
      <c r="B1620" s="4" t="s">
        <v>5075</v>
      </c>
      <c r="C1620" s="5" t="s">
        <v>46</v>
      </c>
      <c r="D1620" s="5" t="s">
        <v>16</v>
      </c>
      <c r="E1620" s="5" t="s">
        <v>17</v>
      </c>
      <c r="F1620" s="4" t="s">
        <v>143</v>
      </c>
      <c r="G1620" s="5" t="s">
        <v>25</v>
      </c>
      <c r="H1620" s="4" t="s">
        <v>2962</v>
      </c>
      <c r="I1620" s="8" t="s">
        <v>5076</v>
      </c>
      <c r="J1620" s="11">
        <f t="shared" si="50"/>
        <v>0</v>
      </c>
      <c r="K1620" s="13">
        <f t="shared" si="51"/>
        <v>0</v>
      </c>
      <c r="L1620" s="1" t="str">
        <f>IF($H1620="",ROW(1620:1620),"")</f>
        <v/>
      </c>
    </row>
    <row r="1621" spans="1:12" ht="15.75" customHeight="1" x14ac:dyDescent="0.35">
      <c r="A1621" s="4" t="s">
        <v>5077</v>
      </c>
      <c r="B1621" s="4" t="s">
        <v>5078</v>
      </c>
      <c r="C1621" s="5" t="s">
        <v>52</v>
      </c>
      <c r="D1621" s="5" t="s">
        <v>16</v>
      </c>
      <c r="E1621" s="5" t="s">
        <v>17</v>
      </c>
      <c r="F1621" s="4" t="s">
        <v>828</v>
      </c>
      <c r="G1621" s="5" t="s">
        <v>25</v>
      </c>
      <c r="H1621" s="4" t="s">
        <v>5079</v>
      </c>
      <c r="I1621" s="8" t="s">
        <v>5080</v>
      </c>
      <c r="J1621" s="11">
        <f t="shared" si="50"/>
        <v>0</v>
      </c>
      <c r="K1621" s="13">
        <f t="shared" si="51"/>
        <v>0</v>
      </c>
      <c r="L1621" s="1" t="str">
        <f>IF($H1621="",ROW(1621:1621),"")</f>
        <v/>
      </c>
    </row>
    <row r="1622" spans="1:12" ht="15.75" customHeight="1" x14ac:dyDescent="0.35">
      <c r="A1622" s="4" t="s">
        <v>5081</v>
      </c>
      <c r="B1622" s="4" t="s">
        <v>5082</v>
      </c>
      <c r="C1622" s="5" t="s">
        <v>368</v>
      </c>
      <c r="D1622" s="5" t="s">
        <v>16</v>
      </c>
      <c r="E1622" s="5" t="s">
        <v>17</v>
      </c>
      <c r="F1622" s="4" t="s">
        <v>47</v>
      </c>
      <c r="G1622" s="5" t="s">
        <v>25</v>
      </c>
      <c r="H1622" s="4" t="s">
        <v>359</v>
      </c>
      <c r="I1622" s="8" t="s">
        <v>5083</v>
      </c>
      <c r="J1622" s="11">
        <f t="shared" si="50"/>
        <v>0</v>
      </c>
      <c r="K1622" s="13">
        <f t="shared" si="51"/>
        <v>0</v>
      </c>
      <c r="L1622" s="1" t="str">
        <f>IF($H1622="",ROW(1622:1622),"")</f>
        <v/>
      </c>
    </row>
    <row r="1623" spans="1:12" ht="15.75" customHeight="1" x14ac:dyDescent="0.35">
      <c r="A1623" s="4" t="s">
        <v>5084</v>
      </c>
      <c r="B1623" s="4" t="s">
        <v>5085</v>
      </c>
      <c r="C1623" s="5" t="s">
        <v>5086</v>
      </c>
      <c r="D1623" s="5" t="s">
        <v>16</v>
      </c>
      <c r="E1623" s="5" t="s">
        <v>17</v>
      </c>
      <c r="F1623" s="4" t="s">
        <v>47</v>
      </c>
      <c r="G1623" s="5" t="s">
        <v>25</v>
      </c>
      <c r="H1623" s="4" t="s">
        <v>5087</v>
      </c>
      <c r="I1623" s="8" t="s">
        <v>5088</v>
      </c>
      <c r="J1623" s="11">
        <f t="shared" si="50"/>
        <v>0</v>
      </c>
      <c r="K1623" s="13">
        <f t="shared" si="51"/>
        <v>0</v>
      </c>
      <c r="L1623" s="1" t="str">
        <f>IF($H1623="",ROW(1623:1623),"")</f>
        <v/>
      </c>
    </row>
    <row r="1624" spans="1:12" ht="15.75" customHeight="1" x14ac:dyDescent="0.35">
      <c r="A1624" s="4" t="s">
        <v>5089</v>
      </c>
      <c r="B1624" s="4" t="s">
        <v>5090</v>
      </c>
      <c r="C1624" s="5" t="s">
        <v>1899</v>
      </c>
      <c r="D1624" s="5" t="s">
        <v>16</v>
      </c>
      <c r="E1624" s="5" t="s">
        <v>17</v>
      </c>
      <c r="F1624" s="4" t="s">
        <v>99</v>
      </c>
      <c r="G1624" s="5" t="s">
        <v>25</v>
      </c>
      <c r="H1624" s="4" t="s">
        <v>4960</v>
      </c>
      <c r="I1624" s="8" t="s">
        <v>4988</v>
      </c>
      <c r="J1624" s="11">
        <f t="shared" si="50"/>
        <v>0</v>
      </c>
      <c r="K1624" s="13">
        <f t="shared" si="51"/>
        <v>0</v>
      </c>
      <c r="L1624" s="1" t="str">
        <f>IF($H1624="",ROW(1624:1624),"")</f>
        <v/>
      </c>
    </row>
    <row r="1625" spans="1:12" ht="15.75" customHeight="1" x14ac:dyDescent="0.35">
      <c r="A1625" s="4" t="s">
        <v>5091</v>
      </c>
      <c r="B1625" s="4" t="s">
        <v>5092</v>
      </c>
      <c r="C1625" s="5" t="s">
        <v>52</v>
      </c>
      <c r="D1625" s="5" t="s">
        <v>16</v>
      </c>
      <c r="E1625" s="5" t="s">
        <v>17</v>
      </c>
      <c r="F1625" s="4" t="s">
        <v>2195</v>
      </c>
      <c r="G1625" s="5" t="s">
        <v>135</v>
      </c>
      <c r="H1625" s="4" t="s">
        <v>4625</v>
      </c>
      <c r="I1625" s="8" t="s">
        <v>4721</v>
      </c>
      <c r="J1625" s="11">
        <f t="shared" si="50"/>
        <v>0</v>
      </c>
      <c r="K1625" s="13">
        <f t="shared" si="51"/>
        <v>0</v>
      </c>
      <c r="L1625" s="1" t="str">
        <f>IF($H1625="",ROW(1625:1625),"")</f>
        <v/>
      </c>
    </row>
    <row r="1626" spans="1:12" ht="15.75" customHeight="1" x14ac:dyDescent="0.35">
      <c r="A1626" s="4" t="s">
        <v>5093</v>
      </c>
      <c r="B1626" s="4" t="s">
        <v>5094</v>
      </c>
      <c r="C1626" s="5" t="s">
        <v>357</v>
      </c>
      <c r="D1626" s="5" t="s">
        <v>16</v>
      </c>
      <c r="E1626" s="5" t="s">
        <v>17</v>
      </c>
      <c r="F1626" s="4" t="s">
        <v>1041</v>
      </c>
      <c r="G1626" s="5" t="s">
        <v>25</v>
      </c>
      <c r="H1626" s="4" t="s">
        <v>5095</v>
      </c>
      <c r="I1626" s="8" t="s">
        <v>55</v>
      </c>
      <c r="J1626" s="11">
        <f t="shared" si="50"/>
        <v>0</v>
      </c>
      <c r="K1626" s="13">
        <f t="shared" si="51"/>
        <v>0</v>
      </c>
      <c r="L1626" s="1" t="str">
        <f>IF($H1626="",ROW(1626:1626),"")</f>
        <v/>
      </c>
    </row>
    <row r="1627" spans="1:12" ht="15.75" customHeight="1" x14ac:dyDescent="0.35">
      <c r="A1627" s="4" t="s">
        <v>5096</v>
      </c>
      <c r="B1627" s="4" t="s">
        <v>5097</v>
      </c>
      <c r="C1627" s="5" t="s">
        <v>357</v>
      </c>
      <c r="D1627" s="5" t="s">
        <v>16</v>
      </c>
      <c r="E1627" s="5" t="s">
        <v>17</v>
      </c>
      <c r="F1627" s="4" t="s">
        <v>5098</v>
      </c>
      <c r="G1627" s="5" t="s">
        <v>25</v>
      </c>
      <c r="H1627" s="4" t="s">
        <v>5099</v>
      </c>
      <c r="I1627" s="8" t="s">
        <v>5100</v>
      </c>
      <c r="J1627" s="11">
        <f t="shared" si="50"/>
        <v>0</v>
      </c>
      <c r="K1627" s="13">
        <f t="shared" si="51"/>
        <v>0</v>
      </c>
      <c r="L1627" s="1" t="str">
        <f>IF($H1627="",ROW(1627:1627),"")</f>
        <v/>
      </c>
    </row>
    <row r="1628" spans="1:12" ht="15.75" customHeight="1" x14ac:dyDescent="0.35">
      <c r="A1628" s="4" t="s">
        <v>5101</v>
      </c>
      <c r="B1628" s="4" t="s">
        <v>5102</v>
      </c>
      <c r="C1628" s="5" t="s">
        <v>1863</v>
      </c>
      <c r="D1628" s="5" t="s">
        <v>16</v>
      </c>
      <c r="E1628" s="5" t="s">
        <v>17</v>
      </c>
      <c r="F1628" s="4" t="s">
        <v>2095</v>
      </c>
      <c r="G1628" s="5" t="s">
        <v>25</v>
      </c>
      <c r="H1628" s="4" t="s">
        <v>612</v>
      </c>
      <c r="I1628" s="8" t="s">
        <v>5103</v>
      </c>
      <c r="J1628" s="11">
        <f t="shared" si="50"/>
        <v>0</v>
      </c>
      <c r="K1628" s="13">
        <f t="shared" si="51"/>
        <v>0</v>
      </c>
      <c r="L1628" s="1" t="str">
        <f>IF($H1628="",ROW(1628:1628),"")</f>
        <v/>
      </c>
    </row>
    <row r="1629" spans="1:12" ht="15" customHeight="1" x14ac:dyDescent="0.35">
      <c r="A1629" s="4" t="s">
        <v>5104</v>
      </c>
      <c r="B1629" s="4" t="s">
        <v>5105</v>
      </c>
      <c r="C1629" s="5" t="s">
        <v>2022</v>
      </c>
      <c r="D1629" s="5" t="s">
        <v>16</v>
      </c>
      <c r="E1629" s="5" t="s">
        <v>17</v>
      </c>
      <c r="F1629" s="4" t="s">
        <v>104</v>
      </c>
      <c r="G1629" s="5" t="s">
        <v>135</v>
      </c>
      <c r="H1629" s="4" t="s">
        <v>5106</v>
      </c>
      <c r="I1629" s="9"/>
      <c r="J1629" s="11">
        <f t="shared" si="50"/>
        <v>0</v>
      </c>
      <c r="K1629" s="13">
        <f t="shared" si="51"/>
        <v>0</v>
      </c>
      <c r="L1629" s="1" t="str">
        <f>IF($H1629="",ROW(1629:1629),"")</f>
        <v/>
      </c>
    </row>
    <row r="1630" spans="1:12" ht="15.75" customHeight="1" x14ac:dyDescent="0.35">
      <c r="A1630" s="4" t="s">
        <v>5107</v>
      </c>
      <c r="B1630" s="4" t="s">
        <v>5108</v>
      </c>
      <c r="C1630" s="5" t="s">
        <v>1292</v>
      </c>
      <c r="D1630" s="5" t="s">
        <v>16</v>
      </c>
      <c r="E1630" s="5" t="s">
        <v>17</v>
      </c>
      <c r="F1630" s="4" t="s">
        <v>47</v>
      </c>
      <c r="G1630" s="5" t="s">
        <v>25</v>
      </c>
      <c r="H1630" s="4" t="s">
        <v>1316</v>
      </c>
      <c r="I1630" s="8" t="s">
        <v>4840</v>
      </c>
      <c r="J1630" s="11">
        <f t="shared" si="50"/>
        <v>0</v>
      </c>
      <c r="K1630" s="13">
        <f t="shared" si="51"/>
        <v>0</v>
      </c>
      <c r="L1630" s="1" t="str">
        <f>IF($H1630="",ROW(1630:1630),"")</f>
        <v/>
      </c>
    </row>
    <row r="1631" spans="1:12" ht="15.75" customHeight="1" x14ac:dyDescent="0.35">
      <c r="A1631" s="4" t="s">
        <v>5109</v>
      </c>
      <c r="B1631" s="4" t="s">
        <v>5110</v>
      </c>
      <c r="C1631" s="5" t="s">
        <v>2395</v>
      </c>
      <c r="D1631" s="5" t="s">
        <v>16</v>
      </c>
      <c r="E1631" s="5" t="s">
        <v>17</v>
      </c>
      <c r="F1631" s="4" t="s">
        <v>404</v>
      </c>
      <c r="G1631" s="5" t="s">
        <v>25</v>
      </c>
      <c r="H1631" s="4" t="s">
        <v>5111</v>
      </c>
      <c r="I1631" s="8" t="s">
        <v>5112</v>
      </c>
      <c r="J1631" s="11">
        <f t="shared" si="50"/>
        <v>0</v>
      </c>
      <c r="K1631" s="13">
        <f t="shared" si="51"/>
        <v>0</v>
      </c>
      <c r="L1631" s="1" t="str">
        <f>IF($H1631="",ROW(1631:1631),"")</f>
        <v/>
      </c>
    </row>
    <row r="1632" spans="1:12" ht="15.75" customHeight="1" x14ac:dyDescent="0.35">
      <c r="A1632" s="4" t="s">
        <v>5113</v>
      </c>
      <c r="B1632" s="4" t="s">
        <v>5114</v>
      </c>
      <c r="C1632" s="5" t="s">
        <v>363</v>
      </c>
      <c r="D1632" s="5" t="s">
        <v>16</v>
      </c>
      <c r="E1632" s="5" t="s">
        <v>17</v>
      </c>
      <c r="F1632" s="4" t="s">
        <v>47</v>
      </c>
      <c r="G1632" s="5" t="s">
        <v>25</v>
      </c>
      <c r="H1632" s="4" t="s">
        <v>4412</v>
      </c>
      <c r="I1632" s="8" t="s">
        <v>5115</v>
      </c>
      <c r="J1632" s="11">
        <f t="shared" si="50"/>
        <v>0</v>
      </c>
      <c r="K1632" s="13">
        <f t="shared" si="51"/>
        <v>0</v>
      </c>
      <c r="L1632" s="1" t="str">
        <f>IF($H1632="",ROW(1632:1632),"")</f>
        <v/>
      </c>
    </row>
    <row r="1633" spans="1:12" ht="15" customHeight="1" x14ac:dyDescent="0.35">
      <c r="A1633" s="4" t="s">
        <v>5116</v>
      </c>
      <c r="B1633" s="4" t="s">
        <v>5117</v>
      </c>
      <c r="C1633" s="5" t="s">
        <v>52</v>
      </c>
      <c r="D1633" s="5" t="s">
        <v>16</v>
      </c>
      <c r="E1633" s="5" t="s">
        <v>185</v>
      </c>
      <c r="F1633" s="4" t="s">
        <v>47</v>
      </c>
      <c r="G1633" s="5" t="s">
        <v>135</v>
      </c>
      <c r="H1633" s="4" t="s">
        <v>5118</v>
      </c>
      <c r="I1633" s="9"/>
      <c r="J1633" s="11">
        <f t="shared" si="50"/>
        <v>0</v>
      </c>
      <c r="K1633" s="13">
        <f t="shared" si="51"/>
        <v>0</v>
      </c>
      <c r="L1633" s="1" t="str">
        <f>IF($H1633="",ROW(1633:1633),"")</f>
        <v/>
      </c>
    </row>
    <row r="1634" spans="1:12" ht="15.75" customHeight="1" x14ac:dyDescent="0.35">
      <c r="A1634" s="4" t="s">
        <v>5119</v>
      </c>
      <c r="B1634" s="4" t="s">
        <v>5120</v>
      </c>
      <c r="C1634" s="5" t="s">
        <v>478</v>
      </c>
      <c r="D1634" s="5" t="s">
        <v>16</v>
      </c>
      <c r="E1634" s="5" t="s">
        <v>17</v>
      </c>
      <c r="F1634" s="4" t="s">
        <v>143</v>
      </c>
      <c r="G1634" s="5" t="s">
        <v>25</v>
      </c>
      <c r="H1634" s="4" t="s">
        <v>5121</v>
      </c>
      <c r="I1634" s="8" t="s">
        <v>5122</v>
      </c>
      <c r="J1634" s="11">
        <f t="shared" si="50"/>
        <v>0</v>
      </c>
      <c r="K1634" s="13">
        <f t="shared" si="51"/>
        <v>0</v>
      </c>
      <c r="L1634" s="1" t="str">
        <f>IF($H1634="",ROW(1634:1634),"")</f>
        <v/>
      </c>
    </row>
    <row r="1635" spans="1:12" ht="15.75" customHeight="1" x14ac:dyDescent="0.35">
      <c r="A1635" s="4" t="s">
        <v>5123</v>
      </c>
      <c r="B1635" s="4" t="s">
        <v>5124</v>
      </c>
      <c r="C1635" s="5" t="s">
        <v>339</v>
      </c>
      <c r="D1635" s="5" t="s">
        <v>16</v>
      </c>
      <c r="E1635" s="5" t="s">
        <v>17</v>
      </c>
      <c r="F1635" s="4" t="s">
        <v>36</v>
      </c>
      <c r="G1635" s="5" t="s">
        <v>25</v>
      </c>
      <c r="H1635" s="4" t="s">
        <v>5125</v>
      </c>
      <c r="I1635" s="8" t="s">
        <v>5126</v>
      </c>
      <c r="J1635" s="11">
        <f t="shared" si="50"/>
        <v>0</v>
      </c>
      <c r="K1635" s="13">
        <f t="shared" si="51"/>
        <v>0</v>
      </c>
      <c r="L1635" s="1" t="str">
        <f>IF($H1635="",ROW(1635:1635),"")</f>
        <v/>
      </c>
    </row>
    <row r="1636" spans="1:12" ht="16.95" customHeight="1" x14ac:dyDescent="0.35">
      <c r="A1636" s="4" t="s">
        <v>5127</v>
      </c>
      <c r="B1636" s="4" t="s">
        <v>5128</v>
      </c>
      <c r="C1636" s="5" t="s">
        <v>1292</v>
      </c>
      <c r="D1636" s="5" t="s">
        <v>16</v>
      </c>
      <c r="E1636" s="5" t="s">
        <v>2108</v>
      </c>
      <c r="F1636" s="4" t="s">
        <v>2709</v>
      </c>
      <c r="G1636" s="5" t="s">
        <v>25</v>
      </c>
      <c r="H1636" s="4" t="s">
        <v>5129</v>
      </c>
      <c r="I1636" s="8" t="s">
        <v>4582</v>
      </c>
      <c r="J1636" s="11">
        <f t="shared" si="50"/>
        <v>0</v>
      </c>
      <c r="K1636" s="13">
        <f t="shared" si="51"/>
        <v>1</v>
      </c>
      <c r="L1636" s="1" t="str">
        <f>IF($H1636="",ROW(1636:1636),"")</f>
        <v/>
      </c>
    </row>
    <row r="1637" spans="1:12" ht="15.75" customHeight="1" x14ac:dyDescent="0.35">
      <c r="A1637" s="4" t="s">
        <v>5130</v>
      </c>
      <c r="B1637" s="4" t="s">
        <v>5131</v>
      </c>
      <c r="C1637" s="5" t="s">
        <v>1292</v>
      </c>
      <c r="D1637" s="5" t="s">
        <v>16</v>
      </c>
      <c r="E1637" s="5" t="s">
        <v>17</v>
      </c>
      <c r="F1637" s="4" t="s">
        <v>24</v>
      </c>
      <c r="G1637" s="5" t="s">
        <v>135</v>
      </c>
      <c r="H1637" s="4" t="s">
        <v>5132</v>
      </c>
      <c r="I1637" s="8" t="s">
        <v>5133</v>
      </c>
      <c r="J1637" s="11">
        <f t="shared" si="50"/>
        <v>0</v>
      </c>
      <c r="K1637" s="13">
        <f t="shared" si="51"/>
        <v>1</v>
      </c>
      <c r="L1637" s="1" t="str">
        <f>IF($H1637="",ROW(1637:1637),"")</f>
        <v/>
      </c>
    </row>
    <row r="1638" spans="1:12" ht="15.75" customHeight="1" x14ac:dyDescent="0.35">
      <c r="A1638" s="4" t="s">
        <v>5134</v>
      </c>
      <c r="B1638" s="4" t="s">
        <v>5135</v>
      </c>
      <c r="C1638" s="5" t="s">
        <v>1292</v>
      </c>
      <c r="D1638" s="5" t="s">
        <v>16</v>
      </c>
      <c r="E1638" s="5" t="s">
        <v>17</v>
      </c>
      <c r="F1638" s="4" t="s">
        <v>47</v>
      </c>
      <c r="G1638" s="5" t="s">
        <v>25</v>
      </c>
      <c r="H1638" s="4" t="s">
        <v>4824</v>
      </c>
      <c r="I1638" s="8" t="s">
        <v>5136</v>
      </c>
      <c r="J1638" s="11">
        <f t="shared" si="50"/>
        <v>0</v>
      </c>
      <c r="K1638" s="13">
        <f t="shared" si="51"/>
        <v>0</v>
      </c>
      <c r="L1638" s="1" t="str">
        <f>IF($H1638="",ROW(1638:1638),"")</f>
        <v/>
      </c>
    </row>
    <row r="1639" spans="1:12" ht="15.75" customHeight="1" x14ac:dyDescent="0.35">
      <c r="A1639" s="4" t="s">
        <v>5137</v>
      </c>
      <c r="B1639" s="4" t="s">
        <v>5138</v>
      </c>
      <c r="C1639" s="5" t="s">
        <v>1292</v>
      </c>
      <c r="D1639" s="5" t="s">
        <v>16</v>
      </c>
      <c r="E1639" s="5" t="s">
        <v>17</v>
      </c>
      <c r="F1639" s="4" t="s">
        <v>47</v>
      </c>
      <c r="G1639" s="5" t="s">
        <v>25</v>
      </c>
      <c r="H1639" s="4" t="s">
        <v>5139</v>
      </c>
      <c r="I1639" s="8" t="s">
        <v>5140</v>
      </c>
      <c r="J1639" s="11">
        <f t="shared" si="50"/>
        <v>0</v>
      </c>
      <c r="K1639" s="13">
        <f t="shared" si="51"/>
        <v>0</v>
      </c>
      <c r="L1639" s="1" t="str">
        <f>IF($H1639="",ROW(1639:1639),"")</f>
        <v/>
      </c>
    </row>
    <row r="1640" spans="1:12" ht="15.75" customHeight="1" x14ac:dyDescent="0.35">
      <c r="A1640" s="4" t="s">
        <v>5141</v>
      </c>
      <c r="B1640" s="4" t="s">
        <v>5142</v>
      </c>
      <c r="C1640" s="5" t="s">
        <v>1863</v>
      </c>
      <c r="D1640" s="5" t="s">
        <v>16</v>
      </c>
      <c r="E1640" s="5" t="s">
        <v>17</v>
      </c>
      <c r="F1640" s="4" t="s">
        <v>404</v>
      </c>
      <c r="G1640" s="5" t="s">
        <v>25</v>
      </c>
      <c r="H1640" s="4" t="s">
        <v>3658</v>
      </c>
      <c r="I1640" s="8" t="s">
        <v>4891</v>
      </c>
      <c r="J1640" s="11">
        <f t="shared" si="50"/>
        <v>0</v>
      </c>
      <c r="K1640" s="13">
        <f t="shared" si="51"/>
        <v>0</v>
      </c>
      <c r="L1640" s="1" t="str">
        <f>IF($H1640="",ROW(1640:1640),"")</f>
        <v/>
      </c>
    </row>
    <row r="1641" spans="1:12" ht="15.75" customHeight="1" x14ac:dyDescent="0.35">
      <c r="A1641" s="4" t="s">
        <v>5143</v>
      </c>
      <c r="B1641" s="4" t="s">
        <v>5144</v>
      </c>
      <c r="C1641" s="5" t="s">
        <v>1863</v>
      </c>
      <c r="D1641" s="5" t="s">
        <v>16</v>
      </c>
      <c r="E1641" s="5" t="s">
        <v>17</v>
      </c>
      <c r="F1641" s="4" t="s">
        <v>828</v>
      </c>
      <c r="G1641" s="5" t="s">
        <v>25</v>
      </c>
      <c r="H1641" s="4" t="s">
        <v>5145</v>
      </c>
      <c r="I1641" s="8" t="s">
        <v>5146</v>
      </c>
      <c r="J1641" s="11">
        <f t="shared" si="50"/>
        <v>0</v>
      </c>
      <c r="K1641" s="13">
        <f t="shared" si="51"/>
        <v>0</v>
      </c>
      <c r="L1641" s="1" t="str">
        <f>IF($H1641="",ROW(1641:1641),"")</f>
        <v/>
      </c>
    </row>
    <row r="1642" spans="1:12" ht="15.75" customHeight="1" x14ac:dyDescent="0.35">
      <c r="A1642" s="4" t="s">
        <v>5147</v>
      </c>
      <c r="B1642" s="4" t="s">
        <v>5148</v>
      </c>
      <c r="C1642" s="5" t="s">
        <v>2022</v>
      </c>
      <c r="D1642" s="5" t="s">
        <v>16</v>
      </c>
      <c r="E1642" s="5" t="s">
        <v>17</v>
      </c>
      <c r="F1642" s="4" t="s">
        <v>537</v>
      </c>
      <c r="G1642" s="5" t="s">
        <v>25</v>
      </c>
      <c r="H1642" s="4" t="s">
        <v>5149</v>
      </c>
      <c r="I1642" s="8" t="s">
        <v>4251</v>
      </c>
      <c r="J1642" s="11">
        <f t="shared" si="50"/>
        <v>0</v>
      </c>
      <c r="K1642" s="13">
        <f t="shared" si="51"/>
        <v>0</v>
      </c>
      <c r="L1642" s="1" t="str">
        <f>IF($H1642="",ROW(1642:1642),"")</f>
        <v/>
      </c>
    </row>
    <row r="1643" spans="1:12" ht="15.75" customHeight="1" x14ac:dyDescent="0.35">
      <c r="A1643" s="4" t="s">
        <v>5150</v>
      </c>
      <c r="B1643" s="4" t="s">
        <v>5151</v>
      </c>
      <c r="C1643" s="5" t="s">
        <v>2013</v>
      </c>
      <c r="D1643" s="5" t="s">
        <v>16</v>
      </c>
      <c r="E1643" s="5" t="s">
        <v>17</v>
      </c>
      <c r="F1643" s="4" t="s">
        <v>47</v>
      </c>
      <c r="G1643" s="5" t="s">
        <v>25</v>
      </c>
      <c r="H1643" s="4" t="s">
        <v>2271</v>
      </c>
      <c r="I1643" s="8" t="s">
        <v>5152</v>
      </c>
      <c r="J1643" s="11">
        <f t="shared" si="50"/>
        <v>0</v>
      </c>
      <c r="K1643" s="13">
        <f t="shared" si="51"/>
        <v>0</v>
      </c>
      <c r="L1643" s="1" t="str">
        <f>IF($H1643="",ROW(1643:1643),"")</f>
        <v/>
      </c>
    </row>
    <row r="1644" spans="1:12" ht="15.75" customHeight="1" x14ac:dyDescent="0.35">
      <c r="A1644" s="4" t="s">
        <v>5153</v>
      </c>
      <c r="B1644" s="4" t="s">
        <v>5154</v>
      </c>
      <c r="C1644" s="5" t="s">
        <v>2013</v>
      </c>
      <c r="D1644" s="5" t="s">
        <v>16</v>
      </c>
      <c r="E1644" s="5" t="s">
        <v>17</v>
      </c>
      <c r="F1644" s="4" t="s">
        <v>404</v>
      </c>
      <c r="G1644" s="5" t="s">
        <v>25</v>
      </c>
      <c r="H1644" s="4" t="s">
        <v>516</v>
      </c>
      <c r="I1644" s="8" t="s">
        <v>4334</v>
      </c>
      <c r="J1644" s="11">
        <f t="shared" si="50"/>
        <v>0</v>
      </c>
      <c r="K1644" s="13">
        <f t="shared" si="51"/>
        <v>0</v>
      </c>
      <c r="L1644" s="1" t="str">
        <f>IF($H1644="",ROW(1644:1644),"")</f>
        <v/>
      </c>
    </row>
    <row r="1645" spans="1:12" ht="15.75" customHeight="1" x14ac:dyDescent="0.35">
      <c r="A1645" s="4" t="s">
        <v>5155</v>
      </c>
      <c r="B1645" s="4" t="s">
        <v>5156</v>
      </c>
      <c r="C1645" s="5" t="s">
        <v>552</v>
      </c>
      <c r="D1645" s="5" t="s">
        <v>16</v>
      </c>
      <c r="E1645" s="5" t="s">
        <v>17</v>
      </c>
      <c r="F1645" s="4" t="s">
        <v>47</v>
      </c>
      <c r="G1645" s="5" t="s">
        <v>25</v>
      </c>
      <c r="H1645" s="4" t="s">
        <v>3658</v>
      </c>
      <c r="I1645" s="8" t="s">
        <v>5157</v>
      </c>
      <c r="J1645" s="11">
        <f t="shared" si="50"/>
        <v>0</v>
      </c>
      <c r="K1645" s="13">
        <f t="shared" si="51"/>
        <v>0</v>
      </c>
      <c r="L1645" s="1" t="str">
        <f>IF($H1645="",ROW(1645:1645),"")</f>
        <v/>
      </c>
    </row>
    <row r="1646" spans="1:12" ht="15.75" customHeight="1" x14ac:dyDescent="0.35">
      <c r="A1646" s="4" t="s">
        <v>5158</v>
      </c>
      <c r="B1646" s="4" t="s">
        <v>5159</v>
      </c>
      <c r="C1646" s="5" t="s">
        <v>363</v>
      </c>
      <c r="D1646" s="5" t="s">
        <v>16</v>
      </c>
      <c r="E1646" s="5" t="s">
        <v>17</v>
      </c>
      <c r="F1646" s="4" t="s">
        <v>404</v>
      </c>
      <c r="G1646" s="5" t="s">
        <v>25</v>
      </c>
      <c r="H1646" s="4" t="s">
        <v>3457</v>
      </c>
      <c r="I1646" s="8" t="s">
        <v>5160</v>
      </c>
      <c r="J1646" s="11">
        <f t="shared" si="50"/>
        <v>0</v>
      </c>
      <c r="K1646" s="13">
        <f t="shared" si="51"/>
        <v>0</v>
      </c>
      <c r="L1646" s="1" t="str">
        <f>IF($H1646="",ROW(1646:1646),"")</f>
        <v/>
      </c>
    </row>
    <row r="1647" spans="1:12" ht="15.75" customHeight="1" x14ac:dyDescent="0.35">
      <c r="A1647" s="4" t="s">
        <v>5161</v>
      </c>
      <c r="B1647" s="4" t="s">
        <v>5162</v>
      </c>
      <c r="C1647" s="5" t="s">
        <v>363</v>
      </c>
      <c r="D1647" s="5" t="s">
        <v>16</v>
      </c>
      <c r="E1647" s="5" t="s">
        <v>17</v>
      </c>
      <c r="F1647" s="4" t="s">
        <v>99</v>
      </c>
      <c r="G1647" s="5" t="s">
        <v>25</v>
      </c>
      <c r="H1647" s="4" t="s">
        <v>5163</v>
      </c>
      <c r="I1647" s="8" t="s">
        <v>5115</v>
      </c>
      <c r="J1647" s="11">
        <f t="shared" si="50"/>
        <v>0</v>
      </c>
      <c r="K1647" s="13">
        <f t="shared" si="51"/>
        <v>0</v>
      </c>
      <c r="L1647" s="1" t="str">
        <f>IF($H1647="",ROW(1647:1647),"")</f>
        <v/>
      </c>
    </row>
    <row r="1648" spans="1:12" ht="15" customHeight="1" x14ac:dyDescent="0.35">
      <c r="A1648" s="4" t="s">
        <v>5164</v>
      </c>
      <c r="B1648" s="4" t="s">
        <v>5165</v>
      </c>
      <c r="C1648" s="5" t="s">
        <v>765</v>
      </c>
      <c r="D1648" s="5" t="s">
        <v>16</v>
      </c>
      <c r="E1648" s="5" t="s">
        <v>17</v>
      </c>
      <c r="F1648" s="4" t="s">
        <v>47</v>
      </c>
      <c r="G1648" s="5" t="s">
        <v>25</v>
      </c>
      <c r="H1648" s="4" t="s">
        <v>5166</v>
      </c>
      <c r="I1648" s="8" t="s">
        <v>475</v>
      </c>
      <c r="J1648" s="11">
        <f t="shared" si="50"/>
        <v>0</v>
      </c>
      <c r="K1648" s="13">
        <f t="shared" si="51"/>
        <v>0</v>
      </c>
      <c r="L1648" s="1" t="str">
        <f>IF($H1648="",ROW(1648:1648),"")</f>
        <v/>
      </c>
    </row>
    <row r="1649" spans="1:12" ht="15.75" customHeight="1" x14ac:dyDescent="0.35">
      <c r="A1649" s="4" t="s">
        <v>5167</v>
      </c>
      <c r="B1649" s="4" t="s">
        <v>5168</v>
      </c>
      <c r="C1649" s="5" t="s">
        <v>357</v>
      </c>
      <c r="D1649" s="5" t="s">
        <v>16</v>
      </c>
      <c r="E1649" s="5" t="s">
        <v>17</v>
      </c>
      <c r="F1649" s="4" t="s">
        <v>323</v>
      </c>
      <c r="G1649" s="5" t="s">
        <v>25</v>
      </c>
      <c r="H1649" s="4" t="s">
        <v>1684</v>
      </c>
      <c r="I1649" s="8" t="s">
        <v>5169</v>
      </c>
      <c r="J1649" s="11">
        <f t="shared" si="50"/>
        <v>0</v>
      </c>
      <c r="K1649" s="13">
        <f t="shared" si="51"/>
        <v>0</v>
      </c>
      <c r="L1649" s="1" t="str">
        <f>IF($H1649="",ROW(1649:1649),"")</f>
        <v/>
      </c>
    </row>
    <row r="1650" spans="1:12" ht="15.75" customHeight="1" x14ac:dyDescent="0.35">
      <c r="A1650" s="4" t="s">
        <v>5170</v>
      </c>
      <c r="B1650" s="4" t="s">
        <v>5171</v>
      </c>
      <c r="C1650" s="5" t="s">
        <v>5172</v>
      </c>
      <c r="D1650" s="5" t="s">
        <v>16</v>
      </c>
      <c r="E1650" s="5" t="s">
        <v>17</v>
      </c>
      <c r="F1650" s="4" t="s">
        <v>47</v>
      </c>
      <c r="G1650" s="5" t="s">
        <v>25</v>
      </c>
      <c r="H1650" s="4" t="s">
        <v>311</v>
      </c>
      <c r="I1650" s="8" t="s">
        <v>5173</v>
      </c>
      <c r="J1650" s="11">
        <f t="shared" si="50"/>
        <v>0</v>
      </c>
      <c r="K1650" s="13">
        <f t="shared" si="51"/>
        <v>0</v>
      </c>
      <c r="L1650" s="1" t="str">
        <f>IF($H1650="",ROW(1650:1650),"")</f>
        <v/>
      </c>
    </row>
    <row r="1651" spans="1:12" ht="15.75" customHeight="1" x14ac:dyDescent="0.35">
      <c r="A1651" s="4" t="s">
        <v>5174</v>
      </c>
      <c r="B1651" s="4" t="s">
        <v>5175</v>
      </c>
      <c r="C1651" s="5" t="s">
        <v>441</v>
      </c>
      <c r="D1651" s="5" t="s">
        <v>16</v>
      </c>
      <c r="E1651" s="5" t="s">
        <v>17</v>
      </c>
      <c r="F1651" s="4" t="s">
        <v>47</v>
      </c>
      <c r="G1651" s="5" t="s">
        <v>25</v>
      </c>
      <c r="H1651" s="4" t="s">
        <v>5006</v>
      </c>
      <c r="I1651" s="8" t="s">
        <v>370</v>
      </c>
      <c r="J1651" s="11">
        <f t="shared" si="50"/>
        <v>0</v>
      </c>
      <c r="K1651" s="13">
        <f t="shared" si="51"/>
        <v>0</v>
      </c>
      <c r="L1651" s="1" t="str">
        <f>IF($H1651="",ROW(1651:1651),"")</f>
        <v/>
      </c>
    </row>
    <row r="1652" spans="1:12" ht="15.75" customHeight="1" x14ac:dyDescent="0.35">
      <c r="A1652" s="4" t="s">
        <v>5176</v>
      </c>
      <c r="B1652" s="4" t="s">
        <v>5177</v>
      </c>
      <c r="C1652" s="5" t="s">
        <v>2770</v>
      </c>
      <c r="D1652" s="5" t="s">
        <v>16</v>
      </c>
      <c r="E1652" s="5" t="s">
        <v>17</v>
      </c>
      <c r="F1652" s="4" t="s">
        <v>24</v>
      </c>
      <c r="G1652" s="5" t="s">
        <v>135</v>
      </c>
      <c r="H1652" s="4" t="s">
        <v>5178</v>
      </c>
      <c r="I1652" s="8" t="s">
        <v>5173</v>
      </c>
      <c r="J1652" s="11">
        <f t="shared" si="50"/>
        <v>0</v>
      </c>
      <c r="K1652" s="13">
        <f t="shared" si="51"/>
        <v>0</v>
      </c>
      <c r="L1652" s="1" t="str">
        <f>IF($H1652="",ROW(1652:1652),"")</f>
        <v/>
      </c>
    </row>
    <row r="1653" spans="1:12" ht="15.75" customHeight="1" x14ac:dyDescent="0.35">
      <c r="A1653" s="4" t="s">
        <v>5179</v>
      </c>
      <c r="B1653" s="4" t="s">
        <v>5180</v>
      </c>
      <c r="C1653" s="5" t="s">
        <v>441</v>
      </c>
      <c r="D1653" s="5" t="s">
        <v>16</v>
      </c>
      <c r="E1653" s="5" t="s">
        <v>17</v>
      </c>
      <c r="F1653" s="4" t="s">
        <v>706</v>
      </c>
      <c r="G1653" s="5" t="s">
        <v>25</v>
      </c>
      <c r="H1653" s="4" t="s">
        <v>5181</v>
      </c>
      <c r="I1653" s="8" t="s">
        <v>5160</v>
      </c>
      <c r="J1653" s="11">
        <f t="shared" si="50"/>
        <v>0</v>
      </c>
      <c r="K1653" s="13">
        <f t="shared" si="51"/>
        <v>0</v>
      </c>
      <c r="L1653" s="1" t="str">
        <f>IF($H1653="",ROW(1653:1653),"")</f>
        <v/>
      </c>
    </row>
    <row r="1654" spans="1:12" ht="15.75" customHeight="1" x14ac:dyDescent="0.35">
      <c r="A1654" s="4" t="s">
        <v>5182</v>
      </c>
      <c r="B1654" s="4" t="s">
        <v>5183</v>
      </c>
      <c r="C1654" s="5" t="s">
        <v>52</v>
      </c>
      <c r="D1654" s="5" t="s">
        <v>611</v>
      </c>
      <c r="E1654" s="5" t="s">
        <v>17</v>
      </c>
      <c r="F1654" s="4" t="s">
        <v>143</v>
      </c>
      <c r="G1654" s="5" t="s">
        <v>25</v>
      </c>
      <c r="H1654" s="4" t="s">
        <v>5184</v>
      </c>
      <c r="I1654" s="8" t="s">
        <v>613</v>
      </c>
      <c r="J1654" s="11">
        <f t="shared" si="50"/>
        <v>0</v>
      </c>
      <c r="K1654" s="13">
        <f t="shared" si="51"/>
        <v>0</v>
      </c>
      <c r="L1654" s="1" t="str">
        <f>IF($H1654="",ROW(1654:1654),"")</f>
        <v/>
      </c>
    </row>
    <row r="1655" spans="1:12" ht="15.75" customHeight="1" x14ac:dyDescent="0.35">
      <c r="A1655" s="4" t="s">
        <v>5185</v>
      </c>
      <c r="B1655" s="4" t="s">
        <v>5186</v>
      </c>
      <c r="C1655" s="5" t="s">
        <v>52</v>
      </c>
      <c r="D1655" s="5" t="s">
        <v>16</v>
      </c>
      <c r="E1655" s="5" t="s">
        <v>17</v>
      </c>
      <c r="F1655" s="4" t="s">
        <v>47</v>
      </c>
      <c r="G1655" s="5" t="s">
        <v>25</v>
      </c>
      <c r="H1655" s="4" t="s">
        <v>5187</v>
      </c>
      <c r="I1655" s="8" t="s">
        <v>5188</v>
      </c>
      <c r="J1655" s="11">
        <f t="shared" si="50"/>
        <v>0</v>
      </c>
      <c r="K1655" s="13">
        <f t="shared" si="51"/>
        <v>0</v>
      </c>
      <c r="L1655" s="1" t="str">
        <f>IF($H1655="",ROW(1655:1655),"")</f>
        <v/>
      </c>
    </row>
    <row r="1656" spans="1:12" ht="15.75" customHeight="1" x14ac:dyDescent="0.35">
      <c r="A1656" s="4" t="s">
        <v>5189</v>
      </c>
      <c r="B1656" s="4" t="s">
        <v>5190</v>
      </c>
      <c r="C1656" s="5" t="s">
        <v>46</v>
      </c>
      <c r="D1656" s="5" t="s">
        <v>16</v>
      </c>
      <c r="E1656" s="5" t="s">
        <v>17</v>
      </c>
      <c r="F1656" s="4" t="s">
        <v>59</v>
      </c>
      <c r="G1656" s="5" t="s">
        <v>25</v>
      </c>
      <c r="H1656" s="4" t="s">
        <v>256</v>
      </c>
      <c r="I1656" s="8" t="s">
        <v>5191</v>
      </c>
      <c r="J1656" s="11">
        <f t="shared" si="50"/>
        <v>0</v>
      </c>
      <c r="K1656" s="13">
        <f t="shared" si="51"/>
        <v>0</v>
      </c>
      <c r="L1656" s="1" t="str">
        <f>IF($H1656="",ROW(1656:1656),"")</f>
        <v/>
      </c>
    </row>
    <row r="1657" spans="1:12" ht="27" customHeight="1" x14ac:dyDescent="0.35">
      <c r="A1657" s="4" t="s">
        <v>5192</v>
      </c>
      <c r="B1657" s="4" t="s">
        <v>5193</v>
      </c>
      <c r="C1657" s="5" t="s">
        <v>357</v>
      </c>
      <c r="D1657" s="5" t="s">
        <v>16</v>
      </c>
      <c r="E1657" s="5" t="s">
        <v>17</v>
      </c>
      <c r="F1657" s="4" t="s">
        <v>4605</v>
      </c>
      <c r="G1657" s="5" t="s">
        <v>25</v>
      </c>
      <c r="H1657" s="4" t="s">
        <v>5194</v>
      </c>
      <c r="I1657" s="8" t="s">
        <v>5195</v>
      </c>
      <c r="J1657" s="11">
        <f t="shared" si="50"/>
        <v>0</v>
      </c>
      <c r="K1657" s="13">
        <f t="shared" si="51"/>
        <v>0</v>
      </c>
      <c r="L1657" s="1" t="str">
        <f>IF($H1657="",ROW(1657:1657),"")</f>
        <v/>
      </c>
    </row>
    <row r="1658" spans="1:12" ht="15.75" customHeight="1" x14ac:dyDescent="0.35">
      <c r="A1658" s="4" t="s">
        <v>5196</v>
      </c>
      <c r="B1658" s="4" t="s">
        <v>5197</v>
      </c>
      <c r="C1658" s="5" t="s">
        <v>46</v>
      </c>
      <c r="D1658" s="5" t="s">
        <v>16</v>
      </c>
      <c r="E1658" s="5" t="s">
        <v>17</v>
      </c>
      <c r="F1658" s="4" t="s">
        <v>5198</v>
      </c>
      <c r="G1658" s="5" t="s">
        <v>25</v>
      </c>
      <c r="H1658" s="4" t="s">
        <v>1312</v>
      </c>
      <c r="I1658" s="8" t="s">
        <v>1313</v>
      </c>
      <c r="J1658" s="11">
        <f t="shared" si="50"/>
        <v>0</v>
      </c>
      <c r="K1658" s="13">
        <f t="shared" si="51"/>
        <v>0</v>
      </c>
      <c r="L1658" s="1" t="str">
        <f>IF($H1658="",ROW(1658:1658),"")</f>
        <v/>
      </c>
    </row>
    <row r="1659" spans="1:12" ht="15.75" customHeight="1" x14ac:dyDescent="0.35">
      <c r="A1659" s="4" t="s">
        <v>5199</v>
      </c>
      <c r="B1659" s="4" t="s">
        <v>5200</v>
      </c>
      <c r="C1659" s="5" t="s">
        <v>46</v>
      </c>
      <c r="D1659" s="5" t="s">
        <v>16</v>
      </c>
      <c r="E1659" s="5" t="s">
        <v>17</v>
      </c>
      <c r="F1659" s="4" t="s">
        <v>323</v>
      </c>
      <c r="G1659" s="5" t="s">
        <v>25</v>
      </c>
      <c r="H1659" s="4" t="s">
        <v>5201</v>
      </c>
      <c r="I1659" s="8" t="s">
        <v>5202</v>
      </c>
      <c r="J1659" s="11">
        <f t="shared" si="50"/>
        <v>0</v>
      </c>
      <c r="K1659" s="13">
        <f t="shared" si="51"/>
        <v>0</v>
      </c>
      <c r="L1659" s="1" t="str">
        <f>IF($H1659="",ROW(1659:1659),"")</f>
        <v/>
      </c>
    </row>
    <row r="1660" spans="1:12" ht="15.75" customHeight="1" x14ac:dyDescent="0.35">
      <c r="A1660" s="4" t="s">
        <v>5203</v>
      </c>
      <c r="B1660" s="4" t="s">
        <v>5204</v>
      </c>
      <c r="C1660" s="5" t="s">
        <v>52</v>
      </c>
      <c r="D1660" s="5" t="s">
        <v>16</v>
      </c>
      <c r="E1660" s="5" t="s">
        <v>17</v>
      </c>
      <c r="F1660" s="4" t="s">
        <v>47</v>
      </c>
      <c r="G1660" s="5" t="s">
        <v>135</v>
      </c>
      <c r="H1660" s="4" t="s">
        <v>1702</v>
      </c>
      <c r="I1660" s="8" t="s">
        <v>3997</v>
      </c>
      <c r="J1660" s="11">
        <f t="shared" si="50"/>
        <v>0</v>
      </c>
      <c r="K1660" s="13">
        <f t="shared" si="51"/>
        <v>0</v>
      </c>
      <c r="L1660" s="1" t="str">
        <f>IF($H1660="",ROW(1660:1660),"")</f>
        <v/>
      </c>
    </row>
    <row r="1661" spans="1:12" ht="15.75" customHeight="1" x14ac:dyDescent="0.35">
      <c r="A1661" s="4" t="s">
        <v>5205</v>
      </c>
      <c r="B1661" s="4" t="s">
        <v>5206</v>
      </c>
      <c r="C1661" s="5" t="s">
        <v>52</v>
      </c>
      <c r="D1661" s="5" t="s">
        <v>16</v>
      </c>
      <c r="E1661" s="5" t="s">
        <v>17</v>
      </c>
      <c r="F1661" s="4" t="s">
        <v>47</v>
      </c>
      <c r="G1661" s="5" t="s">
        <v>25</v>
      </c>
      <c r="H1661" s="4" t="s">
        <v>5207</v>
      </c>
      <c r="I1661" s="8" t="s">
        <v>5208</v>
      </c>
      <c r="J1661" s="11">
        <f t="shared" si="50"/>
        <v>0</v>
      </c>
      <c r="K1661" s="13">
        <f t="shared" si="51"/>
        <v>1</v>
      </c>
      <c r="L1661" s="1" t="str">
        <f>IF($H1661="",ROW(1661:1661),"")</f>
        <v/>
      </c>
    </row>
    <row r="1662" spans="1:12" ht="15.75" customHeight="1" x14ac:dyDescent="0.35">
      <c r="A1662" s="4" t="s">
        <v>5209</v>
      </c>
      <c r="B1662" s="4" t="s">
        <v>5210</v>
      </c>
      <c r="C1662" s="5" t="s">
        <v>46</v>
      </c>
      <c r="D1662" s="5" t="s">
        <v>16</v>
      </c>
      <c r="E1662" s="5" t="s">
        <v>17</v>
      </c>
      <c r="F1662" s="4" t="s">
        <v>828</v>
      </c>
      <c r="G1662" s="5" t="s">
        <v>25</v>
      </c>
      <c r="H1662" s="4" t="s">
        <v>5211</v>
      </c>
      <c r="I1662" s="8" t="s">
        <v>5212</v>
      </c>
      <c r="J1662" s="11">
        <f t="shared" si="50"/>
        <v>0</v>
      </c>
      <c r="K1662" s="13">
        <f t="shared" si="51"/>
        <v>0</v>
      </c>
      <c r="L1662" s="1" t="str">
        <f>IF($H1662="",ROW(1662:1662),"")</f>
        <v/>
      </c>
    </row>
    <row r="1663" spans="1:12" ht="15.75" customHeight="1" x14ac:dyDescent="0.35">
      <c r="A1663" s="4" t="s">
        <v>5213</v>
      </c>
      <c r="B1663" s="4" t="s">
        <v>5214</v>
      </c>
      <c r="C1663" s="5" t="s">
        <v>339</v>
      </c>
      <c r="D1663" s="5" t="s">
        <v>16</v>
      </c>
      <c r="E1663" s="5" t="s">
        <v>185</v>
      </c>
      <c r="F1663" s="4" t="s">
        <v>524</v>
      </c>
      <c r="G1663" s="5" t="s">
        <v>135</v>
      </c>
      <c r="H1663" s="4" t="s">
        <v>2684</v>
      </c>
      <c r="I1663" s="9"/>
      <c r="J1663" s="11">
        <f t="shared" si="50"/>
        <v>0</v>
      </c>
      <c r="K1663" s="13">
        <f t="shared" si="51"/>
        <v>0</v>
      </c>
      <c r="L1663" s="1" t="str">
        <f>IF($H1663="",ROW(1663:1663),"")</f>
        <v/>
      </c>
    </row>
    <row r="1664" spans="1:12" ht="15.75" customHeight="1" x14ac:dyDescent="0.35">
      <c r="A1664" s="4" t="s">
        <v>5215</v>
      </c>
      <c r="B1664" s="4" t="s">
        <v>5216</v>
      </c>
      <c r="C1664" s="5" t="s">
        <v>52</v>
      </c>
      <c r="D1664" s="5" t="s">
        <v>16</v>
      </c>
      <c r="E1664" s="5" t="s">
        <v>17</v>
      </c>
      <c r="F1664" s="4" t="s">
        <v>1133</v>
      </c>
      <c r="G1664" s="5" t="s">
        <v>25</v>
      </c>
      <c r="H1664" s="4" t="s">
        <v>5217</v>
      </c>
      <c r="I1664" s="8" t="s">
        <v>5218</v>
      </c>
      <c r="J1664" s="11">
        <f t="shared" si="50"/>
        <v>0</v>
      </c>
      <c r="K1664" s="13">
        <f t="shared" si="51"/>
        <v>0</v>
      </c>
      <c r="L1664" s="1" t="str">
        <f>IF($H1664="",ROW(1664:1664),"")</f>
        <v/>
      </c>
    </row>
    <row r="1665" spans="1:12" ht="15.75" customHeight="1" x14ac:dyDescent="0.35">
      <c r="A1665" s="4" t="s">
        <v>5219</v>
      </c>
      <c r="B1665" s="4" t="s">
        <v>5220</v>
      </c>
      <c r="C1665" s="5" t="s">
        <v>52</v>
      </c>
      <c r="D1665" s="5" t="s">
        <v>16</v>
      </c>
      <c r="E1665" s="5" t="s">
        <v>17</v>
      </c>
      <c r="F1665" s="4" t="s">
        <v>3135</v>
      </c>
      <c r="G1665" s="5" t="s">
        <v>25</v>
      </c>
      <c r="H1665" s="4" t="s">
        <v>1717</v>
      </c>
      <c r="I1665" s="8" t="s">
        <v>5221</v>
      </c>
      <c r="J1665" s="11">
        <f t="shared" si="50"/>
        <v>0</v>
      </c>
      <c r="K1665" s="13">
        <f t="shared" si="51"/>
        <v>0</v>
      </c>
      <c r="L1665" s="1" t="str">
        <f>IF($H1665="",ROW(1665:1665),"")</f>
        <v/>
      </c>
    </row>
    <row r="1666" spans="1:12" ht="27.75" customHeight="1" x14ac:dyDescent="0.35">
      <c r="A1666" s="4" t="s">
        <v>5222</v>
      </c>
      <c r="B1666" s="4" t="s">
        <v>5223</v>
      </c>
      <c r="C1666" s="5" t="s">
        <v>52</v>
      </c>
      <c r="D1666" s="5" t="s">
        <v>16</v>
      </c>
      <c r="E1666" s="5" t="s">
        <v>17</v>
      </c>
      <c r="F1666" s="4" t="s">
        <v>47</v>
      </c>
      <c r="G1666" s="5" t="s">
        <v>25</v>
      </c>
      <c r="H1666" s="4" t="s">
        <v>5224</v>
      </c>
      <c r="I1666" s="8" t="s">
        <v>5225</v>
      </c>
      <c r="J1666" s="11">
        <f t="shared" si="50"/>
        <v>0</v>
      </c>
      <c r="K1666" s="13">
        <f t="shared" si="51"/>
        <v>0</v>
      </c>
      <c r="L1666" s="1" t="str">
        <f>IF($H1666="",ROW(1666:1666),"")</f>
        <v/>
      </c>
    </row>
    <row r="1667" spans="1:12" ht="15.75" customHeight="1" x14ac:dyDescent="0.35">
      <c r="A1667" s="4" t="s">
        <v>5226</v>
      </c>
      <c r="B1667" s="4" t="s">
        <v>5227</v>
      </c>
      <c r="C1667" s="5" t="s">
        <v>52</v>
      </c>
      <c r="D1667" s="5" t="s">
        <v>16</v>
      </c>
      <c r="E1667" s="5" t="s">
        <v>17</v>
      </c>
      <c r="F1667" s="4" t="s">
        <v>730</v>
      </c>
      <c r="G1667" s="5" t="s">
        <v>25</v>
      </c>
      <c r="H1667" s="4" t="s">
        <v>5228</v>
      </c>
      <c r="I1667" s="8" t="s">
        <v>5229</v>
      </c>
      <c r="J1667" s="11">
        <f t="shared" si="50"/>
        <v>0</v>
      </c>
      <c r="K1667" s="13">
        <f t="shared" si="51"/>
        <v>0</v>
      </c>
      <c r="L1667" s="1" t="str">
        <f>IF($H1667="",ROW(1667:1667),"")</f>
        <v/>
      </c>
    </row>
    <row r="1668" spans="1:12" ht="15.75" customHeight="1" x14ac:dyDescent="0.35">
      <c r="A1668" s="4" t="s">
        <v>5230</v>
      </c>
      <c r="B1668" s="4" t="s">
        <v>5231</v>
      </c>
      <c r="C1668" s="5" t="s">
        <v>46</v>
      </c>
      <c r="D1668" s="5" t="s">
        <v>16</v>
      </c>
      <c r="E1668" s="5" t="s">
        <v>17</v>
      </c>
      <c r="F1668" s="4" t="s">
        <v>2709</v>
      </c>
      <c r="G1668" s="5" t="s">
        <v>25</v>
      </c>
      <c r="H1668" s="4" t="s">
        <v>5232</v>
      </c>
      <c r="I1668" s="8" t="s">
        <v>360</v>
      </c>
      <c r="J1668" s="11">
        <f t="shared" si="50"/>
        <v>0</v>
      </c>
      <c r="K1668" s="13">
        <f t="shared" si="51"/>
        <v>0</v>
      </c>
      <c r="L1668" s="1" t="str">
        <f>IF($H1668="",ROW(1668:1668),"")</f>
        <v/>
      </c>
    </row>
    <row r="1669" spans="1:12" ht="15.75" customHeight="1" x14ac:dyDescent="0.35">
      <c r="A1669" s="4" t="s">
        <v>5233</v>
      </c>
      <c r="B1669" s="4" t="s">
        <v>5234</v>
      </c>
      <c r="C1669" s="5" t="s">
        <v>52</v>
      </c>
      <c r="D1669" s="5" t="s">
        <v>16</v>
      </c>
      <c r="E1669" s="5" t="s">
        <v>17</v>
      </c>
      <c r="F1669" s="4" t="s">
        <v>47</v>
      </c>
      <c r="G1669" s="5" t="s">
        <v>25</v>
      </c>
      <c r="H1669" s="4" t="s">
        <v>5235</v>
      </c>
      <c r="I1669" s="8" t="s">
        <v>5236</v>
      </c>
      <c r="J1669" s="11">
        <f t="shared" si="50"/>
        <v>0</v>
      </c>
      <c r="K1669" s="13">
        <f t="shared" si="51"/>
        <v>0</v>
      </c>
      <c r="L1669" s="1" t="str">
        <f>IF($H1669="",ROW(1669:1669),"")</f>
        <v/>
      </c>
    </row>
    <row r="1670" spans="1:12" ht="15.75" customHeight="1" x14ac:dyDescent="0.35">
      <c r="A1670" s="4" t="s">
        <v>5237</v>
      </c>
      <c r="B1670" s="4" t="s">
        <v>3758</v>
      </c>
      <c r="C1670" s="5" t="s">
        <v>205</v>
      </c>
      <c r="D1670" s="5" t="s">
        <v>16</v>
      </c>
      <c r="E1670" s="5" t="s">
        <v>17</v>
      </c>
      <c r="F1670" s="4" t="s">
        <v>524</v>
      </c>
      <c r="G1670" s="5" t="s">
        <v>25</v>
      </c>
      <c r="H1670" s="4" t="s">
        <v>2906</v>
      </c>
      <c r="I1670" s="8" t="s">
        <v>2595</v>
      </c>
      <c r="J1670" s="11">
        <f t="shared" si="50"/>
        <v>0</v>
      </c>
      <c r="K1670" s="13">
        <f t="shared" si="51"/>
        <v>0</v>
      </c>
      <c r="L1670" s="1" t="str">
        <f>IF($H1670="",ROW(1670:1670),"")</f>
        <v/>
      </c>
    </row>
    <row r="1671" spans="1:12" ht="15.75" customHeight="1" x14ac:dyDescent="0.35">
      <c r="A1671" s="4" t="s">
        <v>5238</v>
      </c>
      <c r="B1671" s="4" t="s">
        <v>5239</v>
      </c>
      <c r="C1671" s="5" t="s">
        <v>357</v>
      </c>
      <c r="D1671" s="5" t="s">
        <v>16</v>
      </c>
      <c r="E1671" s="5" t="s">
        <v>17</v>
      </c>
      <c r="F1671" s="4" t="s">
        <v>2095</v>
      </c>
      <c r="G1671" s="5" t="s">
        <v>25</v>
      </c>
      <c r="H1671" s="4" t="s">
        <v>3544</v>
      </c>
      <c r="I1671" s="8" t="s">
        <v>3545</v>
      </c>
      <c r="J1671" s="11">
        <f t="shared" ref="J1671:J1734" si="52">IF(ISNUMBER(SEARCH("성인물(에로)", F1671)), 1, 0)</f>
        <v>0</v>
      </c>
      <c r="K1671" s="13">
        <f t="shared" ref="K1671:K1734" si="53">IF(ISNUMBER(SEARCH(",", H1671)), 1, 0)</f>
        <v>0</v>
      </c>
      <c r="L1671" s="1" t="str">
        <f>IF($H1671="",ROW(1671:1671),"")</f>
        <v/>
      </c>
    </row>
    <row r="1672" spans="1:12" ht="15.75" customHeight="1" x14ac:dyDescent="0.35">
      <c r="A1672" s="4" t="s">
        <v>5240</v>
      </c>
      <c r="B1672" s="4" t="s">
        <v>5241</v>
      </c>
      <c r="C1672" s="5" t="s">
        <v>200</v>
      </c>
      <c r="D1672" s="5" t="s">
        <v>16</v>
      </c>
      <c r="E1672" s="5" t="s">
        <v>17</v>
      </c>
      <c r="F1672" s="4" t="s">
        <v>94</v>
      </c>
      <c r="G1672" s="5" t="s">
        <v>25</v>
      </c>
      <c r="H1672" s="4" t="s">
        <v>90</v>
      </c>
      <c r="I1672" s="8" t="s">
        <v>116</v>
      </c>
      <c r="J1672" s="11">
        <f t="shared" si="52"/>
        <v>0</v>
      </c>
      <c r="K1672" s="13">
        <f t="shared" si="53"/>
        <v>0</v>
      </c>
      <c r="L1672" s="1" t="str">
        <f>IF($H1672="",ROW(1672:1672),"")</f>
        <v/>
      </c>
    </row>
    <row r="1673" spans="1:12" ht="15.75" customHeight="1" x14ac:dyDescent="0.35">
      <c r="A1673" s="4" t="s">
        <v>5242</v>
      </c>
      <c r="B1673" s="4" t="s">
        <v>5243</v>
      </c>
      <c r="C1673" s="5" t="s">
        <v>3343</v>
      </c>
      <c r="D1673" s="5" t="s">
        <v>16</v>
      </c>
      <c r="E1673" s="5" t="s">
        <v>17</v>
      </c>
      <c r="F1673" s="4" t="s">
        <v>24</v>
      </c>
      <c r="G1673" s="5" t="s">
        <v>25</v>
      </c>
      <c r="H1673" s="4" t="s">
        <v>5244</v>
      </c>
      <c r="I1673" s="8" t="s">
        <v>5245</v>
      </c>
      <c r="J1673" s="11">
        <f t="shared" si="52"/>
        <v>0</v>
      </c>
      <c r="K1673" s="13">
        <f t="shared" si="53"/>
        <v>0</v>
      </c>
      <c r="L1673" s="1" t="str">
        <f>IF($H1673="",ROW(1673:1673),"")</f>
        <v/>
      </c>
    </row>
    <row r="1674" spans="1:12" ht="15.75" customHeight="1" x14ac:dyDescent="0.35">
      <c r="A1674" s="4" t="s">
        <v>5246</v>
      </c>
      <c r="B1674" s="4" t="s">
        <v>5247</v>
      </c>
      <c r="C1674" s="5" t="s">
        <v>347</v>
      </c>
      <c r="D1674" s="5" t="s">
        <v>16</v>
      </c>
      <c r="E1674" s="5" t="s">
        <v>17</v>
      </c>
      <c r="F1674" s="4" t="s">
        <v>24</v>
      </c>
      <c r="G1674" s="5" t="s">
        <v>25</v>
      </c>
      <c r="H1674" s="4" t="s">
        <v>2594</v>
      </c>
      <c r="I1674" s="8" t="s">
        <v>3345</v>
      </c>
      <c r="J1674" s="11">
        <f t="shared" si="52"/>
        <v>0</v>
      </c>
      <c r="K1674" s="13">
        <f t="shared" si="53"/>
        <v>0</v>
      </c>
      <c r="L1674" s="1" t="str">
        <f>IF($H1674="",ROW(1674:1674),"")</f>
        <v/>
      </c>
    </row>
    <row r="1675" spans="1:12" ht="15.75" customHeight="1" x14ac:dyDescent="0.35">
      <c r="A1675" s="4" t="s">
        <v>5248</v>
      </c>
      <c r="B1675" s="4" t="s">
        <v>5249</v>
      </c>
      <c r="C1675" s="5" t="s">
        <v>1899</v>
      </c>
      <c r="D1675" s="5" t="s">
        <v>16</v>
      </c>
      <c r="E1675" s="5" t="s">
        <v>17</v>
      </c>
      <c r="F1675" s="4" t="s">
        <v>24</v>
      </c>
      <c r="G1675" s="5" t="s">
        <v>25</v>
      </c>
      <c r="H1675" s="4" t="s">
        <v>2594</v>
      </c>
      <c r="I1675" s="8" t="s">
        <v>3345</v>
      </c>
      <c r="J1675" s="11">
        <f t="shared" si="52"/>
        <v>0</v>
      </c>
      <c r="K1675" s="13">
        <f t="shared" si="53"/>
        <v>0</v>
      </c>
      <c r="L1675" s="1" t="str">
        <f>IF($H1675="",ROW(1675:1675),"")</f>
        <v/>
      </c>
    </row>
    <row r="1676" spans="1:12" ht="15.75" customHeight="1" x14ac:dyDescent="0.35">
      <c r="A1676" s="4" t="s">
        <v>5250</v>
      </c>
      <c r="B1676" s="4" t="s">
        <v>5251</v>
      </c>
      <c r="C1676" s="5" t="s">
        <v>765</v>
      </c>
      <c r="D1676" s="5" t="s">
        <v>16</v>
      </c>
      <c r="E1676" s="5" t="s">
        <v>17</v>
      </c>
      <c r="F1676" s="4" t="s">
        <v>99</v>
      </c>
      <c r="G1676" s="5" t="s">
        <v>25</v>
      </c>
      <c r="H1676" s="4" t="s">
        <v>5252</v>
      </c>
      <c r="I1676" s="8" t="s">
        <v>1732</v>
      </c>
      <c r="J1676" s="11">
        <f t="shared" si="52"/>
        <v>0</v>
      </c>
      <c r="K1676" s="13">
        <f t="shared" si="53"/>
        <v>0</v>
      </c>
      <c r="L1676" s="1" t="str">
        <f>IF($H1676="",ROW(1676:1676),"")</f>
        <v/>
      </c>
    </row>
    <row r="1677" spans="1:12" ht="15.75" customHeight="1" x14ac:dyDescent="0.35">
      <c r="A1677" s="4" t="s">
        <v>5253</v>
      </c>
      <c r="B1677" s="4" t="s">
        <v>5254</v>
      </c>
      <c r="C1677" s="5" t="s">
        <v>46</v>
      </c>
      <c r="D1677" s="5" t="s">
        <v>16</v>
      </c>
      <c r="E1677" s="5" t="s">
        <v>17</v>
      </c>
      <c r="F1677" s="4" t="s">
        <v>3852</v>
      </c>
      <c r="G1677" s="5" t="s">
        <v>25</v>
      </c>
      <c r="H1677" s="4" t="s">
        <v>5255</v>
      </c>
      <c r="I1677" s="8" t="s">
        <v>5256</v>
      </c>
      <c r="J1677" s="11">
        <f t="shared" si="52"/>
        <v>0</v>
      </c>
      <c r="K1677" s="13">
        <f t="shared" si="53"/>
        <v>0</v>
      </c>
      <c r="L1677" s="1" t="str">
        <f>IF($H1677="",ROW(1677:1677),"")</f>
        <v/>
      </c>
    </row>
    <row r="1678" spans="1:12" ht="15.75" customHeight="1" x14ac:dyDescent="0.35">
      <c r="A1678" s="4" t="s">
        <v>5257</v>
      </c>
      <c r="B1678" s="4" t="s">
        <v>5258</v>
      </c>
      <c r="C1678" s="5" t="s">
        <v>2227</v>
      </c>
      <c r="D1678" s="5" t="s">
        <v>16</v>
      </c>
      <c r="E1678" s="5" t="s">
        <v>17</v>
      </c>
      <c r="F1678" s="4" t="s">
        <v>404</v>
      </c>
      <c r="G1678" s="5" t="s">
        <v>25</v>
      </c>
      <c r="H1678" s="4" t="s">
        <v>5259</v>
      </c>
      <c r="I1678" s="8" t="s">
        <v>5173</v>
      </c>
      <c r="J1678" s="11">
        <f t="shared" si="52"/>
        <v>0</v>
      </c>
      <c r="K1678" s="13">
        <f t="shared" si="53"/>
        <v>0</v>
      </c>
      <c r="L1678" s="1" t="str">
        <f>IF($H1678="",ROW(1678:1678),"")</f>
        <v/>
      </c>
    </row>
    <row r="1679" spans="1:12" ht="28.35" customHeight="1" x14ac:dyDescent="0.35">
      <c r="A1679" s="4" t="s">
        <v>5260</v>
      </c>
      <c r="B1679" s="4" t="s">
        <v>5261</v>
      </c>
      <c r="C1679" s="5" t="s">
        <v>357</v>
      </c>
      <c r="D1679" s="5" t="s">
        <v>16</v>
      </c>
      <c r="E1679" s="5" t="s">
        <v>17</v>
      </c>
      <c r="F1679" s="4" t="s">
        <v>5262</v>
      </c>
      <c r="G1679" s="5" t="s">
        <v>25</v>
      </c>
      <c r="H1679" s="4" t="s">
        <v>1296</v>
      </c>
      <c r="I1679" s="8" t="s">
        <v>5263</v>
      </c>
      <c r="J1679" s="11">
        <f t="shared" si="52"/>
        <v>0</v>
      </c>
      <c r="K1679" s="13">
        <f t="shared" si="53"/>
        <v>0</v>
      </c>
      <c r="L1679" s="1" t="str">
        <f>IF($H1679="",ROW(1679:1679),"")</f>
        <v/>
      </c>
    </row>
    <row r="1680" spans="1:12" ht="15.75" customHeight="1" x14ac:dyDescent="0.35">
      <c r="A1680" s="4" t="s">
        <v>5196</v>
      </c>
      <c r="B1680" s="4" t="s">
        <v>5264</v>
      </c>
      <c r="C1680" s="5" t="s">
        <v>357</v>
      </c>
      <c r="D1680" s="5" t="s">
        <v>16</v>
      </c>
      <c r="E1680" s="5" t="s">
        <v>185</v>
      </c>
      <c r="F1680" s="4" t="s">
        <v>730</v>
      </c>
      <c r="G1680" s="5" t="s">
        <v>135</v>
      </c>
      <c r="H1680" s="4" t="s">
        <v>456</v>
      </c>
      <c r="I1680" s="8" t="s">
        <v>5265</v>
      </c>
      <c r="J1680" s="11">
        <f t="shared" si="52"/>
        <v>0</v>
      </c>
      <c r="K1680" s="13">
        <f t="shared" si="53"/>
        <v>0</v>
      </c>
      <c r="L1680" s="1" t="str">
        <f>IF($H1680="",ROW(1680:1680),"")</f>
        <v/>
      </c>
    </row>
    <row r="1681" spans="1:12" ht="15.75" customHeight="1" x14ac:dyDescent="0.35">
      <c r="A1681" s="4" t="s">
        <v>5266</v>
      </c>
      <c r="B1681" s="4" t="s">
        <v>5267</v>
      </c>
      <c r="C1681" s="5" t="s">
        <v>2649</v>
      </c>
      <c r="D1681" s="5" t="s">
        <v>16</v>
      </c>
      <c r="E1681" s="5" t="s">
        <v>17</v>
      </c>
      <c r="F1681" s="4" t="s">
        <v>323</v>
      </c>
      <c r="G1681" s="5" t="s">
        <v>25</v>
      </c>
      <c r="H1681" s="4" t="s">
        <v>359</v>
      </c>
      <c r="I1681" s="8" t="s">
        <v>5268</v>
      </c>
      <c r="J1681" s="11">
        <f t="shared" si="52"/>
        <v>0</v>
      </c>
      <c r="K1681" s="13">
        <f t="shared" si="53"/>
        <v>0</v>
      </c>
      <c r="L1681" s="1" t="str">
        <f>IF($H1681="",ROW(1681:1681),"")</f>
        <v/>
      </c>
    </row>
    <row r="1682" spans="1:12" ht="15.75" customHeight="1" x14ac:dyDescent="0.35">
      <c r="A1682" s="4" t="s">
        <v>5269</v>
      </c>
      <c r="B1682" s="4" t="s">
        <v>5270</v>
      </c>
      <c r="C1682" s="5" t="s">
        <v>357</v>
      </c>
      <c r="D1682" s="5" t="s">
        <v>16</v>
      </c>
      <c r="E1682" s="5" t="s">
        <v>17</v>
      </c>
      <c r="F1682" s="4" t="s">
        <v>358</v>
      </c>
      <c r="G1682" s="5" t="s">
        <v>25</v>
      </c>
      <c r="H1682" s="4" t="s">
        <v>5271</v>
      </c>
      <c r="I1682" s="8" t="s">
        <v>5272</v>
      </c>
      <c r="J1682" s="11">
        <f t="shared" si="52"/>
        <v>0</v>
      </c>
      <c r="K1682" s="13">
        <f t="shared" si="53"/>
        <v>0</v>
      </c>
      <c r="L1682" s="1" t="str">
        <f>IF($H1682="",ROW(1682:1682),"")</f>
        <v/>
      </c>
    </row>
    <row r="1683" spans="1:12" ht="15.75" customHeight="1" x14ac:dyDescent="0.35">
      <c r="A1683" s="4" t="s">
        <v>5273</v>
      </c>
      <c r="B1683" s="4" t="s">
        <v>5274</v>
      </c>
      <c r="C1683" s="5" t="s">
        <v>1894</v>
      </c>
      <c r="D1683" s="5" t="s">
        <v>16</v>
      </c>
      <c r="E1683" s="5" t="s">
        <v>17</v>
      </c>
      <c r="F1683" s="4" t="s">
        <v>47</v>
      </c>
      <c r="G1683" s="5" t="s">
        <v>25</v>
      </c>
      <c r="H1683" s="4" t="s">
        <v>5275</v>
      </c>
      <c r="I1683" s="8" t="s">
        <v>5276</v>
      </c>
      <c r="J1683" s="11">
        <f t="shared" si="52"/>
        <v>0</v>
      </c>
      <c r="K1683" s="13">
        <f t="shared" si="53"/>
        <v>1</v>
      </c>
      <c r="L1683" s="1" t="str">
        <f>IF($H1683="",ROW(1683:1683),"")</f>
        <v/>
      </c>
    </row>
    <row r="1684" spans="1:12" ht="15.75" customHeight="1" x14ac:dyDescent="0.35">
      <c r="A1684" s="4" t="s">
        <v>5277</v>
      </c>
      <c r="B1684" s="6"/>
      <c r="C1684" s="5" t="s">
        <v>357</v>
      </c>
      <c r="D1684" s="5" t="s">
        <v>16</v>
      </c>
      <c r="E1684" s="5" t="s">
        <v>17</v>
      </c>
      <c r="F1684" s="4" t="s">
        <v>348</v>
      </c>
      <c r="G1684" s="5" t="s">
        <v>25</v>
      </c>
      <c r="H1684" s="4" t="s">
        <v>5232</v>
      </c>
      <c r="I1684" s="8" t="s">
        <v>360</v>
      </c>
      <c r="J1684" s="11">
        <f t="shared" si="52"/>
        <v>0</v>
      </c>
      <c r="K1684" s="13">
        <f t="shared" si="53"/>
        <v>0</v>
      </c>
      <c r="L1684" s="1" t="str">
        <f>IF($H1684="",ROW(1684:1684),"")</f>
        <v/>
      </c>
    </row>
    <row r="1685" spans="1:12" ht="15.75" customHeight="1" x14ac:dyDescent="0.35">
      <c r="A1685" s="4" t="s">
        <v>5278</v>
      </c>
      <c r="B1685" s="4" t="s">
        <v>5279</v>
      </c>
      <c r="C1685" s="5" t="s">
        <v>357</v>
      </c>
      <c r="D1685" s="5" t="s">
        <v>16</v>
      </c>
      <c r="E1685" s="5" t="s">
        <v>17</v>
      </c>
      <c r="F1685" s="4" t="s">
        <v>5280</v>
      </c>
      <c r="G1685" s="5" t="s">
        <v>25</v>
      </c>
      <c r="H1685" s="4" t="s">
        <v>5281</v>
      </c>
      <c r="I1685" s="8" t="s">
        <v>5282</v>
      </c>
      <c r="J1685" s="11">
        <f t="shared" si="52"/>
        <v>0</v>
      </c>
      <c r="K1685" s="13">
        <f t="shared" si="53"/>
        <v>0</v>
      </c>
      <c r="L1685" s="1" t="str">
        <f>IF($H1685="",ROW(1685:1685),"")</f>
        <v/>
      </c>
    </row>
    <row r="1686" spans="1:12" ht="15" customHeight="1" x14ac:dyDescent="0.35">
      <c r="A1686" s="4" t="s">
        <v>5283</v>
      </c>
      <c r="B1686" s="4" t="s">
        <v>5284</v>
      </c>
      <c r="C1686" s="5" t="s">
        <v>357</v>
      </c>
      <c r="D1686" s="5" t="s">
        <v>16</v>
      </c>
      <c r="E1686" s="5" t="s">
        <v>185</v>
      </c>
      <c r="F1686" s="4" t="s">
        <v>2714</v>
      </c>
      <c r="G1686" s="5" t="s">
        <v>135</v>
      </c>
      <c r="H1686" s="4" t="s">
        <v>5285</v>
      </c>
      <c r="I1686" s="9"/>
      <c r="J1686" s="11">
        <f t="shared" si="52"/>
        <v>0</v>
      </c>
      <c r="K1686" s="13">
        <f t="shared" si="53"/>
        <v>0</v>
      </c>
      <c r="L1686" s="1" t="str">
        <f>IF($H1686="",ROW(1686:1686),"")</f>
        <v/>
      </c>
    </row>
    <row r="1687" spans="1:12" ht="15.75" customHeight="1" x14ac:dyDescent="0.35">
      <c r="A1687" s="4" t="s">
        <v>5286</v>
      </c>
      <c r="B1687" s="4" t="s">
        <v>5287</v>
      </c>
      <c r="C1687" s="5" t="s">
        <v>52</v>
      </c>
      <c r="D1687" s="5" t="s">
        <v>16</v>
      </c>
      <c r="E1687" s="5" t="s">
        <v>17</v>
      </c>
      <c r="F1687" s="4" t="s">
        <v>47</v>
      </c>
      <c r="G1687" s="5" t="s">
        <v>25</v>
      </c>
      <c r="H1687" s="4" t="s">
        <v>5288</v>
      </c>
      <c r="I1687" s="8" t="s">
        <v>3893</v>
      </c>
      <c r="J1687" s="11">
        <f t="shared" si="52"/>
        <v>0</v>
      </c>
      <c r="K1687" s="13">
        <f t="shared" si="53"/>
        <v>0</v>
      </c>
      <c r="L1687" s="1" t="str">
        <f>IF($H1687="",ROW(1687:1687),"")</f>
        <v/>
      </c>
    </row>
    <row r="1688" spans="1:12" ht="15.75" customHeight="1" x14ac:dyDescent="0.35">
      <c r="A1688" s="4" t="s">
        <v>5289</v>
      </c>
      <c r="B1688" s="4" t="s">
        <v>5290</v>
      </c>
      <c r="C1688" s="5" t="s">
        <v>46</v>
      </c>
      <c r="D1688" s="5" t="s">
        <v>16</v>
      </c>
      <c r="E1688" s="5" t="s">
        <v>17</v>
      </c>
      <c r="F1688" s="4" t="s">
        <v>47</v>
      </c>
      <c r="G1688" s="5" t="s">
        <v>25</v>
      </c>
      <c r="H1688" s="4" t="s">
        <v>5291</v>
      </c>
      <c r="I1688" s="8" t="s">
        <v>5292</v>
      </c>
      <c r="J1688" s="11">
        <f t="shared" si="52"/>
        <v>0</v>
      </c>
      <c r="K1688" s="13">
        <f t="shared" si="53"/>
        <v>0</v>
      </c>
      <c r="L1688" s="1" t="str">
        <f>IF($H1688="",ROW(1688:1688),"")</f>
        <v/>
      </c>
    </row>
    <row r="1689" spans="1:12" ht="15.75" customHeight="1" x14ac:dyDescent="0.35">
      <c r="A1689" s="4" t="s">
        <v>5293</v>
      </c>
      <c r="B1689" s="4" t="s">
        <v>5294</v>
      </c>
      <c r="C1689" s="5" t="s">
        <v>2395</v>
      </c>
      <c r="D1689" s="5" t="s">
        <v>16</v>
      </c>
      <c r="E1689" s="5" t="s">
        <v>17</v>
      </c>
      <c r="F1689" s="4" t="s">
        <v>255</v>
      </c>
      <c r="G1689" s="5" t="s">
        <v>25</v>
      </c>
      <c r="H1689" s="4" t="s">
        <v>5295</v>
      </c>
      <c r="I1689" s="8" t="s">
        <v>5296</v>
      </c>
      <c r="J1689" s="11">
        <f t="shared" si="52"/>
        <v>0</v>
      </c>
      <c r="K1689" s="13">
        <f t="shared" si="53"/>
        <v>0</v>
      </c>
      <c r="L1689" s="1" t="str">
        <f>IF($H1689="",ROW(1689:1689),"")</f>
        <v/>
      </c>
    </row>
    <row r="1690" spans="1:12" ht="15.75" customHeight="1" x14ac:dyDescent="0.35">
      <c r="A1690" s="4" t="s">
        <v>5297</v>
      </c>
      <c r="B1690" s="4" t="s">
        <v>5298</v>
      </c>
      <c r="C1690" s="5" t="s">
        <v>552</v>
      </c>
      <c r="D1690" s="5" t="s">
        <v>16</v>
      </c>
      <c r="E1690" s="5" t="s">
        <v>17</v>
      </c>
      <c r="F1690" s="4" t="s">
        <v>1629</v>
      </c>
      <c r="G1690" s="5" t="s">
        <v>25</v>
      </c>
      <c r="H1690" s="4" t="s">
        <v>5299</v>
      </c>
      <c r="I1690" s="8" t="s">
        <v>5300</v>
      </c>
      <c r="J1690" s="11">
        <f t="shared" si="52"/>
        <v>0</v>
      </c>
      <c r="K1690" s="13">
        <f t="shared" si="53"/>
        <v>0</v>
      </c>
      <c r="L1690" s="1" t="str">
        <f>IF($H1690="",ROW(1690:1690),"")</f>
        <v/>
      </c>
    </row>
    <row r="1691" spans="1:12" ht="27.75" customHeight="1" x14ac:dyDescent="0.35">
      <c r="A1691" s="4" t="s">
        <v>5301</v>
      </c>
      <c r="B1691" s="4" t="s">
        <v>5302</v>
      </c>
      <c r="C1691" s="5" t="s">
        <v>552</v>
      </c>
      <c r="D1691" s="5" t="s">
        <v>16</v>
      </c>
      <c r="E1691" s="5" t="s">
        <v>17</v>
      </c>
      <c r="F1691" s="4" t="s">
        <v>2821</v>
      </c>
      <c r="G1691" s="5" t="s">
        <v>25</v>
      </c>
      <c r="H1691" s="4" t="s">
        <v>5303</v>
      </c>
      <c r="I1691" s="8" t="s">
        <v>5304</v>
      </c>
      <c r="J1691" s="11">
        <f t="shared" si="52"/>
        <v>0</v>
      </c>
      <c r="K1691" s="13">
        <f t="shared" si="53"/>
        <v>0</v>
      </c>
      <c r="L1691" s="1" t="str">
        <f>IF($H1691="",ROW(1691:1691),"")</f>
        <v/>
      </c>
    </row>
    <row r="1692" spans="1:12" ht="15" customHeight="1" x14ac:dyDescent="0.35">
      <c r="A1692" s="4" t="s">
        <v>5305</v>
      </c>
      <c r="B1692" s="6"/>
      <c r="C1692" s="5" t="s">
        <v>46</v>
      </c>
      <c r="D1692" s="5" t="s">
        <v>16</v>
      </c>
      <c r="E1692" s="5" t="s">
        <v>185</v>
      </c>
      <c r="F1692" s="4" t="s">
        <v>47</v>
      </c>
      <c r="G1692" s="5" t="s">
        <v>135</v>
      </c>
      <c r="H1692" s="4" t="s">
        <v>5306</v>
      </c>
      <c r="I1692" s="9"/>
      <c r="J1692" s="11">
        <f t="shared" si="52"/>
        <v>0</v>
      </c>
      <c r="K1692" s="13">
        <f t="shared" si="53"/>
        <v>0</v>
      </c>
      <c r="L1692" s="1" t="str">
        <f>IF($H1692="",ROW(1692:1692),"")</f>
        <v/>
      </c>
    </row>
    <row r="1693" spans="1:12" ht="15" customHeight="1" x14ac:dyDescent="0.35">
      <c r="A1693" s="4" t="s">
        <v>5307</v>
      </c>
      <c r="B1693" s="4" t="s">
        <v>5308</v>
      </c>
      <c r="C1693" s="5" t="s">
        <v>52</v>
      </c>
      <c r="D1693" s="5" t="s">
        <v>16</v>
      </c>
      <c r="E1693" s="5" t="s">
        <v>185</v>
      </c>
      <c r="F1693" s="4" t="s">
        <v>47</v>
      </c>
      <c r="G1693" s="5" t="s">
        <v>135</v>
      </c>
      <c r="H1693" s="4" t="s">
        <v>5309</v>
      </c>
      <c r="I1693" s="9"/>
      <c r="J1693" s="11">
        <f t="shared" si="52"/>
        <v>0</v>
      </c>
      <c r="K1693" s="13">
        <f t="shared" si="53"/>
        <v>0</v>
      </c>
      <c r="L1693" s="1" t="str">
        <f>IF($H1693="",ROW(1693:1693),"")</f>
        <v/>
      </c>
    </row>
    <row r="1694" spans="1:12" ht="15" customHeight="1" x14ac:dyDescent="0.35">
      <c r="A1694" s="4" t="s">
        <v>5310</v>
      </c>
      <c r="B1694" s="6"/>
      <c r="C1694" s="5" t="s">
        <v>46</v>
      </c>
      <c r="D1694" s="5" t="s">
        <v>16</v>
      </c>
      <c r="E1694" s="5" t="s">
        <v>185</v>
      </c>
      <c r="F1694" s="4" t="s">
        <v>47</v>
      </c>
      <c r="G1694" s="5" t="s">
        <v>135</v>
      </c>
      <c r="H1694" s="4" t="s">
        <v>5311</v>
      </c>
      <c r="I1694" s="9"/>
      <c r="J1694" s="11">
        <f t="shared" si="52"/>
        <v>0</v>
      </c>
      <c r="K1694" s="13">
        <f t="shared" si="53"/>
        <v>0</v>
      </c>
      <c r="L1694" s="1" t="str">
        <f>IF($H1694="",ROW(1694:1694),"")</f>
        <v/>
      </c>
    </row>
    <row r="1695" spans="1:12" ht="15.75" customHeight="1" x14ac:dyDescent="0.35">
      <c r="A1695" s="4" t="s">
        <v>5312</v>
      </c>
      <c r="B1695" s="6"/>
      <c r="C1695" s="5" t="s">
        <v>357</v>
      </c>
      <c r="D1695" s="5" t="s">
        <v>16</v>
      </c>
      <c r="E1695" s="5" t="s">
        <v>17</v>
      </c>
      <c r="F1695" s="4" t="s">
        <v>47</v>
      </c>
      <c r="G1695" s="5" t="s">
        <v>135</v>
      </c>
      <c r="H1695" s="4" t="s">
        <v>5313</v>
      </c>
      <c r="I1695" s="9"/>
      <c r="J1695" s="11">
        <f t="shared" si="52"/>
        <v>0</v>
      </c>
      <c r="K1695" s="13">
        <f t="shared" si="53"/>
        <v>0</v>
      </c>
      <c r="L1695" s="1" t="str">
        <f>IF($H1695="",ROW(1695:1695),"")</f>
        <v/>
      </c>
    </row>
    <row r="1696" spans="1:12" ht="15.75" customHeight="1" x14ac:dyDescent="0.35">
      <c r="A1696" s="4" t="s">
        <v>5314</v>
      </c>
      <c r="B1696" s="4" t="s">
        <v>5315</v>
      </c>
      <c r="C1696" s="5" t="s">
        <v>52</v>
      </c>
      <c r="D1696" s="5" t="s">
        <v>16</v>
      </c>
      <c r="E1696" s="5" t="s">
        <v>17</v>
      </c>
      <c r="F1696" s="4" t="s">
        <v>99</v>
      </c>
      <c r="G1696" s="5" t="s">
        <v>25</v>
      </c>
      <c r="H1696" s="4" t="s">
        <v>5316</v>
      </c>
      <c r="I1696" s="8" t="s">
        <v>1160</v>
      </c>
      <c r="J1696" s="11">
        <f t="shared" si="52"/>
        <v>0</v>
      </c>
      <c r="K1696" s="13">
        <f t="shared" si="53"/>
        <v>0</v>
      </c>
      <c r="L1696" s="1" t="str">
        <f>IF($H1696="",ROW(1696:1696),"")</f>
        <v/>
      </c>
    </row>
    <row r="1697" spans="1:12" ht="15.75" customHeight="1" x14ac:dyDescent="0.35">
      <c r="A1697" s="4" t="s">
        <v>5317</v>
      </c>
      <c r="B1697" s="4" t="s">
        <v>5318</v>
      </c>
      <c r="C1697" s="5" t="s">
        <v>357</v>
      </c>
      <c r="D1697" s="5" t="s">
        <v>16</v>
      </c>
      <c r="E1697" s="5" t="s">
        <v>17</v>
      </c>
      <c r="F1697" s="4" t="s">
        <v>1130</v>
      </c>
      <c r="G1697" s="5" t="s">
        <v>25</v>
      </c>
      <c r="H1697" s="4" t="s">
        <v>5319</v>
      </c>
      <c r="I1697" s="8" t="s">
        <v>5320</v>
      </c>
      <c r="J1697" s="11">
        <f t="shared" si="52"/>
        <v>0</v>
      </c>
      <c r="K1697" s="13">
        <f t="shared" si="53"/>
        <v>0</v>
      </c>
      <c r="L1697" s="1" t="str">
        <f>IF($H1697="",ROW(1697:1697),"")</f>
        <v/>
      </c>
    </row>
    <row r="1698" spans="1:12" ht="15.75" customHeight="1" x14ac:dyDescent="0.35">
      <c r="A1698" s="4" t="s">
        <v>5321</v>
      </c>
      <c r="B1698" s="4" t="s">
        <v>5322</v>
      </c>
      <c r="C1698" s="5" t="s">
        <v>357</v>
      </c>
      <c r="D1698" s="5" t="s">
        <v>16</v>
      </c>
      <c r="E1698" s="5" t="s">
        <v>17</v>
      </c>
      <c r="F1698" s="4" t="s">
        <v>5323</v>
      </c>
      <c r="G1698" s="5" t="s">
        <v>25</v>
      </c>
      <c r="H1698" s="4" t="s">
        <v>5324</v>
      </c>
      <c r="I1698" s="8" t="s">
        <v>5325</v>
      </c>
      <c r="J1698" s="11">
        <f t="shared" si="52"/>
        <v>0</v>
      </c>
      <c r="K1698" s="13">
        <f t="shared" si="53"/>
        <v>1</v>
      </c>
      <c r="L1698" s="1" t="str">
        <f>IF($H1698="",ROW(1698:1698),"")</f>
        <v/>
      </c>
    </row>
    <row r="1699" spans="1:12" ht="15.75" customHeight="1" x14ac:dyDescent="0.35">
      <c r="A1699" s="4" t="s">
        <v>5326</v>
      </c>
      <c r="B1699" s="4" t="s">
        <v>5327</v>
      </c>
      <c r="C1699" s="5" t="s">
        <v>52</v>
      </c>
      <c r="D1699" s="5" t="s">
        <v>16</v>
      </c>
      <c r="E1699" s="5" t="s">
        <v>17</v>
      </c>
      <c r="F1699" s="4" t="s">
        <v>180</v>
      </c>
      <c r="G1699" s="5" t="s">
        <v>25</v>
      </c>
      <c r="H1699" s="4" t="s">
        <v>5328</v>
      </c>
      <c r="I1699" s="8" t="s">
        <v>5329</v>
      </c>
      <c r="J1699" s="11">
        <f t="shared" si="52"/>
        <v>0</v>
      </c>
      <c r="K1699" s="13">
        <f t="shared" si="53"/>
        <v>0</v>
      </c>
      <c r="L1699" s="1" t="str">
        <f>IF($H1699="",ROW(1699:1699),"")</f>
        <v/>
      </c>
    </row>
    <row r="1700" spans="1:12" ht="15.75" customHeight="1" x14ac:dyDescent="0.35">
      <c r="A1700" s="4" t="s">
        <v>5330</v>
      </c>
      <c r="B1700" s="4" t="s">
        <v>5331</v>
      </c>
      <c r="C1700" s="5" t="s">
        <v>347</v>
      </c>
      <c r="D1700" s="5" t="s">
        <v>16</v>
      </c>
      <c r="E1700" s="5" t="s">
        <v>17</v>
      </c>
      <c r="F1700" s="4" t="s">
        <v>47</v>
      </c>
      <c r="G1700" s="5" t="s">
        <v>25</v>
      </c>
      <c r="H1700" s="4" t="s">
        <v>5332</v>
      </c>
      <c r="I1700" s="8" t="s">
        <v>4988</v>
      </c>
      <c r="J1700" s="11">
        <f t="shared" si="52"/>
        <v>0</v>
      </c>
      <c r="K1700" s="13">
        <f t="shared" si="53"/>
        <v>1</v>
      </c>
      <c r="L1700" s="1" t="str">
        <f>IF($H1700="",ROW(1700:1700),"")</f>
        <v/>
      </c>
    </row>
    <row r="1701" spans="1:12" ht="15.75" customHeight="1" x14ac:dyDescent="0.35">
      <c r="A1701" s="4" t="s">
        <v>5333</v>
      </c>
      <c r="B1701" s="4" t="s">
        <v>5334</v>
      </c>
      <c r="C1701" s="5" t="s">
        <v>1863</v>
      </c>
      <c r="D1701" s="5" t="s">
        <v>16</v>
      </c>
      <c r="E1701" s="5" t="s">
        <v>17</v>
      </c>
      <c r="F1701" s="4" t="s">
        <v>265</v>
      </c>
      <c r="G1701" s="5" t="s">
        <v>25</v>
      </c>
      <c r="H1701" s="4" t="s">
        <v>364</v>
      </c>
      <c r="I1701" s="8" t="s">
        <v>5335</v>
      </c>
      <c r="J1701" s="11">
        <f t="shared" si="52"/>
        <v>0</v>
      </c>
      <c r="K1701" s="13">
        <f t="shared" si="53"/>
        <v>0</v>
      </c>
      <c r="L1701" s="1" t="str">
        <f>IF($H1701="",ROW(1701:1701),"")</f>
        <v/>
      </c>
    </row>
    <row r="1702" spans="1:12" ht="15.75" customHeight="1" x14ac:dyDescent="0.35">
      <c r="A1702" s="4" t="s">
        <v>5336</v>
      </c>
      <c r="B1702" s="4" t="s">
        <v>5337</v>
      </c>
      <c r="C1702" s="5" t="s">
        <v>52</v>
      </c>
      <c r="D1702" s="5" t="s">
        <v>16</v>
      </c>
      <c r="E1702" s="5" t="s">
        <v>17</v>
      </c>
      <c r="F1702" s="4" t="s">
        <v>5338</v>
      </c>
      <c r="G1702" s="5" t="s">
        <v>527</v>
      </c>
      <c r="H1702" s="4" t="s">
        <v>5339</v>
      </c>
      <c r="I1702" s="9"/>
      <c r="J1702" s="11">
        <f t="shared" si="52"/>
        <v>0</v>
      </c>
      <c r="K1702" s="13">
        <f t="shared" si="53"/>
        <v>0</v>
      </c>
      <c r="L1702" s="1" t="str">
        <f>IF($H1702="",ROW(1702:1702),"")</f>
        <v/>
      </c>
    </row>
    <row r="1703" spans="1:12" ht="15.75" customHeight="1" x14ac:dyDescent="0.35">
      <c r="A1703" s="4" t="s">
        <v>5340</v>
      </c>
      <c r="B1703" s="4" t="s">
        <v>5341</v>
      </c>
      <c r="C1703" s="5" t="s">
        <v>52</v>
      </c>
      <c r="D1703" s="5" t="s">
        <v>16</v>
      </c>
      <c r="E1703" s="5" t="s">
        <v>17</v>
      </c>
      <c r="F1703" s="4" t="s">
        <v>5342</v>
      </c>
      <c r="G1703" s="5" t="s">
        <v>18</v>
      </c>
      <c r="H1703" s="4" t="s">
        <v>221</v>
      </c>
      <c r="I1703" s="8" t="s">
        <v>1299</v>
      </c>
      <c r="J1703" s="11">
        <f t="shared" si="52"/>
        <v>0</v>
      </c>
      <c r="K1703" s="13">
        <f t="shared" si="53"/>
        <v>0</v>
      </c>
      <c r="L1703" s="1" t="str">
        <f>IF($H1703="",ROW(1703:1703),"")</f>
        <v/>
      </c>
    </row>
    <row r="1704" spans="1:12" ht="15.75" customHeight="1" x14ac:dyDescent="0.35">
      <c r="A1704" s="4" t="s">
        <v>5343</v>
      </c>
      <c r="B1704" s="4" t="s">
        <v>5344</v>
      </c>
      <c r="C1704" s="5" t="s">
        <v>52</v>
      </c>
      <c r="D1704" s="5" t="s">
        <v>16</v>
      </c>
      <c r="E1704" s="5" t="s">
        <v>17</v>
      </c>
      <c r="F1704" s="4" t="s">
        <v>47</v>
      </c>
      <c r="G1704" s="5" t="s">
        <v>25</v>
      </c>
      <c r="H1704" s="4" t="s">
        <v>5345</v>
      </c>
      <c r="I1704" s="8" t="s">
        <v>5346</v>
      </c>
      <c r="J1704" s="11">
        <f t="shared" si="52"/>
        <v>0</v>
      </c>
      <c r="K1704" s="13">
        <f t="shared" si="53"/>
        <v>0</v>
      </c>
      <c r="L1704" s="1" t="str">
        <f>IF($H1704="",ROW(1704:1704),"")</f>
        <v/>
      </c>
    </row>
    <row r="1705" spans="1:12" ht="15.75" customHeight="1" x14ac:dyDescent="0.35">
      <c r="A1705" s="4" t="s">
        <v>5347</v>
      </c>
      <c r="B1705" s="6"/>
      <c r="C1705" s="5" t="s">
        <v>52</v>
      </c>
      <c r="D1705" s="5" t="s">
        <v>16</v>
      </c>
      <c r="E1705" s="5" t="s">
        <v>17</v>
      </c>
      <c r="F1705" s="4" t="s">
        <v>47</v>
      </c>
      <c r="G1705" s="5" t="s">
        <v>25</v>
      </c>
      <c r="H1705" s="4" t="s">
        <v>1312</v>
      </c>
      <c r="I1705" s="8" t="s">
        <v>1444</v>
      </c>
      <c r="J1705" s="11">
        <f t="shared" si="52"/>
        <v>0</v>
      </c>
      <c r="K1705" s="13">
        <f t="shared" si="53"/>
        <v>0</v>
      </c>
      <c r="L1705" s="1" t="str">
        <f>IF($H1705="",ROW(1705:1705),"")</f>
        <v/>
      </c>
    </row>
    <row r="1706" spans="1:12" ht="15.75" customHeight="1" x14ac:dyDescent="0.35">
      <c r="A1706" s="4" t="s">
        <v>5348</v>
      </c>
      <c r="B1706" s="4" t="s">
        <v>5349</v>
      </c>
      <c r="C1706" s="5" t="s">
        <v>200</v>
      </c>
      <c r="D1706" s="5" t="s">
        <v>16</v>
      </c>
      <c r="E1706" s="5" t="s">
        <v>17</v>
      </c>
      <c r="F1706" s="4" t="s">
        <v>99</v>
      </c>
      <c r="G1706" s="5" t="s">
        <v>25</v>
      </c>
      <c r="H1706" s="4" t="s">
        <v>1498</v>
      </c>
      <c r="I1706" s="8" t="s">
        <v>5350</v>
      </c>
      <c r="J1706" s="11">
        <f t="shared" si="52"/>
        <v>0</v>
      </c>
      <c r="K1706" s="13">
        <f t="shared" si="53"/>
        <v>0</v>
      </c>
      <c r="L1706" s="1" t="str">
        <f>IF($H1706="",ROW(1706:1706),"")</f>
        <v/>
      </c>
    </row>
    <row r="1707" spans="1:12" ht="15.75" customHeight="1" x14ac:dyDescent="0.35">
      <c r="A1707" s="4" t="s">
        <v>5351</v>
      </c>
      <c r="B1707" s="4" t="s">
        <v>5352</v>
      </c>
      <c r="C1707" s="5" t="s">
        <v>200</v>
      </c>
      <c r="D1707" s="5" t="s">
        <v>16</v>
      </c>
      <c r="E1707" s="5" t="s">
        <v>17</v>
      </c>
      <c r="F1707" s="4" t="s">
        <v>2322</v>
      </c>
      <c r="G1707" s="5" t="s">
        <v>25</v>
      </c>
      <c r="H1707" s="4" t="s">
        <v>5353</v>
      </c>
      <c r="I1707" s="8" t="s">
        <v>5354</v>
      </c>
      <c r="J1707" s="11">
        <f t="shared" si="52"/>
        <v>0</v>
      </c>
      <c r="K1707" s="13">
        <f t="shared" si="53"/>
        <v>0</v>
      </c>
      <c r="L1707" s="1" t="str">
        <f>IF($H1707="",ROW(1707:1707),"")</f>
        <v/>
      </c>
    </row>
    <row r="1708" spans="1:12" ht="15.75" customHeight="1" x14ac:dyDescent="0.35">
      <c r="A1708" s="4" t="s">
        <v>5355</v>
      </c>
      <c r="B1708" s="4" t="s">
        <v>5356</v>
      </c>
      <c r="C1708" s="5" t="s">
        <v>52</v>
      </c>
      <c r="D1708" s="5" t="s">
        <v>16</v>
      </c>
      <c r="E1708" s="5" t="s">
        <v>17</v>
      </c>
      <c r="F1708" s="4" t="s">
        <v>828</v>
      </c>
      <c r="G1708" s="5" t="s">
        <v>25</v>
      </c>
      <c r="H1708" s="4" t="s">
        <v>5357</v>
      </c>
      <c r="I1708" s="8" t="s">
        <v>5358</v>
      </c>
      <c r="J1708" s="11">
        <f t="shared" si="52"/>
        <v>0</v>
      </c>
      <c r="K1708" s="13">
        <f t="shared" si="53"/>
        <v>0</v>
      </c>
      <c r="L1708" s="1" t="str">
        <f>IF($H1708="",ROW(1708:1708),"")</f>
        <v/>
      </c>
    </row>
    <row r="1709" spans="1:12" ht="15.75" customHeight="1" x14ac:dyDescent="0.35">
      <c r="A1709" s="4" t="s">
        <v>5359</v>
      </c>
      <c r="B1709" s="4" t="s">
        <v>5360</v>
      </c>
      <c r="C1709" s="5" t="s">
        <v>52</v>
      </c>
      <c r="D1709" s="5" t="s">
        <v>16</v>
      </c>
      <c r="E1709" s="5" t="s">
        <v>17</v>
      </c>
      <c r="F1709" s="4" t="s">
        <v>104</v>
      </c>
      <c r="G1709" s="5" t="s">
        <v>25</v>
      </c>
      <c r="H1709" s="4" t="s">
        <v>4150</v>
      </c>
      <c r="I1709" s="8" t="s">
        <v>4151</v>
      </c>
      <c r="J1709" s="11">
        <f t="shared" si="52"/>
        <v>0</v>
      </c>
      <c r="K1709" s="13">
        <f t="shared" si="53"/>
        <v>1</v>
      </c>
      <c r="L1709" s="1" t="str">
        <f>IF($H1709="",ROW(1709:1709),"")</f>
        <v/>
      </c>
    </row>
    <row r="1710" spans="1:12" ht="15.75" customHeight="1" x14ac:dyDescent="0.35">
      <c r="A1710" s="4" t="s">
        <v>5361</v>
      </c>
      <c r="B1710" s="4" t="s">
        <v>5362</v>
      </c>
      <c r="C1710" s="5" t="s">
        <v>1899</v>
      </c>
      <c r="D1710" s="5" t="s">
        <v>16</v>
      </c>
      <c r="E1710" s="5" t="s">
        <v>17</v>
      </c>
      <c r="F1710" s="4" t="s">
        <v>24</v>
      </c>
      <c r="G1710" s="5" t="s">
        <v>25</v>
      </c>
      <c r="H1710" s="4" t="s">
        <v>5363</v>
      </c>
      <c r="I1710" s="8" t="s">
        <v>1415</v>
      </c>
      <c r="J1710" s="11">
        <f t="shared" si="52"/>
        <v>0</v>
      </c>
      <c r="K1710" s="13">
        <f t="shared" si="53"/>
        <v>0</v>
      </c>
      <c r="L1710" s="1" t="str">
        <f>IF($H1710="",ROW(1710:1710),"")</f>
        <v/>
      </c>
    </row>
    <row r="1711" spans="1:12" ht="15.75" customHeight="1" x14ac:dyDescent="0.35">
      <c r="A1711" s="4" t="s">
        <v>5364</v>
      </c>
      <c r="B1711" s="4" t="s">
        <v>5365</v>
      </c>
      <c r="C1711" s="5" t="s">
        <v>3787</v>
      </c>
      <c r="D1711" s="5" t="s">
        <v>16</v>
      </c>
      <c r="E1711" s="5" t="s">
        <v>17</v>
      </c>
      <c r="F1711" s="4" t="s">
        <v>5366</v>
      </c>
      <c r="G1711" s="5" t="s">
        <v>25</v>
      </c>
      <c r="H1711" s="4" t="s">
        <v>5367</v>
      </c>
      <c r="I1711" s="9"/>
      <c r="J1711" s="11">
        <f t="shared" si="52"/>
        <v>0</v>
      </c>
      <c r="K1711" s="13">
        <f t="shared" si="53"/>
        <v>0</v>
      </c>
      <c r="L1711" s="1" t="str">
        <f>IF($H1711="",ROW(1711:1711),"")</f>
        <v/>
      </c>
    </row>
    <row r="1712" spans="1:12" ht="15" customHeight="1" x14ac:dyDescent="0.35">
      <c r="A1712" s="4" t="s">
        <v>5368</v>
      </c>
      <c r="B1712" s="4" t="s">
        <v>5369</v>
      </c>
      <c r="C1712" s="5" t="s">
        <v>357</v>
      </c>
      <c r="D1712" s="5" t="s">
        <v>16</v>
      </c>
      <c r="E1712" s="5" t="s">
        <v>185</v>
      </c>
      <c r="F1712" s="4" t="s">
        <v>47</v>
      </c>
      <c r="G1712" s="5" t="s">
        <v>135</v>
      </c>
      <c r="H1712" s="4" t="s">
        <v>4528</v>
      </c>
      <c r="I1712" s="9"/>
      <c r="J1712" s="11">
        <f t="shared" si="52"/>
        <v>0</v>
      </c>
      <c r="K1712" s="13">
        <f t="shared" si="53"/>
        <v>0</v>
      </c>
      <c r="L1712" s="1" t="str">
        <f>IF($H1712="",ROW(1712:1712),"")</f>
        <v/>
      </c>
    </row>
    <row r="1713" spans="1:12" ht="27.75" customHeight="1" x14ac:dyDescent="0.35">
      <c r="A1713" s="4" t="s">
        <v>5370</v>
      </c>
      <c r="B1713" s="4" t="s">
        <v>5371</v>
      </c>
      <c r="C1713" s="5" t="s">
        <v>357</v>
      </c>
      <c r="D1713" s="5" t="s">
        <v>16</v>
      </c>
      <c r="E1713" s="5" t="s">
        <v>17</v>
      </c>
      <c r="F1713" s="4" t="s">
        <v>94</v>
      </c>
      <c r="G1713" s="5" t="s">
        <v>25</v>
      </c>
      <c r="H1713" s="4" t="s">
        <v>1655</v>
      </c>
      <c r="I1713" s="8" t="s">
        <v>5372</v>
      </c>
      <c r="J1713" s="11">
        <f t="shared" si="52"/>
        <v>0</v>
      </c>
      <c r="K1713" s="13">
        <f t="shared" si="53"/>
        <v>0</v>
      </c>
      <c r="L1713" s="1" t="str">
        <f>IF($H1713="",ROW(1713:1713),"")</f>
        <v/>
      </c>
    </row>
    <row r="1714" spans="1:12" ht="15.75" customHeight="1" x14ac:dyDescent="0.35">
      <c r="A1714" s="4" t="s">
        <v>5373</v>
      </c>
      <c r="B1714" s="4" t="s">
        <v>5374</v>
      </c>
      <c r="C1714" s="5" t="s">
        <v>46</v>
      </c>
      <c r="D1714" s="5" t="s">
        <v>16</v>
      </c>
      <c r="E1714" s="5" t="s">
        <v>17</v>
      </c>
      <c r="F1714" s="4" t="s">
        <v>143</v>
      </c>
      <c r="G1714" s="5" t="s">
        <v>25</v>
      </c>
      <c r="H1714" s="4" t="s">
        <v>1585</v>
      </c>
      <c r="I1714" s="9"/>
      <c r="J1714" s="11">
        <f t="shared" si="52"/>
        <v>0</v>
      </c>
      <c r="K1714" s="13">
        <f t="shared" si="53"/>
        <v>0</v>
      </c>
      <c r="L1714" s="1" t="str">
        <f>IF($H1714="",ROW(1714:1714),"")</f>
        <v/>
      </c>
    </row>
    <row r="1715" spans="1:12" ht="27.75" customHeight="1" x14ac:dyDescent="0.35">
      <c r="A1715" s="4" t="s">
        <v>5375</v>
      </c>
      <c r="B1715" s="4" t="s">
        <v>5376</v>
      </c>
      <c r="C1715" s="5" t="s">
        <v>171</v>
      </c>
      <c r="D1715" s="5" t="s">
        <v>16</v>
      </c>
      <c r="E1715" s="5" t="s">
        <v>17</v>
      </c>
      <c r="F1715" s="4" t="s">
        <v>47</v>
      </c>
      <c r="G1715" s="5" t="s">
        <v>25</v>
      </c>
      <c r="H1715" s="4" t="s">
        <v>5377</v>
      </c>
      <c r="I1715" s="8" t="s">
        <v>5378</v>
      </c>
      <c r="J1715" s="11">
        <f t="shared" si="52"/>
        <v>0</v>
      </c>
      <c r="K1715" s="13">
        <f t="shared" si="53"/>
        <v>0</v>
      </c>
      <c r="L1715" s="1" t="str">
        <f>IF($H1715="",ROW(1715:1715),"")</f>
        <v/>
      </c>
    </row>
    <row r="1716" spans="1:12" ht="15.75" customHeight="1" x14ac:dyDescent="0.35">
      <c r="A1716" s="4" t="s">
        <v>5379</v>
      </c>
      <c r="B1716" s="4" t="s">
        <v>5380</v>
      </c>
      <c r="C1716" s="5" t="s">
        <v>52</v>
      </c>
      <c r="D1716" s="5" t="s">
        <v>16</v>
      </c>
      <c r="E1716" s="5" t="s">
        <v>17</v>
      </c>
      <c r="F1716" s="4" t="s">
        <v>24</v>
      </c>
      <c r="G1716" s="5" t="s">
        <v>25</v>
      </c>
      <c r="H1716" s="4" t="s">
        <v>5381</v>
      </c>
      <c r="I1716" s="8" t="s">
        <v>5382</v>
      </c>
      <c r="J1716" s="11">
        <f t="shared" si="52"/>
        <v>0</v>
      </c>
      <c r="K1716" s="13">
        <f t="shared" si="53"/>
        <v>0</v>
      </c>
      <c r="L1716" s="1" t="str">
        <f>IF($H1716="",ROW(1716:1716),"")</f>
        <v/>
      </c>
    </row>
    <row r="1717" spans="1:12" ht="27.75" customHeight="1" x14ac:dyDescent="0.35">
      <c r="A1717" s="4" t="s">
        <v>5383</v>
      </c>
      <c r="B1717" s="4" t="s">
        <v>5384</v>
      </c>
      <c r="C1717" s="5" t="s">
        <v>200</v>
      </c>
      <c r="D1717" s="5" t="s">
        <v>16</v>
      </c>
      <c r="E1717" s="5" t="s">
        <v>17</v>
      </c>
      <c r="F1717" s="4" t="s">
        <v>94</v>
      </c>
      <c r="G1717" s="5" t="s">
        <v>25</v>
      </c>
      <c r="H1717" s="4" t="s">
        <v>4610</v>
      </c>
      <c r="I1717" s="8" t="s">
        <v>5385</v>
      </c>
      <c r="J1717" s="11">
        <f t="shared" si="52"/>
        <v>0</v>
      </c>
      <c r="K1717" s="13">
        <f t="shared" si="53"/>
        <v>0</v>
      </c>
      <c r="L1717" s="1" t="str">
        <f>IF($H1717="",ROW(1717:1717),"")</f>
        <v/>
      </c>
    </row>
    <row r="1718" spans="1:12" ht="15.75" customHeight="1" x14ac:dyDescent="0.35">
      <c r="A1718" s="4" t="s">
        <v>5386</v>
      </c>
      <c r="B1718" s="4" t="s">
        <v>5387</v>
      </c>
      <c r="C1718" s="5" t="s">
        <v>357</v>
      </c>
      <c r="D1718" s="5" t="s">
        <v>16</v>
      </c>
      <c r="E1718" s="5" t="s">
        <v>17</v>
      </c>
      <c r="F1718" s="4" t="s">
        <v>47</v>
      </c>
      <c r="G1718" s="5" t="s">
        <v>25</v>
      </c>
      <c r="H1718" s="4" t="s">
        <v>5388</v>
      </c>
      <c r="I1718" s="8" t="s">
        <v>4759</v>
      </c>
      <c r="J1718" s="11">
        <f t="shared" si="52"/>
        <v>0</v>
      </c>
      <c r="K1718" s="13">
        <f t="shared" si="53"/>
        <v>0</v>
      </c>
      <c r="L1718" s="1" t="str">
        <f>IF($H1718="",ROW(1718:1718),"")</f>
        <v/>
      </c>
    </row>
    <row r="1719" spans="1:12" ht="15.75" customHeight="1" x14ac:dyDescent="0.35">
      <c r="A1719" s="4" t="s">
        <v>5389</v>
      </c>
      <c r="B1719" s="4" t="s">
        <v>5390</v>
      </c>
      <c r="C1719" s="5" t="s">
        <v>1894</v>
      </c>
      <c r="D1719" s="5" t="s">
        <v>16</v>
      </c>
      <c r="E1719" s="5" t="s">
        <v>17</v>
      </c>
      <c r="F1719" s="4" t="s">
        <v>47</v>
      </c>
      <c r="G1719" s="5" t="s">
        <v>25</v>
      </c>
      <c r="H1719" s="4" t="s">
        <v>1895</v>
      </c>
      <c r="I1719" s="8" t="s">
        <v>5391</v>
      </c>
      <c r="J1719" s="11">
        <f t="shared" si="52"/>
        <v>0</v>
      </c>
      <c r="K1719" s="13">
        <f t="shared" si="53"/>
        <v>0</v>
      </c>
      <c r="L1719" s="1" t="str">
        <f>IF($H1719="",ROW(1719:1719),"")</f>
        <v/>
      </c>
    </row>
    <row r="1720" spans="1:12" ht="27.75" customHeight="1" x14ac:dyDescent="0.35">
      <c r="A1720" s="4" t="s">
        <v>5392</v>
      </c>
      <c r="B1720" s="4" t="s">
        <v>5393</v>
      </c>
      <c r="C1720" s="5" t="s">
        <v>5058</v>
      </c>
      <c r="D1720" s="5" t="s">
        <v>16</v>
      </c>
      <c r="E1720" s="5" t="s">
        <v>17</v>
      </c>
      <c r="F1720" s="4" t="s">
        <v>5394</v>
      </c>
      <c r="G1720" s="5" t="s">
        <v>25</v>
      </c>
      <c r="H1720" s="4" t="s">
        <v>5395</v>
      </c>
      <c r="I1720" s="8" t="s">
        <v>5396</v>
      </c>
      <c r="J1720" s="11">
        <f t="shared" si="52"/>
        <v>0</v>
      </c>
      <c r="K1720" s="13">
        <f t="shared" si="53"/>
        <v>0</v>
      </c>
      <c r="L1720" s="1" t="str">
        <f>IF($H1720="",ROW(1720:1720),"")</f>
        <v/>
      </c>
    </row>
    <row r="1721" spans="1:12" ht="15.75" customHeight="1" x14ac:dyDescent="0.35">
      <c r="A1721" s="4" t="s">
        <v>5397</v>
      </c>
      <c r="B1721" s="4" t="s">
        <v>5398</v>
      </c>
      <c r="C1721" s="5" t="s">
        <v>3787</v>
      </c>
      <c r="D1721" s="5" t="s">
        <v>16</v>
      </c>
      <c r="E1721" s="5" t="s">
        <v>17</v>
      </c>
      <c r="F1721" s="4" t="s">
        <v>5399</v>
      </c>
      <c r="G1721" s="5" t="s">
        <v>25</v>
      </c>
      <c r="H1721" s="4" t="s">
        <v>5400</v>
      </c>
      <c r="I1721" s="8" t="s">
        <v>5401</v>
      </c>
      <c r="J1721" s="11">
        <f t="shared" si="52"/>
        <v>0</v>
      </c>
      <c r="K1721" s="13">
        <f t="shared" si="53"/>
        <v>0</v>
      </c>
      <c r="L1721" s="1" t="str">
        <f>IF($H1721="",ROW(1721:1721),"")</f>
        <v/>
      </c>
    </row>
    <row r="1722" spans="1:12" ht="27.75" customHeight="1" x14ac:dyDescent="0.35">
      <c r="A1722" s="4" t="s">
        <v>5402</v>
      </c>
      <c r="B1722" s="4" t="s">
        <v>5403</v>
      </c>
      <c r="C1722" s="5" t="s">
        <v>1863</v>
      </c>
      <c r="D1722" s="5" t="s">
        <v>16</v>
      </c>
      <c r="E1722" s="5" t="s">
        <v>17</v>
      </c>
      <c r="F1722" s="4" t="s">
        <v>2027</v>
      </c>
      <c r="G1722" s="5" t="s">
        <v>25</v>
      </c>
      <c r="H1722" s="4" t="s">
        <v>1684</v>
      </c>
      <c r="I1722" s="8" t="s">
        <v>5404</v>
      </c>
      <c r="J1722" s="11">
        <f t="shared" si="52"/>
        <v>0</v>
      </c>
      <c r="K1722" s="13">
        <f t="shared" si="53"/>
        <v>0</v>
      </c>
      <c r="L1722" s="1" t="str">
        <f>IF($H1722="",ROW(1722:1722),"")</f>
        <v/>
      </c>
    </row>
    <row r="1723" spans="1:12" ht="15.75" customHeight="1" x14ac:dyDescent="0.35">
      <c r="A1723" s="4" t="s">
        <v>5405</v>
      </c>
      <c r="B1723" s="4" t="s">
        <v>5406</v>
      </c>
      <c r="C1723" s="5" t="s">
        <v>171</v>
      </c>
      <c r="D1723" s="5" t="s">
        <v>16</v>
      </c>
      <c r="E1723" s="5" t="s">
        <v>17</v>
      </c>
      <c r="F1723" s="4" t="s">
        <v>828</v>
      </c>
      <c r="G1723" s="5" t="s">
        <v>25</v>
      </c>
      <c r="H1723" s="4" t="s">
        <v>5407</v>
      </c>
      <c r="I1723" s="8" t="s">
        <v>5408</v>
      </c>
      <c r="J1723" s="11">
        <f t="shared" si="52"/>
        <v>0</v>
      </c>
      <c r="K1723" s="13">
        <f t="shared" si="53"/>
        <v>0</v>
      </c>
      <c r="L1723" s="1" t="str">
        <f>IF($H1723="",ROW(1723:1723),"")</f>
        <v/>
      </c>
    </row>
    <row r="1724" spans="1:12" ht="15.75" customHeight="1" x14ac:dyDescent="0.35">
      <c r="A1724" s="4" t="s">
        <v>5409</v>
      </c>
      <c r="B1724" s="4" t="s">
        <v>5410</v>
      </c>
      <c r="C1724" s="5" t="s">
        <v>478</v>
      </c>
      <c r="D1724" s="5" t="s">
        <v>2833</v>
      </c>
      <c r="E1724" s="5" t="s">
        <v>17</v>
      </c>
      <c r="F1724" s="4" t="s">
        <v>323</v>
      </c>
      <c r="G1724" s="5" t="s">
        <v>25</v>
      </c>
      <c r="H1724" s="4" t="s">
        <v>2075</v>
      </c>
      <c r="I1724" s="8" t="s">
        <v>1503</v>
      </c>
      <c r="J1724" s="11">
        <f t="shared" si="52"/>
        <v>0</v>
      </c>
      <c r="K1724" s="13">
        <f t="shared" si="53"/>
        <v>0</v>
      </c>
      <c r="L1724" s="1" t="str">
        <f>IF($H1724="",ROW(1724:1724),"")</f>
        <v/>
      </c>
    </row>
    <row r="1725" spans="1:12" ht="15.75" customHeight="1" x14ac:dyDescent="0.35">
      <c r="A1725" s="4" t="s">
        <v>5411</v>
      </c>
      <c r="B1725" s="4" t="s">
        <v>5412</v>
      </c>
      <c r="C1725" s="5" t="s">
        <v>52</v>
      </c>
      <c r="D1725" s="5" t="s">
        <v>16</v>
      </c>
      <c r="E1725" s="5" t="s">
        <v>17</v>
      </c>
      <c r="F1725" s="4" t="s">
        <v>47</v>
      </c>
      <c r="G1725" s="5" t="s">
        <v>25</v>
      </c>
      <c r="H1725" s="4" t="s">
        <v>5413</v>
      </c>
      <c r="I1725" s="8" t="s">
        <v>5414</v>
      </c>
      <c r="J1725" s="11">
        <f t="shared" si="52"/>
        <v>0</v>
      </c>
      <c r="K1725" s="13">
        <f t="shared" si="53"/>
        <v>0</v>
      </c>
      <c r="L1725" s="1" t="str">
        <f>IF($H1725="",ROW(1725:1725),"")</f>
        <v/>
      </c>
    </row>
    <row r="1726" spans="1:12" ht="15.75" customHeight="1" x14ac:dyDescent="0.35">
      <c r="A1726" s="4" t="s">
        <v>5415</v>
      </c>
      <c r="B1726" s="4" t="s">
        <v>5416</v>
      </c>
      <c r="C1726" s="5" t="s">
        <v>52</v>
      </c>
      <c r="D1726" s="5" t="s">
        <v>16</v>
      </c>
      <c r="E1726" s="5" t="s">
        <v>17</v>
      </c>
      <c r="F1726" s="4" t="s">
        <v>5417</v>
      </c>
      <c r="G1726" s="5" t="s">
        <v>25</v>
      </c>
      <c r="H1726" s="4" t="s">
        <v>5418</v>
      </c>
      <c r="I1726" s="8" t="s">
        <v>5419</v>
      </c>
      <c r="J1726" s="11">
        <f t="shared" si="52"/>
        <v>0</v>
      </c>
      <c r="K1726" s="13">
        <f t="shared" si="53"/>
        <v>0</v>
      </c>
      <c r="L1726" s="1" t="str">
        <f>IF($H1726="",ROW(1726:1726),"")</f>
        <v/>
      </c>
    </row>
    <row r="1727" spans="1:12" ht="15.75" customHeight="1" x14ac:dyDescent="0.35">
      <c r="A1727" s="4" t="s">
        <v>5420</v>
      </c>
      <c r="B1727" s="4" t="s">
        <v>5420</v>
      </c>
      <c r="C1727" s="5" t="s">
        <v>52</v>
      </c>
      <c r="D1727" s="5" t="s">
        <v>16</v>
      </c>
      <c r="E1727" s="5" t="s">
        <v>17</v>
      </c>
      <c r="F1727" s="4" t="s">
        <v>348</v>
      </c>
      <c r="G1727" s="5" t="s">
        <v>25</v>
      </c>
      <c r="H1727" s="4" t="s">
        <v>5421</v>
      </c>
      <c r="I1727" s="8" t="s">
        <v>5422</v>
      </c>
      <c r="J1727" s="11">
        <f t="shared" si="52"/>
        <v>0</v>
      </c>
      <c r="K1727" s="13">
        <f t="shared" si="53"/>
        <v>0</v>
      </c>
      <c r="L1727" s="1" t="str">
        <f>IF($H1727="",ROW(1727:1727),"")</f>
        <v/>
      </c>
    </row>
    <row r="1728" spans="1:12" ht="15.75" customHeight="1" x14ac:dyDescent="0.35">
      <c r="A1728" s="4" t="s">
        <v>5423</v>
      </c>
      <c r="B1728" s="4" t="s">
        <v>5424</v>
      </c>
      <c r="C1728" s="5" t="s">
        <v>46</v>
      </c>
      <c r="D1728" s="5" t="s">
        <v>16</v>
      </c>
      <c r="E1728" s="5" t="s">
        <v>17</v>
      </c>
      <c r="F1728" s="4" t="s">
        <v>99</v>
      </c>
      <c r="G1728" s="5" t="s">
        <v>25</v>
      </c>
      <c r="H1728" s="4" t="s">
        <v>69</v>
      </c>
      <c r="I1728" s="8" t="s">
        <v>5425</v>
      </c>
      <c r="J1728" s="11">
        <f t="shared" si="52"/>
        <v>0</v>
      </c>
      <c r="K1728" s="13">
        <f t="shared" si="53"/>
        <v>0</v>
      </c>
      <c r="L1728" s="1" t="str">
        <f>IF($H1728="",ROW(1728:1728),"")</f>
        <v/>
      </c>
    </row>
    <row r="1729" spans="1:12" ht="15.75" customHeight="1" x14ac:dyDescent="0.35">
      <c r="A1729" s="4" t="s">
        <v>5426</v>
      </c>
      <c r="B1729" s="6"/>
      <c r="C1729" s="5" t="s">
        <v>357</v>
      </c>
      <c r="D1729" s="5" t="s">
        <v>16</v>
      </c>
      <c r="E1729" s="5" t="s">
        <v>17</v>
      </c>
      <c r="F1729" s="4" t="s">
        <v>47</v>
      </c>
      <c r="G1729" s="5" t="s">
        <v>25</v>
      </c>
      <c r="H1729" s="4" t="s">
        <v>215</v>
      </c>
      <c r="I1729" s="8" t="s">
        <v>216</v>
      </c>
      <c r="J1729" s="11">
        <f t="shared" si="52"/>
        <v>0</v>
      </c>
      <c r="K1729" s="13">
        <f t="shared" si="53"/>
        <v>0</v>
      </c>
      <c r="L1729" s="1" t="str">
        <f>IF($H1729="",ROW(1729:1729),"")</f>
        <v/>
      </c>
    </row>
    <row r="1730" spans="1:12" ht="15.75" customHeight="1" x14ac:dyDescent="0.35">
      <c r="A1730" s="4" t="s">
        <v>5427</v>
      </c>
      <c r="B1730" s="6"/>
      <c r="C1730" s="5" t="s">
        <v>52</v>
      </c>
      <c r="D1730" s="5" t="s">
        <v>16</v>
      </c>
      <c r="E1730" s="5" t="s">
        <v>17</v>
      </c>
      <c r="F1730" s="4" t="s">
        <v>5428</v>
      </c>
      <c r="G1730" s="5" t="s">
        <v>25</v>
      </c>
      <c r="H1730" s="4" t="s">
        <v>5429</v>
      </c>
      <c r="I1730" s="8" t="s">
        <v>5430</v>
      </c>
      <c r="J1730" s="11">
        <f t="shared" si="52"/>
        <v>0</v>
      </c>
      <c r="K1730" s="13">
        <f t="shared" si="53"/>
        <v>0</v>
      </c>
      <c r="L1730" s="1" t="str">
        <f>IF($H1730="",ROW(1730:1730),"")</f>
        <v/>
      </c>
    </row>
    <row r="1731" spans="1:12" ht="15.75" customHeight="1" x14ac:dyDescent="0.35">
      <c r="A1731" s="4" t="s">
        <v>5431</v>
      </c>
      <c r="B1731" s="4" t="s">
        <v>5432</v>
      </c>
      <c r="C1731" s="5" t="s">
        <v>52</v>
      </c>
      <c r="D1731" s="5" t="s">
        <v>16</v>
      </c>
      <c r="E1731" s="5" t="s">
        <v>17</v>
      </c>
      <c r="F1731" s="4" t="s">
        <v>841</v>
      </c>
      <c r="G1731" s="5" t="s">
        <v>25</v>
      </c>
      <c r="H1731" s="4" t="s">
        <v>5433</v>
      </c>
      <c r="I1731" s="8" t="s">
        <v>5434</v>
      </c>
      <c r="J1731" s="11">
        <f t="shared" si="52"/>
        <v>0</v>
      </c>
      <c r="K1731" s="13">
        <f t="shared" si="53"/>
        <v>0</v>
      </c>
      <c r="L1731" s="1" t="str">
        <f>IF($H1731="",ROW(1731:1731),"")</f>
        <v/>
      </c>
    </row>
    <row r="1732" spans="1:12" ht="15.75" customHeight="1" x14ac:dyDescent="0.35">
      <c r="A1732" s="4" t="s">
        <v>5435</v>
      </c>
      <c r="B1732" s="4" t="s">
        <v>5436</v>
      </c>
      <c r="C1732" s="5" t="s">
        <v>46</v>
      </c>
      <c r="D1732" s="5" t="s">
        <v>16</v>
      </c>
      <c r="E1732" s="5" t="s">
        <v>17</v>
      </c>
      <c r="F1732" s="4" t="s">
        <v>5437</v>
      </c>
      <c r="G1732" s="5" t="s">
        <v>25</v>
      </c>
      <c r="H1732" s="4" t="s">
        <v>5438</v>
      </c>
      <c r="I1732" s="8" t="s">
        <v>5439</v>
      </c>
      <c r="J1732" s="11">
        <f t="shared" si="52"/>
        <v>0</v>
      </c>
      <c r="K1732" s="13">
        <f t="shared" si="53"/>
        <v>0</v>
      </c>
      <c r="L1732" s="1" t="str">
        <f>IF($H1732="",ROW(1732:1732),"")</f>
        <v/>
      </c>
    </row>
    <row r="1733" spans="1:12" ht="15.75" customHeight="1" x14ac:dyDescent="0.35">
      <c r="A1733" s="4" t="s">
        <v>5440</v>
      </c>
      <c r="B1733" s="4" t="s">
        <v>5441</v>
      </c>
      <c r="C1733" s="5" t="s">
        <v>46</v>
      </c>
      <c r="D1733" s="5" t="s">
        <v>16</v>
      </c>
      <c r="E1733" s="5" t="s">
        <v>17</v>
      </c>
      <c r="F1733" s="4" t="s">
        <v>47</v>
      </c>
      <c r="G1733" s="5" t="s">
        <v>25</v>
      </c>
      <c r="H1733" s="4" t="s">
        <v>5442</v>
      </c>
      <c r="I1733" s="8" t="s">
        <v>5443</v>
      </c>
      <c r="J1733" s="11">
        <f t="shared" si="52"/>
        <v>0</v>
      </c>
      <c r="K1733" s="13">
        <f t="shared" si="53"/>
        <v>0</v>
      </c>
      <c r="L1733" s="1" t="str">
        <f>IF($H1733="",ROW(1733:1733),"")</f>
        <v/>
      </c>
    </row>
    <row r="1734" spans="1:12" ht="15.75" customHeight="1" x14ac:dyDescent="0.35">
      <c r="A1734" s="4" t="s">
        <v>5444</v>
      </c>
      <c r="B1734" s="4" t="s">
        <v>5445</v>
      </c>
      <c r="C1734" s="5" t="s">
        <v>52</v>
      </c>
      <c r="D1734" s="5" t="s">
        <v>16</v>
      </c>
      <c r="E1734" s="5" t="s">
        <v>17</v>
      </c>
      <c r="F1734" s="4" t="s">
        <v>24</v>
      </c>
      <c r="G1734" s="5" t="s">
        <v>25</v>
      </c>
      <c r="H1734" s="4" t="s">
        <v>2941</v>
      </c>
      <c r="I1734" s="8" t="s">
        <v>5446</v>
      </c>
      <c r="J1734" s="11">
        <f t="shared" si="52"/>
        <v>0</v>
      </c>
      <c r="K1734" s="13">
        <f t="shared" si="53"/>
        <v>0</v>
      </c>
      <c r="L1734" s="1" t="str">
        <f>IF($H1734="",ROW(1734:1734),"")</f>
        <v/>
      </c>
    </row>
    <row r="1735" spans="1:12" ht="15.75" customHeight="1" x14ac:dyDescent="0.35">
      <c r="A1735" s="4" t="s">
        <v>5447</v>
      </c>
      <c r="B1735" s="4" t="s">
        <v>5448</v>
      </c>
      <c r="C1735" s="5" t="s">
        <v>52</v>
      </c>
      <c r="D1735" s="5" t="s">
        <v>16</v>
      </c>
      <c r="E1735" s="5" t="s">
        <v>185</v>
      </c>
      <c r="F1735" s="4" t="s">
        <v>47</v>
      </c>
      <c r="G1735" s="5" t="s">
        <v>135</v>
      </c>
      <c r="H1735" s="4" t="s">
        <v>1046</v>
      </c>
      <c r="I1735" s="9"/>
      <c r="J1735" s="11">
        <f t="shared" ref="J1735:J1798" si="54">IF(ISNUMBER(SEARCH("성인물(에로)", F1735)), 1, 0)</f>
        <v>0</v>
      </c>
      <c r="K1735" s="13">
        <f t="shared" ref="K1735:K1798" si="55">IF(ISNUMBER(SEARCH(",", H1735)), 1, 0)</f>
        <v>0</v>
      </c>
      <c r="L1735" s="1" t="str">
        <f>IF($H1735="",ROW(1735:1735),"")</f>
        <v/>
      </c>
    </row>
    <row r="1736" spans="1:12" ht="15.75" customHeight="1" x14ac:dyDescent="0.35">
      <c r="A1736" s="4" t="s">
        <v>3843</v>
      </c>
      <c r="B1736" s="4" t="s">
        <v>5449</v>
      </c>
      <c r="C1736" s="5" t="s">
        <v>357</v>
      </c>
      <c r="D1736" s="5" t="s">
        <v>16</v>
      </c>
      <c r="E1736" s="5" t="s">
        <v>17</v>
      </c>
      <c r="F1736" s="4" t="s">
        <v>47</v>
      </c>
      <c r="G1736" s="5" t="s">
        <v>25</v>
      </c>
      <c r="H1736" s="4" t="s">
        <v>5450</v>
      </c>
      <c r="I1736" s="8" t="s">
        <v>5451</v>
      </c>
      <c r="J1736" s="11">
        <f t="shared" si="54"/>
        <v>0</v>
      </c>
      <c r="K1736" s="13">
        <f t="shared" si="55"/>
        <v>0</v>
      </c>
      <c r="L1736" s="1" t="str">
        <f>IF($H1736="",ROW(1736:1736),"")</f>
        <v/>
      </c>
    </row>
    <row r="1737" spans="1:12" ht="15" customHeight="1" x14ac:dyDescent="0.35">
      <c r="A1737" s="4" t="s">
        <v>5452</v>
      </c>
      <c r="B1737" s="4" t="s">
        <v>5453</v>
      </c>
      <c r="C1737" s="5" t="s">
        <v>478</v>
      </c>
      <c r="D1737" s="5" t="s">
        <v>16</v>
      </c>
      <c r="E1737" s="5" t="s">
        <v>17</v>
      </c>
      <c r="F1737" s="4" t="s">
        <v>47</v>
      </c>
      <c r="G1737" s="5" t="s">
        <v>25</v>
      </c>
      <c r="H1737" s="4" t="s">
        <v>1023</v>
      </c>
      <c r="I1737" s="8" t="s">
        <v>5454</v>
      </c>
      <c r="J1737" s="11">
        <f t="shared" si="54"/>
        <v>0</v>
      </c>
      <c r="K1737" s="13">
        <f t="shared" si="55"/>
        <v>0</v>
      </c>
      <c r="L1737" s="1" t="str">
        <f>IF($H1737="",ROW(1737:1737),"")</f>
        <v/>
      </c>
    </row>
    <row r="1738" spans="1:12" ht="15.75" customHeight="1" x14ac:dyDescent="0.35">
      <c r="A1738" s="4" t="s">
        <v>5455</v>
      </c>
      <c r="B1738" s="4" t="s">
        <v>5456</v>
      </c>
      <c r="C1738" s="5" t="s">
        <v>52</v>
      </c>
      <c r="D1738" s="5" t="s">
        <v>16</v>
      </c>
      <c r="E1738" s="5" t="s">
        <v>17</v>
      </c>
      <c r="F1738" s="4" t="s">
        <v>404</v>
      </c>
      <c r="G1738" s="5" t="s">
        <v>25</v>
      </c>
      <c r="H1738" s="4" t="s">
        <v>2462</v>
      </c>
      <c r="I1738" s="9"/>
      <c r="J1738" s="11">
        <f t="shared" si="54"/>
        <v>0</v>
      </c>
      <c r="K1738" s="13">
        <f t="shared" si="55"/>
        <v>0</v>
      </c>
      <c r="L1738" s="1" t="str">
        <f>IF($H1738="",ROW(1738:1738),"")</f>
        <v/>
      </c>
    </row>
    <row r="1739" spans="1:12" ht="15.75" customHeight="1" x14ac:dyDescent="0.35">
      <c r="A1739" s="4" t="s">
        <v>5457</v>
      </c>
      <c r="B1739" s="4" t="s">
        <v>5458</v>
      </c>
      <c r="C1739" s="5" t="s">
        <v>2013</v>
      </c>
      <c r="D1739" s="5" t="s">
        <v>16</v>
      </c>
      <c r="E1739" s="5" t="s">
        <v>17</v>
      </c>
      <c r="F1739" s="4" t="s">
        <v>5459</v>
      </c>
      <c r="G1739" s="5" t="s">
        <v>25</v>
      </c>
      <c r="H1739" s="4" t="s">
        <v>939</v>
      </c>
      <c r="I1739" s="8" t="s">
        <v>4452</v>
      </c>
      <c r="J1739" s="11">
        <f t="shared" si="54"/>
        <v>0</v>
      </c>
      <c r="K1739" s="13">
        <f t="shared" si="55"/>
        <v>0</v>
      </c>
      <c r="L1739" s="1" t="str">
        <f>IF($H1739="",ROW(1739:1739),"")</f>
        <v/>
      </c>
    </row>
    <row r="1740" spans="1:12" ht="15.75" customHeight="1" x14ac:dyDescent="0.35">
      <c r="A1740" s="4" t="s">
        <v>5460</v>
      </c>
      <c r="B1740" s="4" t="s">
        <v>5461</v>
      </c>
      <c r="C1740" s="5" t="s">
        <v>52</v>
      </c>
      <c r="D1740" s="5" t="s">
        <v>16</v>
      </c>
      <c r="E1740" s="5" t="s">
        <v>17</v>
      </c>
      <c r="F1740" s="4" t="s">
        <v>1041</v>
      </c>
      <c r="G1740" s="5" t="s">
        <v>25</v>
      </c>
      <c r="H1740" s="4" t="s">
        <v>5462</v>
      </c>
      <c r="I1740" s="8" t="s">
        <v>1736</v>
      </c>
      <c r="J1740" s="11">
        <f t="shared" si="54"/>
        <v>0</v>
      </c>
      <c r="K1740" s="13">
        <f t="shared" si="55"/>
        <v>0</v>
      </c>
      <c r="L1740" s="1" t="str">
        <f>IF($H1740="",ROW(1740:1740),"")</f>
        <v/>
      </c>
    </row>
    <row r="1741" spans="1:12" ht="15.75" customHeight="1" x14ac:dyDescent="0.35">
      <c r="A1741" s="4" t="s">
        <v>5463</v>
      </c>
      <c r="B1741" s="4" t="s">
        <v>5464</v>
      </c>
      <c r="C1741" s="5" t="s">
        <v>52</v>
      </c>
      <c r="D1741" s="5" t="s">
        <v>16</v>
      </c>
      <c r="E1741" s="5" t="s">
        <v>17</v>
      </c>
      <c r="F1741" s="4" t="s">
        <v>143</v>
      </c>
      <c r="G1741" s="5" t="s">
        <v>25</v>
      </c>
      <c r="H1741" s="4" t="s">
        <v>5465</v>
      </c>
      <c r="I1741" s="8" t="s">
        <v>5466</v>
      </c>
      <c r="J1741" s="11">
        <f t="shared" si="54"/>
        <v>0</v>
      </c>
      <c r="K1741" s="13">
        <f t="shared" si="55"/>
        <v>0</v>
      </c>
      <c r="L1741" s="1" t="str">
        <f>IF($H1741="",ROW(1741:1741),"")</f>
        <v/>
      </c>
    </row>
    <row r="1742" spans="1:12" ht="15.75" customHeight="1" x14ac:dyDescent="0.35">
      <c r="A1742" s="4" t="s">
        <v>5467</v>
      </c>
      <c r="B1742" s="6"/>
      <c r="C1742" s="5" t="s">
        <v>46</v>
      </c>
      <c r="D1742" s="5" t="s">
        <v>16</v>
      </c>
      <c r="E1742" s="5" t="s">
        <v>17</v>
      </c>
      <c r="F1742" s="4" t="s">
        <v>5468</v>
      </c>
      <c r="G1742" s="5" t="s">
        <v>25</v>
      </c>
      <c r="H1742" s="4" t="s">
        <v>5469</v>
      </c>
      <c r="I1742" s="8" t="s">
        <v>5470</v>
      </c>
      <c r="J1742" s="11">
        <f t="shared" si="54"/>
        <v>0</v>
      </c>
      <c r="K1742" s="13">
        <f t="shared" si="55"/>
        <v>0</v>
      </c>
      <c r="L1742" s="1" t="str">
        <f>IF($H1742="",ROW(1742:1742),"")</f>
        <v/>
      </c>
    </row>
    <row r="1743" spans="1:12" ht="15.75" customHeight="1" x14ac:dyDescent="0.35">
      <c r="A1743" s="4" t="s">
        <v>5471</v>
      </c>
      <c r="B1743" s="4" t="s">
        <v>5472</v>
      </c>
      <c r="C1743" s="5" t="s">
        <v>52</v>
      </c>
      <c r="D1743" s="5" t="s">
        <v>16</v>
      </c>
      <c r="E1743" s="5" t="s">
        <v>17</v>
      </c>
      <c r="F1743" s="4" t="s">
        <v>99</v>
      </c>
      <c r="G1743" s="5" t="s">
        <v>25</v>
      </c>
      <c r="H1743" s="4" t="s">
        <v>3384</v>
      </c>
      <c r="I1743" s="8" t="s">
        <v>3385</v>
      </c>
      <c r="J1743" s="11">
        <f t="shared" si="54"/>
        <v>0</v>
      </c>
      <c r="K1743" s="13">
        <f t="shared" si="55"/>
        <v>0</v>
      </c>
      <c r="L1743" s="1" t="str">
        <f>IF($H1743="",ROW(1743:1743),"")</f>
        <v/>
      </c>
    </row>
    <row r="1744" spans="1:12" ht="15.75" customHeight="1" x14ac:dyDescent="0.35">
      <c r="A1744" s="4" t="s">
        <v>5473</v>
      </c>
      <c r="B1744" s="4" t="s">
        <v>5474</v>
      </c>
      <c r="C1744" s="5" t="s">
        <v>357</v>
      </c>
      <c r="D1744" s="5" t="s">
        <v>16</v>
      </c>
      <c r="E1744" s="5" t="s">
        <v>17</v>
      </c>
      <c r="F1744" s="4" t="s">
        <v>5475</v>
      </c>
      <c r="G1744" s="5" t="s">
        <v>25</v>
      </c>
      <c r="H1744" s="4" t="s">
        <v>5476</v>
      </c>
      <c r="I1744" s="8" t="s">
        <v>1477</v>
      </c>
      <c r="J1744" s="11">
        <f t="shared" si="54"/>
        <v>0</v>
      </c>
      <c r="K1744" s="13">
        <f t="shared" si="55"/>
        <v>1</v>
      </c>
      <c r="L1744" s="1" t="str">
        <f>IF($H1744="",ROW(1744:1744),"")</f>
        <v/>
      </c>
    </row>
    <row r="1745" spans="1:12" ht="15.75" customHeight="1" x14ac:dyDescent="0.35">
      <c r="A1745" s="4" t="s">
        <v>5477</v>
      </c>
      <c r="B1745" s="4" t="s">
        <v>5478</v>
      </c>
      <c r="C1745" s="5" t="s">
        <v>52</v>
      </c>
      <c r="D1745" s="5" t="s">
        <v>16</v>
      </c>
      <c r="E1745" s="5" t="s">
        <v>17</v>
      </c>
      <c r="F1745" s="4" t="s">
        <v>47</v>
      </c>
      <c r="G1745" s="5" t="s">
        <v>25</v>
      </c>
      <c r="H1745" s="4" t="s">
        <v>5479</v>
      </c>
      <c r="I1745" s="8" t="s">
        <v>257</v>
      </c>
      <c r="J1745" s="11">
        <f t="shared" si="54"/>
        <v>0</v>
      </c>
      <c r="K1745" s="13">
        <f t="shared" si="55"/>
        <v>0</v>
      </c>
      <c r="L1745" s="1" t="str">
        <f>IF($H1745="",ROW(1745:1745),"")</f>
        <v/>
      </c>
    </row>
    <row r="1746" spans="1:12" ht="15.75" customHeight="1" x14ac:dyDescent="0.35">
      <c r="A1746" s="4" t="s">
        <v>5480</v>
      </c>
      <c r="B1746" s="4" t="s">
        <v>5481</v>
      </c>
      <c r="C1746" s="5" t="s">
        <v>5482</v>
      </c>
      <c r="D1746" s="5" t="s">
        <v>16</v>
      </c>
      <c r="E1746" s="5" t="s">
        <v>17</v>
      </c>
      <c r="F1746" s="4" t="s">
        <v>255</v>
      </c>
      <c r="G1746" s="5" t="s">
        <v>25</v>
      </c>
      <c r="H1746" s="4" t="s">
        <v>2906</v>
      </c>
      <c r="I1746" s="8" t="s">
        <v>2595</v>
      </c>
      <c r="J1746" s="11">
        <f t="shared" si="54"/>
        <v>0</v>
      </c>
      <c r="K1746" s="13">
        <f t="shared" si="55"/>
        <v>0</v>
      </c>
      <c r="L1746" s="1" t="str">
        <f>IF($H1746="",ROW(1746:1746),"")</f>
        <v/>
      </c>
    </row>
    <row r="1747" spans="1:12" ht="15.75" customHeight="1" x14ac:dyDescent="0.35">
      <c r="A1747" s="4" t="s">
        <v>5483</v>
      </c>
      <c r="B1747" s="4" t="s">
        <v>5484</v>
      </c>
      <c r="C1747" s="5" t="s">
        <v>552</v>
      </c>
      <c r="D1747" s="5" t="s">
        <v>16</v>
      </c>
      <c r="E1747" s="5" t="s">
        <v>17</v>
      </c>
      <c r="F1747" s="4" t="s">
        <v>5485</v>
      </c>
      <c r="G1747" s="5" t="s">
        <v>25</v>
      </c>
      <c r="H1747" s="4" t="s">
        <v>305</v>
      </c>
      <c r="I1747" s="8" t="s">
        <v>5486</v>
      </c>
      <c r="J1747" s="11">
        <f t="shared" si="54"/>
        <v>0</v>
      </c>
      <c r="K1747" s="13">
        <f t="shared" si="55"/>
        <v>0</v>
      </c>
      <c r="L1747" s="1" t="str">
        <f>IF($H1747="",ROW(1747:1747),"")</f>
        <v/>
      </c>
    </row>
    <row r="1748" spans="1:12" ht="15.75" customHeight="1" x14ac:dyDescent="0.35">
      <c r="A1748" s="4" t="s">
        <v>5487</v>
      </c>
      <c r="B1748" s="4" t="s">
        <v>5488</v>
      </c>
      <c r="C1748" s="5" t="s">
        <v>363</v>
      </c>
      <c r="D1748" s="5" t="s">
        <v>16</v>
      </c>
      <c r="E1748" s="5" t="s">
        <v>17</v>
      </c>
      <c r="F1748" s="4" t="s">
        <v>47</v>
      </c>
      <c r="G1748" s="5" t="s">
        <v>25</v>
      </c>
      <c r="H1748" s="4" t="s">
        <v>369</v>
      </c>
      <c r="I1748" s="8" t="s">
        <v>4748</v>
      </c>
      <c r="J1748" s="11">
        <f t="shared" si="54"/>
        <v>0</v>
      </c>
      <c r="K1748" s="13">
        <f t="shared" si="55"/>
        <v>0</v>
      </c>
      <c r="L1748" s="1" t="str">
        <f>IF($H1748="",ROW(1748:1748),"")</f>
        <v/>
      </c>
    </row>
    <row r="1749" spans="1:12" ht="15.75" customHeight="1" x14ac:dyDescent="0.35">
      <c r="A1749" s="4" t="s">
        <v>5489</v>
      </c>
      <c r="B1749" s="4" t="s">
        <v>5490</v>
      </c>
      <c r="C1749" s="5" t="s">
        <v>1863</v>
      </c>
      <c r="D1749" s="5" t="s">
        <v>16</v>
      </c>
      <c r="E1749" s="5" t="s">
        <v>185</v>
      </c>
      <c r="F1749" s="4" t="s">
        <v>47</v>
      </c>
      <c r="G1749" s="5" t="s">
        <v>135</v>
      </c>
      <c r="H1749" s="4" t="s">
        <v>5201</v>
      </c>
      <c r="I1749" s="9"/>
      <c r="J1749" s="11">
        <f t="shared" si="54"/>
        <v>0</v>
      </c>
      <c r="K1749" s="13">
        <f t="shared" si="55"/>
        <v>0</v>
      </c>
      <c r="L1749" s="1" t="str">
        <f>IF($H1749="",ROW(1749:1749),"")</f>
        <v/>
      </c>
    </row>
    <row r="1750" spans="1:12" ht="15.75" customHeight="1" x14ac:dyDescent="0.35">
      <c r="A1750" s="4" t="s">
        <v>5491</v>
      </c>
      <c r="B1750" s="4" t="s">
        <v>5492</v>
      </c>
      <c r="C1750" s="5" t="s">
        <v>2366</v>
      </c>
      <c r="D1750" s="5" t="s">
        <v>16</v>
      </c>
      <c r="E1750" s="5" t="s">
        <v>17</v>
      </c>
      <c r="F1750" s="4" t="s">
        <v>47</v>
      </c>
      <c r="G1750" s="5" t="s">
        <v>25</v>
      </c>
      <c r="H1750" s="4" t="s">
        <v>311</v>
      </c>
      <c r="I1750" s="8" t="s">
        <v>3190</v>
      </c>
      <c r="J1750" s="11">
        <f t="shared" si="54"/>
        <v>0</v>
      </c>
      <c r="K1750" s="13">
        <f t="shared" si="55"/>
        <v>0</v>
      </c>
      <c r="L1750" s="1" t="str">
        <f>IF($H1750="",ROW(1750:1750),"")</f>
        <v/>
      </c>
    </row>
    <row r="1751" spans="1:12" ht="15" customHeight="1" x14ac:dyDescent="0.35">
      <c r="A1751" s="4" t="s">
        <v>5493</v>
      </c>
      <c r="B1751" s="4" t="s">
        <v>5494</v>
      </c>
      <c r="C1751" s="5" t="s">
        <v>5495</v>
      </c>
      <c r="D1751" s="5" t="s">
        <v>16</v>
      </c>
      <c r="E1751" s="5" t="s">
        <v>17</v>
      </c>
      <c r="F1751" s="4" t="s">
        <v>47</v>
      </c>
      <c r="G1751" s="5" t="s">
        <v>25</v>
      </c>
      <c r="H1751" s="4" t="s">
        <v>4987</v>
      </c>
      <c r="I1751" s="9"/>
      <c r="J1751" s="11">
        <f t="shared" si="54"/>
        <v>0</v>
      </c>
      <c r="K1751" s="13">
        <f t="shared" si="55"/>
        <v>0</v>
      </c>
      <c r="L1751" s="1" t="str">
        <f>IF($H1751="",ROW(1751:1751),"")</f>
        <v/>
      </c>
    </row>
    <row r="1752" spans="1:12" ht="27.75" customHeight="1" x14ac:dyDescent="0.35">
      <c r="A1752" s="4" t="s">
        <v>5496</v>
      </c>
      <c r="B1752" s="4" t="s">
        <v>5497</v>
      </c>
      <c r="C1752" s="5" t="s">
        <v>2451</v>
      </c>
      <c r="D1752" s="5" t="s">
        <v>16</v>
      </c>
      <c r="E1752" s="5" t="s">
        <v>17</v>
      </c>
      <c r="F1752" s="4" t="s">
        <v>5498</v>
      </c>
      <c r="G1752" s="5" t="s">
        <v>25</v>
      </c>
      <c r="H1752" s="4" t="s">
        <v>1414</v>
      </c>
      <c r="I1752" s="8" t="s">
        <v>5499</v>
      </c>
      <c r="J1752" s="11">
        <f t="shared" si="54"/>
        <v>0</v>
      </c>
      <c r="K1752" s="13">
        <f t="shared" si="55"/>
        <v>0</v>
      </c>
      <c r="L1752" s="1" t="str">
        <f>IF($H1752="",ROW(1752:1752),"")</f>
        <v/>
      </c>
    </row>
    <row r="1753" spans="1:12" ht="15.75" customHeight="1" x14ac:dyDescent="0.35">
      <c r="A1753" s="4" t="s">
        <v>5500</v>
      </c>
      <c r="B1753" s="4" t="s">
        <v>5501</v>
      </c>
      <c r="C1753" s="5" t="s">
        <v>52</v>
      </c>
      <c r="D1753" s="5" t="s">
        <v>16</v>
      </c>
      <c r="E1753" s="5" t="s">
        <v>17</v>
      </c>
      <c r="F1753" s="4" t="s">
        <v>3577</v>
      </c>
      <c r="G1753" s="5" t="s">
        <v>25</v>
      </c>
      <c r="H1753" s="4" t="s">
        <v>3331</v>
      </c>
      <c r="I1753" s="8" t="s">
        <v>5502</v>
      </c>
      <c r="J1753" s="11">
        <f t="shared" si="54"/>
        <v>0</v>
      </c>
      <c r="K1753" s="13">
        <f t="shared" si="55"/>
        <v>0</v>
      </c>
      <c r="L1753" s="1" t="str">
        <f>IF($H1753="",ROW(1753:1753),"")</f>
        <v/>
      </c>
    </row>
    <row r="1754" spans="1:12" ht="15.75" customHeight="1" x14ac:dyDescent="0.35">
      <c r="A1754" s="4" t="s">
        <v>5503</v>
      </c>
      <c r="B1754" s="4" t="s">
        <v>5504</v>
      </c>
      <c r="C1754" s="5" t="s">
        <v>46</v>
      </c>
      <c r="D1754" s="5" t="s">
        <v>16</v>
      </c>
      <c r="E1754" s="5" t="s">
        <v>17</v>
      </c>
      <c r="F1754" s="4" t="s">
        <v>323</v>
      </c>
      <c r="G1754" s="5" t="s">
        <v>25</v>
      </c>
      <c r="H1754" s="4" t="s">
        <v>5505</v>
      </c>
      <c r="I1754" s="8" t="s">
        <v>5506</v>
      </c>
      <c r="J1754" s="11">
        <f t="shared" si="54"/>
        <v>0</v>
      </c>
      <c r="K1754" s="13">
        <f t="shared" si="55"/>
        <v>0</v>
      </c>
      <c r="L1754" s="1" t="str">
        <f>IF($H1754="",ROW(1754:1754),"")</f>
        <v/>
      </c>
    </row>
    <row r="1755" spans="1:12" ht="15.75" customHeight="1" x14ac:dyDescent="0.35">
      <c r="A1755" s="4" t="s">
        <v>5507</v>
      </c>
      <c r="B1755" s="4" t="s">
        <v>5508</v>
      </c>
      <c r="C1755" s="5" t="s">
        <v>357</v>
      </c>
      <c r="D1755" s="5" t="s">
        <v>16</v>
      </c>
      <c r="E1755" s="5" t="s">
        <v>17</v>
      </c>
      <c r="F1755" s="4" t="s">
        <v>143</v>
      </c>
      <c r="G1755" s="5" t="s">
        <v>25</v>
      </c>
      <c r="H1755" s="4" t="s">
        <v>5509</v>
      </c>
      <c r="I1755" s="8" t="s">
        <v>5510</v>
      </c>
      <c r="J1755" s="11">
        <f t="shared" si="54"/>
        <v>0</v>
      </c>
      <c r="K1755" s="13">
        <f t="shared" si="55"/>
        <v>0</v>
      </c>
      <c r="L1755" s="1" t="str">
        <f>IF($H1755="",ROW(1755:1755),"")</f>
        <v/>
      </c>
    </row>
    <row r="1756" spans="1:12" ht="15.75" customHeight="1" x14ac:dyDescent="0.35">
      <c r="A1756" s="4" t="s">
        <v>5511</v>
      </c>
      <c r="B1756" s="6"/>
      <c r="C1756" s="5" t="s">
        <v>52</v>
      </c>
      <c r="D1756" s="5" t="s">
        <v>16</v>
      </c>
      <c r="E1756" s="5" t="s">
        <v>17</v>
      </c>
      <c r="F1756" s="4" t="s">
        <v>47</v>
      </c>
      <c r="G1756" s="5" t="s">
        <v>25</v>
      </c>
      <c r="H1756" s="4" t="s">
        <v>5512</v>
      </c>
      <c r="I1756" s="8" t="s">
        <v>5513</v>
      </c>
      <c r="J1756" s="11">
        <f t="shared" si="54"/>
        <v>0</v>
      </c>
      <c r="K1756" s="13">
        <f t="shared" si="55"/>
        <v>0</v>
      </c>
      <c r="L1756" s="1" t="str">
        <f>IF($H1756="",ROW(1756:1756),"")</f>
        <v/>
      </c>
    </row>
    <row r="1757" spans="1:12" ht="15.75" customHeight="1" x14ac:dyDescent="0.35">
      <c r="A1757" s="4" t="s">
        <v>5514</v>
      </c>
      <c r="B1757" s="4" t="s">
        <v>5515</v>
      </c>
      <c r="C1757" s="5" t="s">
        <v>52</v>
      </c>
      <c r="D1757" s="5" t="s">
        <v>16</v>
      </c>
      <c r="E1757" s="5" t="s">
        <v>17</v>
      </c>
      <c r="F1757" s="4" t="s">
        <v>47</v>
      </c>
      <c r="G1757" s="5" t="s">
        <v>25</v>
      </c>
      <c r="H1757" s="4" t="s">
        <v>5516</v>
      </c>
      <c r="I1757" s="8" t="s">
        <v>5022</v>
      </c>
      <c r="J1757" s="11">
        <f t="shared" si="54"/>
        <v>0</v>
      </c>
      <c r="K1757" s="13">
        <f t="shared" si="55"/>
        <v>0</v>
      </c>
      <c r="L1757" s="1" t="str">
        <f>IF($H1757="",ROW(1757:1757),"")</f>
        <v/>
      </c>
    </row>
    <row r="1758" spans="1:12" ht="15.75" customHeight="1" x14ac:dyDescent="0.35">
      <c r="A1758" s="4" t="s">
        <v>5517</v>
      </c>
      <c r="B1758" s="4" t="s">
        <v>5518</v>
      </c>
      <c r="C1758" s="5" t="s">
        <v>52</v>
      </c>
      <c r="D1758" s="5" t="s">
        <v>16</v>
      </c>
      <c r="E1758" s="5" t="s">
        <v>17</v>
      </c>
      <c r="F1758" s="4" t="s">
        <v>47</v>
      </c>
      <c r="G1758" s="5" t="s">
        <v>25</v>
      </c>
      <c r="H1758" s="4" t="s">
        <v>516</v>
      </c>
      <c r="I1758" s="8" t="s">
        <v>517</v>
      </c>
      <c r="J1758" s="11">
        <f t="shared" si="54"/>
        <v>0</v>
      </c>
      <c r="K1758" s="13">
        <f t="shared" si="55"/>
        <v>0</v>
      </c>
      <c r="L1758" s="1" t="str">
        <f>IF($H1758="",ROW(1758:1758),"")</f>
        <v/>
      </c>
    </row>
    <row r="1759" spans="1:12" ht="15.75" customHeight="1" x14ac:dyDescent="0.35">
      <c r="A1759" s="4" t="s">
        <v>5519</v>
      </c>
      <c r="B1759" s="4" t="s">
        <v>5520</v>
      </c>
      <c r="C1759" s="5" t="s">
        <v>52</v>
      </c>
      <c r="D1759" s="5" t="s">
        <v>16</v>
      </c>
      <c r="E1759" s="5" t="s">
        <v>17</v>
      </c>
      <c r="F1759" s="4" t="s">
        <v>47</v>
      </c>
      <c r="G1759" s="5" t="s">
        <v>25</v>
      </c>
      <c r="H1759" s="4" t="s">
        <v>5521</v>
      </c>
      <c r="I1759" s="9"/>
      <c r="J1759" s="11">
        <f t="shared" si="54"/>
        <v>0</v>
      </c>
      <c r="K1759" s="13">
        <f t="shared" si="55"/>
        <v>0</v>
      </c>
      <c r="L1759" s="1" t="str">
        <f>IF($H1759="",ROW(1759:1759),"")</f>
        <v/>
      </c>
    </row>
    <row r="1760" spans="1:12" ht="15.75" customHeight="1" x14ac:dyDescent="0.35">
      <c r="A1760" s="4" t="s">
        <v>5522</v>
      </c>
      <c r="B1760" s="4" t="s">
        <v>5523</v>
      </c>
      <c r="C1760" s="5" t="s">
        <v>46</v>
      </c>
      <c r="D1760" s="5" t="s">
        <v>16</v>
      </c>
      <c r="E1760" s="5" t="s">
        <v>17</v>
      </c>
      <c r="F1760" s="4" t="s">
        <v>1175</v>
      </c>
      <c r="G1760" s="5" t="s">
        <v>25</v>
      </c>
      <c r="H1760" s="4" t="s">
        <v>5524</v>
      </c>
      <c r="I1760" s="8" t="s">
        <v>5525</v>
      </c>
      <c r="J1760" s="11">
        <f t="shared" si="54"/>
        <v>0</v>
      </c>
      <c r="K1760" s="13">
        <f t="shared" si="55"/>
        <v>0</v>
      </c>
      <c r="L1760" s="1" t="str">
        <f>IF($H1760="",ROW(1760:1760),"")</f>
        <v/>
      </c>
    </row>
    <row r="1761" spans="1:12" ht="15.75" customHeight="1" x14ac:dyDescent="0.35">
      <c r="A1761" s="4" t="s">
        <v>5526</v>
      </c>
      <c r="B1761" s="4" t="s">
        <v>5527</v>
      </c>
      <c r="C1761" s="5" t="s">
        <v>357</v>
      </c>
      <c r="D1761" s="5" t="s">
        <v>16</v>
      </c>
      <c r="E1761" s="5" t="s">
        <v>17</v>
      </c>
      <c r="F1761" s="4" t="s">
        <v>2709</v>
      </c>
      <c r="G1761" s="5" t="s">
        <v>25</v>
      </c>
      <c r="H1761" s="4" t="s">
        <v>5528</v>
      </c>
      <c r="I1761" s="8" t="s">
        <v>5529</v>
      </c>
      <c r="J1761" s="11">
        <f t="shared" si="54"/>
        <v>0</v>
      </c>
      <c r="K1761" s="13">
        <f t="shared" si="55"/>
        <v>0</v>
      </c>
      <c r="L1761" s="1" t="str">
        <f>IF($H1761="",ROW(1761:1761),"")</f>
        <v/>
      </c>
    </row>
    <row r="1762" spans="1:12" ht="15.75" customHeight="1" x14ac:dyDescent="0.35">
      <c r="A1762" s="4" t="s">
        <v>5530</v>
      </c>
      <c r="B1762" s="6"/>
      <c r="C1762" s="5" t="s">
        <v>52</v>
      </c>
      <c r="D1762" s="5" t="s">
        <v>16</v>
      </c>
      <c r="E1762" s="5" t="s">
        <v>17</v>
      </c>
      <c r="F1762" s="4" t="s">
        <v>323</v>
      </c>
      <c r="G1762" s="5" t="s">
        <v>25</v>
      </c>
      <c r="H1762" s="4" t="s">
        <v>5531</v>
      </c>
      <c r="I1762" s="8" t="s">
        <v>5532</v>
      </c>
      <c r="J1762" s="11">
        <f t="shared" si="54"/>
        <v>0</v>
      </c>
      <c r="K1762" s="13">
        <f t="shared" si="55"/>
        <v>0</v>
      </c>
      <c r="L1762" s="1" t="str">
        <f>IF($H1762="",ROW(1762:1762),"")</f>
        <v/>
      </c>
    </row>
    <row r="1763" spans="1:12" ht="15.75" customHeight="1" x14ac:dyDescent="0.35">
      <c r="A1763" s="4" t="s">
        <v>5533</v>
      </c>
      <c r="B1763" s="6"/>
      <c r="C1763" s="5" t="s">
        <v>357</v>
      </c>
      <c r="D1763" s="5" t="s">
        <v>16</v>
      </c>
      <c r="E1763" s="5" t="s">
        <v>17</v>
      </c>
      <c r="F1763" s="4" t="s">
        <v>24</v>
      </c>
      <c r="G1763" s="5" t="s">
        <v>135</v>
      </c>
      <c r="H1763" s="4" t="s">
        <v>5534</v>
      </c>
      <c r="I1763" s="8" t="s">
        <v>5535</v>
      </c>
      <c r="J1763" s="11">
        <f t="shared" si="54"/>
        <v>0</v>
      </c>
      <c r="K1763" s="13">
        <f t="shared" si="55"/>
        <v>0</v>
      </c>
      <c r="L1763" s="1" t="str">
        <f>IF($H1763="",ROW(1763:1763),"")</f>
        <v/>
      </c>
    </row>
    <row r="1764" spans="1:12" ht="15.75" customHeight="1" x14ac:dyDescent="0.35">
      <c r="A1764" s="4" t="s">
        <v>5536</v>
      </c>
      <c r="B1764" s="4" t="s">
        <v>5537</v>
      </c>
      <c r="C1764" s="5" t="s">
        <v>46</v>
      </c>
      <c r="D1764" s="5" t="s">
        <v>16</v>
      </c>
      <c r="E1764" s="5" t="s">
        <v>17</v>
      </c>
      <c r="F1764" s="4" t="s">
        <v>387</v>
      </c>
      <c r="G1764" s="5" t="s">
        <v>25</v>
      </c>
      <c r="H1764" s="4" t="s">
        <v>5538</v>
      </c>
      <c r="I1764" s="8" t="s">
        <v>1926</v>
      </c>
      <c r="J1764" s="11">
        <f t="shared" si="54"/>
        <v>0</v>
      </c>
      <c r="K1764" s="13">
        <f t="shared" si="55"/>
        <v>0</v>
      </c>
      <c r="L1764" s="1" t="str">
        <f>IF($H1764="",ROW(1764:1764),"")</f>
        <v/>
      </c>
    </row>
    <row r="1765" spans="1:12" ht="15.75" customHeight="1" x14ac:dyDescent="0.35">
      <c r="A1765" s="4" t="s">
        <v>5539</v>
      </c>
      <c r="B1765" s="4" t="s">
        <v>5540</v>
      </c>
      <c r="C1765" s="5" t="s">
        <v>52</v>
      </c>
      <c r="D1765" s="5" t="s">
        <v>16</v>
      </c>
      <c r="E1765" s="5" t="s">
        <v>17</v>
      </c>
      <c r="F1765" s="4" t="s">
        <v>47</v>
      </c>
      <c r="G1765" s="5" t="s">
        <v>25</v>
      </c>
      <c r="H1765" s="4" t="s">
        <v>432</v>
      </c>
      <c r="I1765" s="8" t="s">
        <v>1926</v>
      </c>
      <c r="J1765" s="11">
        <f t="shared" si="54"/>
        <v>0</v>
      </c>
      <c r="K1765" s="13">
        <f t="shared" si="55"/>
        <v>0</v>
      </c>
      <c r="L1765" s="1" t="str">
        <f>IF($H1765="",ROW(1765:1765),"")</f>
        <v/>
      </c>
    </row>
    <row r="1766" spans="1:12" ht="15.75" customHeight="1" x14ac:dyDescent="0.35">
      <c r="A1766" s="4" t="s">
        <v>5541</v>
      </c>
      <c r="B1766" s="4" t="s">
        <v>5542</v>
      </c>
      <c r="C1766" s="5" t="s">
        <v>1899</v>
      </c>
      <c r="D1766" s="5" t="s">
        <v>16</v>
      </c>
      <c r="E1766" s="5" t="s">
        <v>17</v>
      </c>
      <c r="F1766" s="4" t="s">
        <v>143</v>
      </c>
      <c r="G1766" s="5" t="s">
        <v>25</v>
      </c>
      <c r="H1766" s="4" t="s">
        <v>5543</v>
      </c>
      <c r="I1766" s="8" t="s">
        <v>5173</v>
      </c>
      <c r="J1766" s="11">
        <f t="shared" si="54"/>
        <v>0</v>
      </c>
      <c r="K1766" s="13">
        <f t="shared" si="55"/>
        <v>0</v>
      </c>
      <c r="L1766" s="1" t="str">
        <f>IF($H1766="",ROW(1766:1766),"")</f>
        <v/>
      </c>
    </row>
    <row r="1767" spans="1:12" ht="27.75" customHeight="1" x14ac:dyDescent="0.35">
      <c r="A1767" s="4" t="s">
        <v>5544</v>
      </c>
      <c r="B1767" s="4" t="s">
        <v>5545</v>
      </c>
      <c r="C1767" s="5" t="s">
        <v>552</v>
      </c>
      <c r="D1767" s="5" t="s">
        <v>16</v>
      </c>
      <c r="E1767" s="5" t="s">
        <v>17</v>
      </c>
      <c r="F1767" s="4" t="s">
        <v>47</v>
      </c>
      <c r="G1767" s="5" t="s">
        <v>25</v>
      </c>
      <c r="H1767" s="4" t="s">
        <v>5546</v>
      </c>
      <c r="I1767" s="8" t="s">
        <v>5547</v>
      </c>
      <c r="J1767" s="11">
        <f t="shared" si="54"/>
        <v>0</v>
      </c>
      <c r="K1767" s="13">
        <f t="shared" si="55"/>
        <v>0</v>
      </c>
      <c r="L1767" s="1" t="str">
        <f>IF($H1767="",ROW(1767:1767),"")</f>
        <v/>
      </c>
    </row>
    <row r="1768" spans="1:12" ht="15.75" customHeight="1" x14ac:dyDescent="0.35">
      <c r="A1768" s="4" t="s">
        <v>5548</v>
      </c>
      <c r="B1768" s="4" t="s">
        <v>5549</v>
      </c>
      <c r="C1768" s="5" t="s">
        <v>52</v>
      </c>
      <c r="D1768" s="5" t="s">
        <v>16</v>
      </c>
      <c r="E1768" s="5" t="s">
        <v>17</v>
      </c>
      <c r="F1768" s="4" t="s">
        <v>431</v>
      </c>
      <c r="G1768" s="5" t="s">
        <v>25</v>
      </c>
      <c r="H1768" s="4" t="s">
        <v>5550</v>
      </c>
      <c r="I1768" s="8" t="s">
        <v>4847</v>
      </c>
      <c r="J1768" s="11">
        <f t="shared" si="54"/>
        <v>0</v>
      </c>
      <c r="K1768" s="13">
        <f t="shared" si="55"/>
        <v>0</v>
      </c>
      <c r="L1768" s="1" t="str">
        <f>IF($H1768="",ROW(1768:1768),"")</f>
        <v/>
      </c>
    </row>
    <row r="1769" spans="1:12" ht="27.75" customHeight="1" x14ac:dyDescent="0.35">
      <c r="A1769" s="4" t="s">
        <v>5551</v>
      </c>
      <c r="B1769" s="4" t="s">
        <v>5552</v>
      </c>
      <c r="C1769" s="5" t="s">
        <v>52</v>
      </c>
      <c r="D1769" s="5" t="s">
        <v>16</v>
      </c>
      <c r="E1769" s="5" t="s">
        <v>17</v>
      </c>
      <c r="F1769" s="4" t="s">
        <v>5553</v>
      </c>
      <c r="G1769" s="5" t="s">
        <v>25</v>
      </c>
      <c r="H1769" s="4" t="s">
        <v>5554</v>
      </c>
      <c r="I1769" s="8" t="s">
        <v>5555</v>
      </c>
      <c r="J1769" s="11">
        <f t="shared" si="54"/>
        <v>0</v>
      </c>
      <c r="K1769" s="13">
        <f t="shared" si="55"/>
        <v>0</v>
      </c>
      <c r="L1769" s="1" t="str">
        <f>IF($H1769="",ROW(1769:1769),"")</f>
        <v/>
      </c>
    </row>
    <row r="1770" spans="1:12" ht="15.75" customHeight="1" x14ac:dyDescent="0.35">
      <c r="A1770" s="4" t="s">
        <v>5556</v>
      </c>
      <c r="B1770" s="4" t="s">
        <v>5557</v>
      </c>
      <c r="C1770" s="5" t="s">
        <v>52</v>
      </c>
      <c r="D1770" s="5" t="s">
        <v>16</v>
      </c>
      <c r="E1770" s="5" t="s">
        <v>17</v>
      </c>
      <c r="F1770" s="4" t="s">
        <v>47</v>
      </c>
      <c r="G1770" s="5" t="s">
        <v>25</v>
      </c>
      <c r="H1770" s="4" t="s">
        <v>5558</v>
      </c>
      <c r="I1770" s="8" t="s">
        <v>3224</v>
      </c>
      <c r="J1770" s="11">
        <f t="shared" si="54"/>
        <v>0</v>
      </c>
      <c r="K1770" s="13">
        <f t="shared" si="55"/>
        <v>0</v>
      </c>
      <c r="L1770" s="1" t="str">
        <f>IF($H1770="",ROW(1770:1770),"")</f>
        <v/>
      </c>
    </row>
    <row r="1771" spans="1:12" ht="27.75" customHeight="1" x14ac:dyDescent="0.35">
      <c r="A1771" s="4" t="s">
        <v>5559</v>
      </c>
      <c r="B1771" s="4" t="s">
        <v>5560</v>
      </c>
      <c r="C1771" s="5" t="s">
        <v>46</v>
      </c>
      <c r="D1771" s="5" t="s">
        <v>16</v>
      </c>
      <c r="E1771" s="5" t="s">
        <v>17</v>
      </c>
      <c r="F1771" s="4" t="s">
        <v>5561</v>
      </c>
      <c r="G1771" s="5" t="s">
        <v>25</v>
      </c>
      <c r="H1771" s="4" t="s">
        <v>5562</v>
      </c>
      <c r="I1771" s="8" t="s">
        <v>5272</v>
      </c>
      <c r="J1771" s="11">
        <f t="shared" si="54"/>
        <v>0</v>
      </c>
      <c r="K1771" s="13">
        <f t="shared" si="55"/>
        <v>0</v>
      </c>
      <c r="L1771" s="1" t="str">
        <f>IF($H1771="",ROW(1771:1771),"")</f>
        <v/>
      </c>
    </row>
    <row r="1772" spans="1:12" ht="15.75" customHeight="1" x14ac:dyDescent="0.35">
      <c r="A1772" s="4" t="s">
        <v>5563</v>
      </c>
      <c r="B1772" s="4" t="s">
        <v>5564</v>
      </c>
      <c r="C1772" s="5" t="s">
        <v>52</v>
      </c>
      <c r="D1772" s="5" t="s">
        <v>16</v>
      </c>
      <c r="E1772" s="5" t="s">
        <v>17</v>
      </c>
      <c r="F1772" s="4" t="s">
        <v>114</v>
      </c>
      <c r="G1772" s="5" t="s">
        <v>25</v>
      </c>
      <c r="H1772" s="4" t="s">
        <v>5565</v>
      </c>
      <c r="I1772" s="8" t="s">
        <v>5566</v>
      </c>
      <c r="J1772" s="11">
        <f t="shared" si="54"/>
        <v>0</v>
      </c>
      <c r="K1772" s="13">
        <f t="shared" si="55"/>
        <v>0</v>
      </c>
      <c r="L1772" s="1" t="str">
        <f>IF($H1772="",ROW(1772:1772),"")</f>
        <v/>
      </c>
    </row>
    <row r="1773" spans="1:12" ht="15.75" customHeight="1" x14ac:dyDescent="0.35">
      <c r="A1773" s="4" t="s">
        <v>5567</v>
      </c>
      <c r="B1773" s="4" t="s">
        <v>5568</v>
      </c>
      <c r="C1773" s="5" t="s">
        <v>200</v>
      </c>
      <c r="D1773" s="5" t="s">
        <v>5569</v>
      </c>
      <c r="E1773" s="5" t="s">
        <v>17</v>
      </c>
      <c r="F1773" s="4" t="s">
        <v>24</v>
      </c>
      <c r="G1773" s="5" t="s">
        <v>25</v>
      </c>
      <c r="H1773" s="4" t="s">
        <v>119</v>
      </c>
      <c r="I1773" s="8" t="s">
        <v>5570</v>
      </c>
      <c r="J1773" s="11">
        <f t="shared" si="54"/>
        <v>0</v>
      </c>
      <c r="K1773" s="13">
        <f t="shared" si="55"/>
        <v>0</v>
      </c>
      <c r="L1773" s="1" t="str">
        <f>IF($H1773="",ROW(1773:1773),"")</f>
        <v/>
      </c>
    </row>
    <row r="1774" spans="1:12" ht="15.75" customHeight="1" x14ac:dyDescent="0.35">
      <c r="A1774" s="4" t="s">
        <v>5571</v>
      </c>
      <c r="B1774" s="4" t="s">
        <v>5572</v>
      </c>
      <c r="C1774" s="5" t="s">
        <v>478</v>
      </c>
      <c r="D1774" s="5" t="s">
        <v>5573</v>
      </c>
      <c r="E1774" s="5" t="s">
        <v>17</v>
      </c>
      <c r="F1774" s="4" t="s">
        <v>743</v>
      </c>
      <c r="G1774" s="5" t="s">
        <v>25</v>
      </c>
      <c r="H1774" s="4" t="s">
        <v>5574</v>
      </c>
      <c r="I1774" s="8" t="s">
        <v>5575</v>
      </c>
      <c r="J1774" s="11">
        <f t="shared" si="54"/>
        <v>0</v>
      </c>
      <c r="K1774" s="13">
        <f t="shared" si="55"/>
        <v>0</v>
      </c>
      <c r="L1774" s="1" t="str">
        <f>IF($H1774="",ROW(1774:1774),"")</f>
        <v/>
      </c>
    </row>
    <row r="1775" spans="1:12" ht="15.75" customHeight="1" x14ac:dyDescent="0.35">
      <c r="A1775" s="4" t="s">
        <v>5576</v>
      </c>
      <c r="B1775" s="4" t="s">
        <v>5577</v>
      </c>
      <c r="C1775" s="5" t="s">
        <v>52</v>
      </c>
      <c r="D1775" s="5" t="s">
        <v>16</v>
      </c>
      <c r="E1775" s="5" t="s">
        <v>17</v>
      </c>
      <c r="F1775" s="4" t="s">
        <v>47</v>
      </c>
      <c r="G1775" s="5" t="s">
        <v>25</v>
      </c>
      <c r="H1775" s="4" t="s">
        <v>177</v>
      </c>
      <c r="I1775" s="9"/>
      <c r="J1775" s="11">
        <f t="shared" si="54"/>
        <v>0</v>
      </c>
      <c r="K1775" s="13">
        <f t="shared" si="55"/>
        <v>0</v>
      </c>
      <c r="L1775" s="1" t="str">
        <f>IF($H1775="",ROW(1775:1775),"")</f>
        <v/>
      </c>
    </row>
    <row r="1776" spans="1:12" ht="15.75" customHeight="1" x14ac:dyDescent="0.35">
      <c r="A1776" s="4" t="s">
        <v>5578</v>
      </c>
      <c r="B1776" s="4" t="s">
        <v>5579</v>
      </c>
      <c r="C1776" s="5" t="s">
        <v>52</v>
      </c>
      <c r="D1776" s="5" t="s">
        <v>16</v>
      </c>
      <c r="E1776" s="5" t="s">
        <v>17</v>
      </c>
      <c r="F1776" s="4" t="s">
        <v>5417</v>
      </c>
      <c r="G1776" s="5" t="s">
        <v>25</v>
      </c>
      <c r="H1776" s="4" t="s">
        <v>2036</v>
      </c>
      <c r="I1776" s="8" t="s">
        <v>5580</v>
      </c>
      <c r="J1776" s="11">
        <f t="shared" si="54"/>
        <v>0</v>
      </c>
      <c r="K1776" s="13">
        <f t="shared" si="55"/>
        <v>0</v>
      </c>
      <c r="L1776" s="1" t="str">
        <f>IF($H1776="",ROW(1776:1776),"")</f>
        <v/>
      </c>
    </row>
    <row r="1777" spans="1:12" ht="27.75" customHeight="1" x14ac:dyDescent="0.35">
      <c r="A1777" s="4" t="s">
        <v>5581</v>
      </c>
      <c r="B1777" s="4" t="s">
        <v>5582</v>
      </c>
      <c r="C1777" s="5" t="s">
        <v>765</v>
      </c>
      <c r="D1777" s="5" t="s">
        <v>260</v>
      </c>
      <c r="E1777" s="5" t="s">
        <v>17</v>
      </c>
      <c r="F1777" s="4" t="s">
        <v>5583</v>
      </c>
      <c r="G1777" s="5" t="s">
        <v>25</v>
      </c>
      <c r="H1777" s="4" t="s">
        <v>1107</v>
      </c>
      <c r="I1777" s="8" t="s">
        <v>5584</v>
      </c>
      <c r="J1777" s="11">
        <f t="shared" si="54"/>
        <v>0</v>
      </c>
      <c r="K1777" s="13">
        <f t="shared" si="55"/>
        <v>0</v>
      </c>
      <c r="L1777" s="1" t="str">
        <f>IF($H1777="",ROW(1777:1777),"")</f>
        <v/>
      </c>
    </row>
    <row r="1778" spans="1:12" ht="15.75" customHeight="1" x14ac:dyDescent="0.35">
      <c r="A1778" s="4" t="s">
        <v>5585</v>
      </c>
      <c r="B1778" s="4" t="s">
        <v>5586</v>
      </c>
      <c r="C1778" s="5" t="s">
        <v>765</v>
      </c>
      <c r="D1778" s="5" t="s">
        <v>5587</v>
      </c>
      <c r="E1778" s="5" t="s">
        <v>17</v>
      </c>
      <c r="F1778" s="4" t="s">
        <v>265</v>
      </c>
      <c r="G1778" s="5" t="s">
        <v>25</v>
      </c>
      <c r="H1778" s="4" t="s">
        <v>5588</v>
      </c>
      <c r="I1778" s="8" t="s">
        <v>4059</v>
      </c>
      <c r="J1778" s="11">
        <f t="shared" si="54"/>
        <v>0</v>
      </c>
      <c r="K1778" s="13">
        <f t="shared" si="55"/>
        <v>0</v>
      </c>
      <c r="L1778" s="1" t="str">
        <f>IF($H1778="",ROW(1778:1778),"")</f>
        <v/>
      </c>
    </row>
    <row r="1779" spans="1:12" ht="15.75" customHeight="1" x14ac:dyDescent="0.35">
      <c r="A1779" s="4" t="s">
        <v>5589</v>
      </c>
      <c r="B1779" s="4" t="s">
        <v>5590</v>
      </c>
      <c r="C1779" s="5" t="s">
        <v>478</v>
      </c>
      <c r="D1779" s="5" t="s">
        <v>260</v>
      </c>
      <c r="E1779" s="5" t="s">
        <v>17</v>
      </c>
      <c r="F1779" s="4" t="s">
        <v>323</v>
      </c>
      <c r="G1779" s="5" t="s">
        <v>25</v>
      </c>
      <c r="H1779" s="4" t="s">
        <v>1702</v>
      </c>
      <c r="I1779" s="8" t="s">
        <v>5591</v>
      </c>
      <c r="J1779" s="11">
        <f t="shared" si="54"/>
        <v>0</v>
      </c>
      <c r="K1779" s="13">
        <f t="shared" si="55"/>
        <v>0</v>
      </c>
      <c r="L1779" s="1" t="str">
        <f>IF($H1779="",ROW(1779:1779),"")</f>
        <v/>
      </c>
    </row>
    <row r="1780" spans="1:12" ht="27.75" customHeight="1" x14ac:dyDescent="0.35">
      <c r="A1780" s="4" t="s">
        <v>5592</v>
      </c>
      <c r="B1780" s="4" t="s">
        <v>5593</v>
      </c>
      <c r="C1780" s="5" t="s">
        <v>478</v>
      </c>
      <c r="D1780" s="5" t="s">
        <v>3813</v>
      </c>
      <c r="E1780" s="5" t="s">
        <v>17</v>
      </c>
      <c r="F1780" s="4" t="s">
        <v>404</v>
      </c>
      <c r="G1780" s="5" t="s">
        <v>25</v>
      </c>
      <c r="H1780" s="4" t="s">
        <v>2430</v>
      </c>
      <c r="I1780" s="8" t="s">
        <v>5594</v>
      </c>
      <c r="J1780" s="11">
        <f t="shared" si="54"/>
        <v>0</v>
      </c>
      <c r="K1780" s="13">
        <f t="shared" si="55"/>
        <v>0</v>
      </c>
      <c r="L1780" s="1" t="str">
        <f>IF($H1780="",ROW(1780:1780),"")</f>
        <v/>
      </c>
    </row>
    <row r="1781" spans="1:12" ht="15.75" customHeight="1" x14ac:dyDescent="0.35">
      <c r="A1781" s="4" t="s">
        <v>5595</v>
      </c>
      <c r="B1781" s="4" t="s">
        <v>5596</v>
      </c>
      <c r="C1781" s="5" t="s">
        <v>200</v>
      </c>
      <c r="D1781" s="5" t="s">
        <v>5597</v>
      </c>
      <c r="E1781" s="5" t="s">
        <v>17</v>
      </c>
      <c r="F1781" s="4" t="s">
        <v>24</v>
      </c>
      <c r="G1781" s="5" t="s">
        <v>25</v>
      </c>
      <c r="H1781" s="4" t="s">
        <v>2237</v>
      </c>
      <c r="I1781" s="8" t="s">
        <v>1020</v>
      </c>
      <c r="J1781" s="11">
        <f t="shared" si="54"/>
        <v>0</v>
      </c>
      <c r="K1781" s="13">
        <f t="shared" si="55"/>
        <v>0</v>
      </c>
      <c r="L1781" s="1" t="str">
        <f>IF($H1781="",ROW(1781:1781),"")</f>
        <v/>
      </c>
    </row>
    <row r="1782" spans="1:12" ht="15.75" customHeight="1" x14ac:dyDescent="0.35">
      <c r="A1782" s="4" t="s">
        <v>5598</v>
      </c>
      <c r="B1782" s="4" t="s">
        <v>5599</v>
      </c>
      <c r="C1782" s="5" t="s">
        <v>339</v>
      </c>
      <c r="D1782" s="5" t="s">
        <v>5600</v>
      </c>
      <c r="E1782" s="5" t="s">
        <v>17</v>
      </c>
      <c r="F1782" s="4" t="s">
        <v>5601</v>
      </c>
      <c r="G1782" s="5" t="s">
        <v>25</v>
      </c>
      <c r="H1782" s="4" t="s">
        <v>374</v>
      </c>
      <c r="I1782" s="8" t="s">
        <v>5602</v>
      </c>
      <c r="J1782" s="11">
        <f t="shared" si="54"/>
        <v>0</v>
      </c>
      <c r="K1782" s="13">
        <f t="shared" si="55"/>
        <v>0</v>
      </c>
      <c r="L1782" s="1" t="str">
        <f>IF($H1782="",ROW(1782:1782),"")</f>
        <v/>
      </c>
    </row>
    <row r="1783" spans="1:12" ht="15.75" customHeight="1" x14ac:dyDescent="0.35">
      <c r="A1783" s="4" t="s">
        <v>5603</v>
      </c>
      <c r="B1783" s="4" t="s">
        <v>5604</v>
      </c>
      <c r="C1783" s="5" t="s">
        <v>339</v>
      </c>
      <c r="D1783" s="5" t="s">
        <v>260</v>
      </c>
      <c r="E1783" s="5" t="s">
        <v>17</v>
      </c>
      <c r="F1783" s="4" t="s">
        <v>3566</v>
      </c>
      <c r="G1783" s="5" t="s">
        <v>25</v>
      </c>
      <c r="H1783" s="4" t="s">
        <v>5605</v>
      </c>
      <c r="I1783" s="8" t="s">
        <v>5606</v>
      </c>
      <c r="J1783" s="11">
        <f t="shared" si="54"/>
        <v>0</v>
      </c>
      <c r="K1783" s="13">
        <f t="shared" si="55"/>
        <v>0</v>
      </c>
      <c r="L1783" s="1" t="str">
        <f>IF($H1783="",ROW(1783:1783),"")</f>
        <v/>
      </c>
    </row>
    <row r="1784" spans="1:12" ht="15" customHeight="1" x14ac:dyDescent="0.35">
      <c r="A1784" s="4" t="s">
        <v>5607</v>
      </c>
      <c r="B1784" s="4" t="s">
        <v>5608</v>
      </c>
      <c r="C1784" s="5" t="s">
        <v>446</v>
      </c>
      <c r="D1784" s="5" t="s">
        <v>16</v>
      </c>
      <c r="E1784" s="5" t="s">
        <v>17</v>
      </c>
      <c r="F1784" s="4" t="s">
        <v>47</v>
      </c>
      <c r="G1784" s="5" t="s">
        <v>25</v>
      </c>
      <c r="H1784" s="4" t="s">
        <v>5609</v>
      </c>
      <c r="I1784" s="9"/>
      <c r="J1784" s="11">
        <f t="shared" si="54"/>
        <v>0</v>
      </c>
      <c r="K1784" s="13">
        <f t="shared" si="55"/>
        <v>0</v>
      </c>
      <c r="L1784" s="1" t="str">
        <f>IF($H1784="",ROW(1784:1784),"")</f>
        <v/>
      </c>
    </row>
    <row r="1785" spans="1:12" ht="15.75" customHeight="1" x14ac:dyDescent="0.35">
      <c r="A1785" s="4" t="s">
        <v>5610</v>
      </c>
      <c r="B1785" s="4" t="s">
        <v>5611</v>
      </c>
      <c r="C1785" s="5" t="s">
        <v>52</v>
      </c>
      <c r="D1785" s="5" t="s">
        <v>16</v>
      </c>
      <c r="E1785" s="5" t="s">
        <v>17</v>
      </c>
      <c r="F1785" s="4" t="s">
        <v>47</v>
      </c>
      <c r="G1785" s="5" t="s">
        <v>25</v>
      </c>
      <c r="H1785" s="4" t="s">
        <v>5612</v>
      </c>
      <c r="I1785" s="8" t="s">
        <v>5613</v>
      </c>
      <c r="J1785" s="11">
        <f t="shared" si="54"/>
        <v>0</v>
      </c>
      <c r="K1785" s="13">
        <f t="shared" si="55"/>
        <v>0</v>
      </c>
      <c r="L1785" s="1" t="str">
        <f>IF($H1785="",ROW(1785:1785),"")</f>
        <v/>
      </c>
    </row>
    <row r="1786" spans="1:12" ht="15.75" customHeight="1" x14ac:dyDescent="0.35">
      <c r="A1786" s="4" t="s">
        <v>5614</v>
      </c>
      <c r="B1786" s="4" t="s">
        <v>5615</v>
      </c>
      <c r="C1786" s="5" t="s">
        <v>2395</v>
      </c>
      <c r="D1786" s="5" t="s">
        <v>2833</v>
      </c>
      <c r="E1786" s="5" t="s">
        <v>17</v>
      </c>
      <c r="F1786" s="4" t="s">
        <v>143</v>
      </c>
      <c r="G1786" s="5" t="s">
        <v>25</v>
      </c>
      <c r="H1786" s="4" t="s">
        <v>359</v>
      </c>
      <c r="I1786" s="8" t="s">
        <v>5616</v>
      </c>
      <c r="J1786" s="11">
        <f t="shared" si="54"/>
        <v>0</v>
      </c>
      <c r="K1786" s="13">
        <f t="shared" si="55"/>
        <v>0</v>
      </c>
      <c r="L1786" s="1" t="str">
        <f>IF($H1786="",ROW(1786:1786),"")</f>
        <v/>
      </c>
    </row>
    <row r="1787" spans="1:12" ht="15.75" customHeight="1" x14ac:dyDescent="0.35">
      <c r="A1787" s="4" t="s">
        <v>5617</v>
      </c>
      <c r="B1787" s="4" t="s">
        <v>5618</v>
      </c>
      <c r="C1787" s="5" t="s">
        <v>52</v>
      </c>
      <c r="D1787" s="5" t="s">
        <v>16</v>
      </c>
      <c r="E1787" s="5" t="s">
        <v>17</v>
      </c>
      <c r="F1787" s="4" t="s">
        <v>47</v>
      </c>
      <c r="G1787" s="5" t="s">
        <v>25</v>
      </c>
      <c r="H1787" s="4" t="s">
        <v>5619</v>
      </c>
      <c r="I1787" s="8" t="s">
        <v>5620</v>
      </c>
      <c r="J1787" s="11">
        <f t="shared" si="54"/>
        <v>0</v>
      </c>
      <c r="K1787" s="13">
        <f t="shared" si="55"/>
        <v>0</v>
      </c>
      <c r="L1787" s="1" t="str">
        <f>IF($H1787="",ROW(1787:1787),"")</f>
        <v/>
      </c>
    </row>
    <row r="1788" spans="1:12" ht="27" customHeight="1" x14ac:dyDescent="0.35">
      <c r="A1788" s="4" t="s">
        <v>5621</v>
      </c>
      <c r="B1788" s="4" t="s">
        <v>5622</v>
      </c>
      <c r="C1788" s="5" t="s">
        <v>52</v>
      </c>
      <c r="D1788" s="5" t="s">
        <v>16</v>
      </c>
      <c r="E1788" s="5" t="s">
        <v>17</v>
      </c>
      <c r="F1788" s="4" t="s">
        <v>104</v>
      </c>
      <c r="G1788" s="5" t="s">
        <v>25</v>
      </c>
      <c r="H1788" s="4" t="s">
        <v>4150</v>
      </c>
      <c r="I1788" s="8" t="s">
        <v>4151</v>
      </c>
      <c r="J1788" s="11">
        <f t="shared" si="54"/>
        <v>0</v>
      </c>
      <c r="K1788" s="13">
        <f t="shared" si="55"/>
        <v>1</v>
      </c>
      <c r="L1788" s="1" t="str">
        <f>IF($H1788="",ROW(1788:1788),"")</f>
        <v/>
      </c>
    </row>
    <row r="1789" spans="1:12" ht="15.75" customHeight="1" x14ac:dyDescent="0.35">
      <c r="A1789" s="4" t="s">
        <v>5623</v>
      </c>
      <c r="B1789" s="4" t="s">
        <v>5624</v>
      </c>
      <c r="C1789" s="5" t="s">
        <v>765</v>
      </c>
      <c r="D1789" s="5" t="s">
        <v>16</v>
      </c>
      <c r="E1789" s="5" t="s">
        <v>17</v>
      </c>
      <c r="F1789" s="4" t="s">
        <v>47</v>
      </c>
      <c r="G1789" s="5" t="s">
        <v>25</v>
      </c>
      <c r="H1789" s="4" t="s">
        <v>5625</v>
      </c>
      <c r="I1789" s="8" t="s">
        <v>5626</v>
      </c>
      <c r="J1789" s="11">
        <f t="shared" si="54"/>
        <v>0</v>
      </c>
      <c r="K1789" s="13">
        <f t="shared" si="55"/>
        <v>0</v>
      </c>
      <c r="L1789" s="1" t="str">
        <f>IF($H1789="",ROW(1789:1789),"")</f>
        <v/>
      </c>
    </row>
    <row r="1790" spans="1:12" ht="15.75" customHeight="1" x14ac:dyDescent="0.35">
      <c r="A1790" s="4" t="s">
        <v>5627</v>
      </c>
      <c r="B1790" s="4" t="s">
        <v>5628</v>
      </c>
      <c r="C1790" s="5" t="s">
        <v>441</v>
      </c>
      <c r="D1790" s="5" t="s">
        <v>16</v>
      </c>
      <c r="E1790" s="5" t="s">
        <v>17</v>
      </c>
      <c r="F1790" s="4" t="s">
        <v>47</v>
      </c>
      <c r="G1790" s="5" t="s">
        <v>25</v>
      </c>
      <c r="H1790" s="4" t="s">
        <v>5629</v>
      </c>
      <c r="I1790" s="8" t="s">
        <v>5630</v>
      </c>
      <c r="J1790" s="11">
        <f t="shared" si="54"/>
        <v>0</v>
      </c>
      <c r="K1790" s="13">
        <f t="shared" si="55"/>
        <v>0</v>
      </c>
      <c r="L1790" s="1" t="str">
        <f>IF($H1790="",ROW(1790:1790),"")</f>
        <v/>
      </c>
    </row>
    <row r="1791" spans="1:12" ht="15.75" customHeight="1" x14ac:dyDescent="0.35">
      <c r="A1791" s="4" t="s">
        <v>5631</v>
      </c>
      <c r="B1791" s="4" t="s">
        <v>5632</v>
      </c>
      <c r="C1791" s="5" t="s">
        <v>46</v>
      </c>
      <c r="D1791" s="5" t="s">
        <v>16</v>
      </c>
      <c r="E1791" s="5" t="s">
        <v>17</v>
      </c>
      <c r="F1791" s="4" t="s">
        <v>841</v>
      </c>
      <c r="G1791" s="5" t="s">
        <v>135</v>
      </c>
      <c r="H1791" s="4" t="s">
        <v>148</v>
      </c>
      <c r="I1791" s="9"/>
      <c r="J1791" s="11">
        <f t="shared" si="54"/>
        <v>0</v>
      </c>
      <c r="K1791" s="13">
        <f t="shared" si="55"/>
        <v>0</v>
      </c>
      <c r="L1791" s="1" t="str">
        <f>IF($H1791="",ROW(1791:1791),"")</f>
        <v/>
      </c>
    </row>
    <row r="1792" spans="1:12" ht="15.75" customHeight="1" x14ac:dyDescent="0.35">
      <c r="A1792" s="4" t="s">
        <v>5633</v>
      </c>
      <c r="B1792" s="4" t="s">
        <v>5634</v>
      </c>
      <c r="C1792" s="5" t="s">
        <v>765</v>
      </c>
      <c r="D1792" s="5" t="s">
        <v>16</v>
      </c>
      <c r="E1792" s="5" t="s">
        <v>185</v>
      </c>
      <c r="F1792" s="4" t="s">
        <v>3135</v>
      </c>
      <c r="G1792" s="5" t="s">
        <v>135</v>
      </c>
      <c r="H1792" s="4" t="s">
        <v>5635</v>
      </c>
      <c r="I1792" s="9"/>
      <c r="J1792" s="11">
        <f t="shared" si="54"/>
        <v>0</v>
      </c>
      <c r="K1792" s="13">
        <f t="shared" si="55"/>
        <v>0</v>
      </c>
      <c r="L1792" s="1" t="str">
        <f>IF($H1792="",ROW(1792:1792),"")</f>
        <v/>
      </c>
    </row>
    <row r="1793" spans="1:12" ht="15.75" customHeight="1" x14ac:dyDescent="0.35">
      <c r="A1793" s="4" t="s">
        <v>5636</v>
      </c>
      <c r="B1793" s="4" t="s">
        <v>5637</v>
      </c>
      <c r="C1793" s="5" t="s">
        <v>765</v>
      </c>
      <c r="D1793" s="5" t="s">
        <v>16</v>
      </c>
      <c r="E1793" s="5" t="s">
        <v>17</v>
      </c>
      <c r="F1793" s="4" t="s">
        <v>36</v>
      </c>
      <c r="G1793" s="5" t="s">
        <v>25</v>
      </c>
      <c r="H1793" s="4" t="s">
        <v>201</v>
      </c>
      <c r="I1793" s="8" t="s">
        <v>5638</v>
      </c>
      <c r="J1793" s="11">
        <f t="shared" si="54"/>
        <v>0</v>
      </c>
      <c r="K1793" s="13">
        <f t="shared" si="55"/>
        <v>0</v>
      </c>
      <c r="L1793" s="1" t="str">
        <f>IF($H1793="",ROW(1793:1793),"")</f>
        <v/>
      </c>
    </row>
    <row r="1794" spans="1:12" ht="15.75" customHeight="1" x14ac:dyDescent="0.35">
      <c r="A1794" s="4" t="s">
        <v>5639</v>
      </c>
      <c r="B1794" s="4" t="s">
        <v>5640</v>
      </c>
      <c r="C1794" s="5" t="s">
        <v>52</v>
      </c>
      <c r="D1794" s="5" t="s">
        <v>16</v>
      </c>
      <c r="E1794" s="5" t="s">
        <v>17</v>
      </c>
      <c r="F1794" s="4" t="s">
        <v>47</v>
      </c>
      <c r="G1794" s="5" t="s">
        <v>25</v>
      </c>
      <c r="H1794" s="4" t="s">
        <v>100</v>
      </c>
      <c r="I1794" s="8" t="s">
        <v>5641</v>
      </c>
      <c r="J1794" s="11">
        <f t="shared" si="54"/>
        <v>0</v>
      </c>
      <c r="K1794" s="13">
        <f t="shared" si="55"/>
        <v>0</v>
      </c>
      <c r="L1794" s="1" t="str">
        <f>IF($H1794="",ROW(1794:1794),"")</f>
        <v/>
      </c>
    </row>
    <row r="1795" spans="1:12" ht="28.35" customHeight="1" x14ac:dyDescent="0.35">
      <c r="A1795" s="4" t="s">
        <v>5642</v>
      </c>
      <c r="B1795" s="4" t="s">
        <v>5643</v>
      </c>
      <c r="C1795" s="5" t="s">
        <v>52</v>
      </c>
      <c r="D1795" s="5" t="s">
        <v>16</v>
      </c>
      <c r="E1795" s="5" t="s">
        <v>17</v>
      </c>
      <c r="F1795" s="4" t="s">
        <v>172</v>
      </c>
      <c r="G1795" s="5" t="s">
        <v>25</v>
      </c>
      <c r="H1795" s="6"/>
      <c r="I1795" s="8" t="s">
        <v>5644</v>
      </c>
      <c r="J1795" s="11">
        <f t="shared" si="54"/>
        <v>0</v>
      </c>
      <c r="K1795" s="13">
        <f t="shared" si="55"/>
        <v>0</v>
      </c>
      <c r="L1795" s="1">
        <f>IF($H1795="",ROW(1795:1795),"")</f>
        <v>1795</v>
      </c>
    </row>
    <row r="1796" spans="1:12" ht="15.75" customHeight="1" x14ac:dyDescent="0.35">
      <c r="A1796" s="4" t="s">
        <v>5645</v>
      </c>
      <c r="B1796" s="4" t="s">
        <v>5646</v>
      </c>
      <c r="C1796" s="5" t="s">
        <v>1589</v>
      </c>
      <c r="D1796" s="5" t="s">
        <v>16</v>
      </c>
      <c r="E1796" s="5" t="s">
        <v>17</v>
      </c>
      <c r="F1796" s="4" t="s">
        <v>99</v>
      </c>
      <c r="G1796" s="5" t="s">
        <v>25</v>
      </c>
      <c r="H1796" s="4" t="s">
        <v>3780</v>
      </c>
      <c r="I1796" s="8" t="s">
        <v>788</v>
      </c>
      <c r="J1796" s="11">
        <f t="shared" si="54"/>
        <v>0</v>
      </c>
      <c r="K1796" s="13">
        <f t="shared" si="55"/>
        <v>0</v>
      </c>
      <c r="L1796" s="1" t="str">
        <f>IF($H1796="",ROW(1796:1796),"")</f>
        <v/>
      </c>
    </row>
    <row r="1797" spans="1:12" ht="27.75" customHeight="1" x14ac:dyDescent="0.35">
      <c r="A1797" s="4" t="s">
        <v>5647</v>
      </c>
      <c r="B1797" s="4" t="s">
        <v>5648</v>
      </c>
      <c r="C1797" s="5" t="s">
        <v>2395</v>
      </c>
      <c r="D1797" s="5" t="s">
        <v>16</v>
      </c>
      <c r="E1797" s="5" t="s">
        <v>17</v>
      </c>
      <c r="F1797" s="4" t="s">
        <v>404</v>
      </c>
      <c r="G1797" s="5" t="s">
        <v>25</v>
      </c>
      <c r="H1797" s="4" t="s">
        <v>1987</v>
      </c>
      <c r="I1797" s="8" t="s">
        <v>5649</v>
      </c>
      <c r="J1797" s="11">
        <f t="shared" si="54"/>
        <v>0</v>
      </c>
      <c r="K1797" s="13">
        <f t="shared" si="55"/>
        <v>0</v>
      </c>
      <c r="L1797" s="1" t="str">
        <f>IF($H1797="",ROW(1797:1797),"")</f>
        <v/>
      </c>
    </row>
    <row r="1798" spans="1:12" ht="15.75" customHeight="1" x14ac:dyDescent="0.35">
      <c r="A1798" s="4" t="s">
        <v>5650</v>
      </c>
      <c r="B1798" s="4" t="s">
        <v>5651</v>
      </c>
      <c r="C1798" s="5" t="s">
        <v>339</v>
      </c>
      <c r="D1798" s="5" t="s">
        <v>16</v>
      </c>
      <c r="E1798" s="5" t="s">
        <v>185</v>
      </c>
      <c r="F1798" s="4" t="s">
        <v>323</v>
      </c>
      <c r="G1798" s="5" t="s">
        <v>135</v>
      </c>
      <c r="H1798" s="4" t="s">
        <v>5652</v>
      </c>
      <c r="I1798" s="9"/>
      <c r="J1798" s="11">
        <f t="shared" si="54"/>
        <v>0</v>
      </c>
      <c r="K1798" s="13">
        <f t="shared" si="55"/>
        <v>0</v>
      </c>
      <c r="L1798" s="1" t="str">
        <f>IF($H1798="",ROW(1798:1798),"")</f>
        <v/>
      </c>
    </row>
    <row r="1799" spans="1:12" ht="27.75" customHeight="1" x14ac:dyDescent="0.35">
      <c r="A1799" s="4" t="s">
        <v>5653</v>
      </c>
      <c r="B1799" s="4" t="s">
        <v>5654</v>
      </c>
      <c r="C1799" s="5" t="s">
        <v>363</v>
      </c>
      <c r="D1799" s="5" t="s">
        <v>16</v>
      </c>
      <c r="E1799" s="5" t="s">
        <v>185</v>
      </c>
      <c r="F1799" s="4" t="s">
        <v>5655</v>
      </c>
      <c r="G1799" s="5" t="s">
        <v>135</v>
      </c>
      <c r="H1799" s="4" t="s">
        <v>5656</v>
      </c>
      <c r="I1799" s="9"/>
      <c r="J1799" s="11">
        <f t="shared" ref="J1799:J1862" si="56">IF(ISNUMBER(SEARCH("성인물(에로)", F1799)), 1, 0)</f>
        <v>0</v>
      </c>
      <c r="K1799" s="13">
        <f t="shared" ref="K1799:K1862" si="57">IF(ISNUMBER(SEARCH(",", H1799)), 1, 0)</f>
        <v>0</v>
      </c>
      <c r="L1799" s="1" t="str">
        <f>IF($H1799="",ROW(1799:1799),"")</f>
        <v/>
      </c>
    </row>
    <row r="1800" spans="1:12" ht="15.75" customHeight="1" x14ac:dyDescent="0.35">
      <c r="A1800" s="4" t="s">
        <v>5657</v>
      </c>
      <c r="B1800" s="4" t="s">
        <v>5658</v>
      </c>
      <c r="C1800" s="5" t="s">
        <v>3417</v>
      </c>
      <c r="D1800" s="5" t="s">
        <v>16</v>
      </c>
      <c r="E1800" s="5" t="s">
        <v>185</v>
      </c>
      <c r="F1800" s="4" t="s">
        <v>404</v>
      </c>
      <c r="G1800" s="5" t="s">
        <v>135</v>
      </c>
      <c r="H1800" s="4" t="s">
        <v>2036</v>
      </c>
      <c r="I1800" s="9"/>
      <c r="J1800" s="11">
        <f t="shared" si="56"/>
        <v>0</v>
      </c>
      <c r="K1800" s="13">
        <f t="shared" si="57"/>
        <v>0</v>
      </c>
      <c r="L1800" s="1" t="str">
        <f>IF($H1800="",ROW(1800:1800),"")</f>
        <v/>
      </c>
    </row>
    <row r="1801" spans="1:12" ht="15" customHeight="1" x14ac:dyDescent="0.35">
      <c r="A1801" s="4" t="s">
        <v>2712</v>
      </c>
      <c r="B1801" s="4" t="s">
        <v>5659</v>
      </c>
      <c r="C1801" s="5" t="s">
        <v>304</v>
      </c>
      <c r="D1801" s="5" t="s">
        <v>16</v>
      </c>
      <c r="E1801" s="5" t="s">
        <v>185</v>
      </c>
      <c r="F1801" s="4" t="s">
        <v>47</v>
      </c>
      <c r="G1801" s="5" t="s">
        <v>135</v>
      </c>
      <c r="H1801" s="4" t="s">
        <v>564</v>
      </c>
      <c r="I1801" s="9"/>
      <c r="J1801" s="11">
        <f t="shared" si="56"/>
        <v>0</v>
      </c>
      <c r="K1801" s="13">
        <f t="shared" si="57"/>
        <v>0</v>
      </c>
      <c r="L1801" s="1" t="str">
        <f>IF($H1801="",ROW(1801:1801),"")</f>
        <v/>
      </c>
    </row>
    <row r="1802" spans="1:12" ht="15.75" customHeight="1" x14ac:dyDescent="0.35">
      <c r="A1802" s="4" t="s">
        <v>5660</v>
      </c>
      <c r="B1802" s="4" t="s">
        <v>5661</v>
      </c>
      <c r="C1802" s="5" t="s">
        <v>2227</v>
      </c>
      <c r="D1802" s="5" t="s">
        <v>16</v>
      </c>
      <c r="E1802" s="5" t="s">
        <v>17</v>
      </c>
      <c r="F1802" s="4" t="s">
        <v>404</v>
      </c>
      <c r="G1802" s="5" t="s">
        <v>25</v>
      </c>
      <c r="H1802" s="4" t="s">
        <v>2914</v>
      </c>
      <c r="I1802" s="8" t="s">
        <v>2669</v>
      </c>
      <c r="J1802" s="11">
        <f t="shared" si="56"/>
        <v>0</v>
      </c>
      <c r="K1802" s="13">
        <f t="shared" si="57"/>
        <v>0</v>
      </c>
      <c r="L1802" s="1" t="str">
        <f>IF($H1802="",ROW(1802:1802),"")</f>
        <v/>
      </c>
    </row>
    <row r="1803" spans="1:12" ht="15.75" customHeight="1" x14ac:dyDescent="0.35">
      <c r="A1803" s="4" t="s">
        <v>5662</v>
      </c>
      <c r="B1803" s="4" t="s">
        <v>5663</v>
      </c>
      <c r="C1803" s="5" t="s">
        <v>46</v>
      </c>
      <c r="D1803" s="5" t="s">
        <v>16</v>
      </c>
      <c r="E1803" s="5" t="s">
        <v>185</v>
      </c>
      <c r="F1803" s="4" t="s">
        <v>47</v>
      </c>
      <c r="G1803" s="5" t="s">
        <v>135</v>
      </c>
      <c r="H1803" s="4" t="s">
        <v>5664</v>
      </c>
      <c r="I1803" s="9"/>
      <c r="J1803" s="11">
        <f t="shared" si="56"/>
        <v>0</v>
      </c>
      <c r="K1803" s="13">
        <f t="shared" si="57"/>
        <v>0</v>
      </c>
      <c r="L1803" s="1" t="str">
        <f>IF($H1803="",ROW(1803:1803),"")</f>
        <v/>
      </c>
    </row>
    <row r="1804" spans="1:12" ht="15.75" customHeight="1" x14ac:dyDescent="0.35">
      <c r="A1804" s="4" t="s">
        <v>5665</v>
      </c>
      <c r="B1804" s="6"/>
      <c r="C1804" s="5" t="s">
        <v>52</v>
      </c>
      <c r="D1804" s="5" t="s">
        <v>16</v>
      </c>
      <c r="E1804" s="5" t="s">
        <v>185</v>
      </c>
      <c r="F1804" s="4" t="s">
        <v>47</v>
      </c>
      <c r="G1804" s="5" t="s">
        <v>135</v>
      </c>
      <c r="H1804" s="4" t="s">
        <v>5666</v>
      </c>
      <c r="I1804" s="9"/>
      <c r="J1804" s="11">
        <f t="shared" si="56"/>
        <v>0</v>
      </c>
      <c r="K1804" s="13">
        <f t="shared" si="57"/>
        <v>0</v>
      </c>
      <c r="L1804" s="1" t="str">
        <f>IF($H1804="",ROW(1804:1804),"")</f>
        <v/>
      </c>
    </row>
    <row r="1805" spans="1:12" ht="15.75" customHeight="1" x14ac:dyDescent="0.35">
      <c r="A1805" s="4" t="s">
        <v>5667</v>
      </c>
      <c r="B1805" s="4" t="s">
        <v>5668</v>
      </c>
      <c r="C1805" s="5" t="s">
        <v>446</v>
      </c>
      <c r="D1805" s="5" t="s">
        <v>16</v>
      </c>
      <c r="E1805" s="5" t="s">
        <v>185</v>
      </c>
      <c r="F1805" s="4" t="s">
        <v>47</v>
      </c>
      <c r="G1805" s="5" t="s">
        <v>135</v>
      </c>
      <c r="H1805" s="4" t="s">
        <v>5666</v>
      </c>
      <c r="I1805" s="9"/>
      <c r="J1805" s="11">
        <f t="shared" si="56"/>
        <v>0</v>
      </c>
      <c r="K1805" s="13">
        <f t="shared" si="57"/>
        <v>0</v>
      </c>
      <c r="L1805" s="1" t="str">
        <f>IF($H1805="",ROW(1805:1805),"")</f>
        <v/>
      </c>
    </row>
    <row r="1806" spans="1:12" ht="15.75" customHeight="1" x14ac:dyDescent="0.35">
      <c r="A1806" s="4" t="s">
        <v>5669</v>
      </c>
      <c r="B1806" s="4" t="s">
        <v>5670</v>
      </c>
      <c r="C1806" s="5" t="s">
        <v>46</v>
      </c>
      <c r="D1806" s="5" t="s">
        <v>16</v>
      </c>
      <c r="E1806" s="5" t="s">
        <v>185</v>
      </c>
      <c r="F1806" s="4" t="s">
        <v>47</v>
      </c>
      <c r="G1806" s="5" t="s">
        <v>135</v>
      </c>
      <c r="H1806" s="4" t="s">
        <v>5671</v>
      </c>
      <c r="I1806" s="9"/>
      <c r="J1806" s="11">
        <f t="shared" si="56"/>
        <v>0</v>
      </c>
      <c r="K1806" s="13">
        <f t="shared" si="57"/>
        <v>0</v>
      </c>
      <c r="L1806" s="1" t="str">
        <f>IF($H1806="",ROW(1806:1806),"")</f>
        <v/>
      </c>
    </row>
    <row r="1807" spans="1:12" ht="15.75" customHeight="1" x14ac:dyDescent="0.35">
      <c r="A1807" s="4" t="s">
        <v>5672</v>
      </c>
      <c r="B1807" s="4" t="s">
        <v>5673</v>
      </c>
      <c r="C1807" s="5" t="s">
        <v>52</v>
      </c>
      <c r="D1807" s="5" t="s">
        <v>16</v>
      </c>
      <c r="E1807" s="5" t="s">
        <v>185</v>
      </c>
      <c r="F1807" s="4" t="s">
        <v>5417</v>
      </c>
      <c r="G1807" s="5" t="s">
        <v>135</v>
      </c>
      <c r="H1807" s="4" t="s">
        <v>100</v>
      </c>
      <c r="I1807" s="9"/>
      <c r="J1807" s="11">
        <f t="shared" si="56"/>
        <v>0</v>
      </c>
      <c r="K1807" s="13">
        <f t="shared" si="57"/>
        <v>0</v>
      </c>
      <c r="L1807" s="1" t="str">
        <f>IF($H1807="",ROW(1807:1807),"")</f>
        <v/>
      </c>
    </row>
    <row r="1808" spans="1:12" ht="15.75" customHeight="1" x14ac:dyDescent="0.35">
      <c r="A1808" s="4" t="s">
        <v>5674</v>
      </c>
      <c r="B1808" s="4" t="s">
        <v>5675</v>
      </c>
      <c r="C1808" s="5" t="s">
        <v>46</v>
      </c>
      <c r="D1808" s="5" t="s">
        <v>16</v>
      </c>
      <c r="E1808" s="5" t="s">
        <v>185</v>
      </c>
      <c r="F1808" s="4" t="s">
        <v>47</v>
      </c>
      <c r="G1808" s="5" t="s">
        <v>135</v>
      </c>
      <c r="H1808" s="4" t="s">
        <v>5676</v>
      </c>
      <c r="I1808" s="9"/>
      <c r="J1808" s="11">
        <f t="shared" si="56"/>
        <v>0</v>
      </c>
      <c r="K1808" s="13">
        <f t="shared" si="57"/>
        <v>0</v>
      </c>
      <c r="L1808" s="1" t="str">
        <f>IF($H1808="",ROW(1808:1808),"")</f>
        <v/>
      </c>
    </row>
    <row r="1809" spans="1:12" ht="15" customHeight="1" x14ac:dyDescent="0.35">
      <c r="A1809" s="4" t="s">
        <v>5677</v>
      </c>
      <c r="B1809" s="4" t="s">
        <v>1727</v>
      </c>
      <c r="C1809" s="5" t="s">
        <v>46</v>
      </c>
      <c r="D1809" s="5" t="s">
        <v>16</v>
      </c>
      <c r="E1809" s="5" t="s">
        <v>185</v>
      </c>
      <c r="F1809" s="4" t="s">
        <v>47</v>
      </c>
      <c r="G1809" s="5" t="s">
        <v>135</v>
      </c>
      <c r="H1809" s="4" t="s">
        <v>5678</v>
      </c>
      <c r="I1809" s="9"/>
      <c r="J1809" s="11">
        <f t="shared" si="56"/>
        <v>0</v>
      </c>
      <c r="K1809" s="13">
        <f t="shared" si="57"/>
        <v>0</v>
      </c>
      <c r="L1809" s="1" t="str">
        <f>IF($H1809="",ROW(1809:1809),"")</f>
        <v/>
      </c>
    </row>
    <row r="1810" spans="1:12" ht="15" customHeight="1" x14ac:dyDescent="0.35">
      <c r="A1810" s="4" t="s">
        <v>5679</v>
      </c>
      <c r="B1810" s="4" t="s">
        <v>5680</v>
      </c>
      <c r="C1810" s="5" t="s">
        <v>46</v>
      </c>
      <c r="D1810" s="5" t="s">
        <v>16</v>
      </c>
      <c r="E1810" s="5" t="s">
        <v>185</v>
      </c>
      <c r="F1810" s="4" t="s">
        <v>47</v>
      </c>
      <c r="G1810" s="5" t="s">
        <v>135</v>
      </c>
      <c r="H1810" s="4" t="s">
        <v>4245</v>
      </c>
      <c r="I1810" s="9"/>
      <c r="J1810" s="11">
        <f t="shared" si="56"/>
        <v>0</v>
      </c>
      <c r="K1810" s="13">
        <f t="shared" si="57"/>
        <v>0</v>
      </c>
      <c r="L1810" s="1" t="str">
        <f>IF($H1810="",ROW(1810:1810),"")</f>
        <v/>
      </c>
    </row>
    <row r="1811" spans="1:12" ht="27.75" customHeight="1" x14ac:dyDescent="0.35">
      <c r="A1811" s="4" t="s">
        <v>5681</v>
      </c>
      <c r="B1811" s="4" t="s">
        <v>5682</v>
      </c>
      <c r="C1811" s="5" t="s">
        <v>46</v>
      </c>
      <c r="D1811" s="5" t="s">
        <v>16</v>
      </c>
      <c r="E1811" s="5" t="s">
        <v>17</v>
      </c>
      <c r="F1811" s="4" t="s">
        <v>229</v>
      </c>
      <c r="G1811" s="5" t="s">
        <v>25</v>
      </c>
      <c r="H1811" s="4" t="s">
        <v>5683</v>
      </c>
      <c r="I1811" s="8" t="s">
        <v>5684</v>
      </c>
      <c r="J1811" s="11">
        <f t="shared" si="56"/>
        <v>0</v>
      </c>
      <c r="K1811" s="13">
        <f t="shared" si="57"/>
        <v>0</v>
      </c>
      <c r="L1811" s="1" t="str">
        <f>IF($H1811="",ROW(1811:1811),"")</f>
        <v/>
      </c>
    </row>
    <row r="1812" spans="1:12" ht="15" customHeight="1" x14ac:dyDescent="0.35">
      <c r="A1812" s="4" t="s">
        <v>5685</v>
      </c>
      <c r="B1812" s="4" t="s">
        <v>5686</v>
      </c>
      <c r="C1812" s="5" t="s">
        <v>46</v>
      </c>
      <c r="D1812" s="5" t="s">
        <v>16</v>
      </c>
      <c r="E1812" s="5" t="s">
        <v>185</v>
      </c>
      <c r="F1812" s="4" t="s">
        <v>47</v>
      </c>
      <c r="G1812" s="5" t="s">
        <v>135</v>
      </c>
      <c r="H1812" s="4" t="s">
        <v>2165</v>
      </c>
      <c r="I1812" s="9"/>
      <c r="J1812" s="11">
        <f t="shared" si="56"/>
        <v>0</v>
      </c>
      <c r="K1812" s="13">
        <f t="shared" si="57"/>
        <v>0</v>
      </c>
      <c r="L1812" s="1" t="str">
        <f>IF($H1812="",ROW(1812:1812),"")</f>
        <v/>
      </c>
    </row>
    <row r="1813" spans="1:12" ht="15.75" customHeight="1" x14ac:dyDescent="0.35">
      <c r="A1813" s="4" t="s">
        <v>5687</v>
      </c>
      <c r="B1813" s="4" t="s">
        <v>5688</v>
      </c>
      <c r="C1813" s="5" t="s">
        <v>52</v>
      </c>
      <c r="D1813" s="5" t="s">
        <v>16</v>
      </c>
      <c r="E1813" s="5" t="s">
        <v>17</v>
      </c>
      <c r="F1813" s="4" t="s">
        <v>47</v>
      </c>
      <c r="G1813" s="5" t="s">
        <v>135</v>
      </c>
      <c r="H1813" s="6"/>
      <c r="I1813" s="8" t="s">
        <v>5689</v>
      </c>
      <c r="J1813" s="11">
        <f t="shared" si="56"/>
        <v>0</v>
      </c>
      <c r="K1813" s="13">
        <f t="shared" si="57"/>
        <v>0</v>
      </c>
      <c r="L1813" s="1">
        <f>IF($H1813="",ROW(1813:1813),"")</f>
        <v>1813</v>
      </c>
    </row>
    <row r="1814" spans="1:12" ht="28.35" customHeight="1" x14ac:dyDescent="0.35">
      <c r="A1814" s="4" t="s">
        <v>5690</v>
      </c>
      <c r="B1814" s="4" t="s">
        <v>5691</v>
      </c>
      <c r="C1814" s="5" t="s">
        <v>46</v>
      </c>
      <c r="D1814" s="5" t="s">
        <v>16</v>
      </c>
      <c r="E1814" s="5" t="s">
        <v>17</v>
      </c>
      <c r="F1814" s="4" t="s">
        <v>24</v>
      </c>
      <c r="G1814" s="5" t="s">
        <v>25</v>
      </c>
      <c r="H1814" s="4" t="s">
        <v>1023</v>
      </c>
      <c r="I1814" s="8" t="s">
        <v>5692</v>
      </c>
      <c r="J1814" s="11">
        <f t="shared" si="56"/>
        <v>0</v>
      </c>
      <c r="K1814" s="13">
        <f t="shared" si="57"/>
        <v>0</v>
      </c>
      <c r="L1814" s="1" t="str">
        <f>IF($H1814="",ROW(1814:1814),"")</f>
        <v/>
      </c>
    </row>
    <row r="1815" spans="1:12" ht="15.75" customHeight="1" x14ac:dyDescent="0.35">
      <c r="A1815" s="4" t="s">
        <v>5693</v>
      </c>
      <c r="B1815" s="4" t="s">
        <v>5694</v>
      </c>
      <c r="C1815" s="5" t="s">
        <v>46</v>
      </c>
      <c r="D1815" s="5" t="s">
        <v>16</v>
      </c>
      <c r="E1815" s="5" t="s">
        <v>17</v>
      </c>
      <c r="F1815" s="4" t="s">
        <v>143</v>
      </c>
      <c r="G1815" s="5" t="s">
        <v>25</v>
      </c>
      <c r="H1815" s="4" t="s">
        <v>5695</v>
      </c>
      <c r="I1815" s="8" t="s">
        <v>116</v>
      </c>
      <c r="J1815" s="11">
        <f t="shared" si="56"/>
        <v>0</v>
      </c>
      <c r="K1815" s="13">
        <f t="shared" si="57"/>
        <v>0</v>
      </c>
      <c r="L1815" s="1" t="str">
        <f>IF($H1815="",ROW(1815:1815),"")</f>
        <v/>
      </c>
    </row>
    <row r="1816" spans="1:12" ht="15.75" customHeight="1" x14ac:dyDescent="0.35">
      <c r="A1816" s="4" t="s">
        <v>5696</v>
      </c>
      <c r="B1816" s="4" t="s">
        <v>5697</v>
      </c>
      <c r="C1816" s="5" t="s">
        <v>52</v>
      </c>
      <c r="D1816" s="5" t="s">
        <v>16</v>
      </c>
      <c r="E1816" s="5" t="s">
        <v>17</v>
      </c>
      <c r="F1816" s="4" t="s">
        <v>47</v>
      </c>
      <c r="G1816" s="5" t="s">
        <v>25</v>
      </c>
      <c r="H1816" s="4" t="s">
        <v>448</v>
      </c>
      <c r="I1816" s="8" t="s">
        <v>5698</v>
      </c>
      <c r="J1816" s="11">
        <f t="shared" si="56"/>
        <v>0</v>
      </c>
      <c r="K1816" s="13">
        <f t="shared" si="57"/>
        <v>0</v>
      </c>
      <c r="L1816" s="1" t="str">
        <f>IF($H1816="",ROW(1816:1816),"")</f>
        <v/>
      </c>
    </row>
    <row r="1817" spans="1:12" ht="15.75" customHeight="1" x14ac:dyDescent="0.35">
      <c r="A1817" s="4" t="s">
        <v>5699</v>
      </c>
      <c r="B1817" s="4" t="s">
        <v>5700</v>
      </c>
      <c r="C1817" s="5" t="s">
        <v>52</v>
      </c>
      <c r="D1817" s="5" t="s">
        <v>16</v>
      </c>
      <c r="E1817" s="5" t="s">
        <v>17</v>
      </c>
      <c r="F1817" s="4" t="s">
        <v>828</v>
      </c>
      <c r="G1817" s="5" t="s">
        <v>25</v>
      </c>
      <c r="H1817" s="4" t="s">
        <v>3212</v>
      </c>
      <c r="I1817" s="8" t="s">
        <v>1207</v>
      </c>
      <c r="J1817" s="11">
        <f t="shared" si="56"/>
        <v>0</v>
      </c>
      <c r="K1817" s="13">
        <f t="shared" si="57"/>
        <v>0</v>
      </c>
      <c r="L1817" s="1" t="str">
        <f>IF($H1817="",ROW(1817:1817),"")</f>
        <v/>
      </c>
    </row>
    <row r="1818" spans="1:12" ht="15.75" customHeight="1" x14ac:dyDescent="0.35">
      <c r="A1818" s="4" t="s">
        <v>5701</v>
      </c>
      <c r="B1818" s="4" t="s">
        <v>5702</v>
      </c>
      <c r="C1818" s="5" t="s">
        <v>46</v>
      </c>
      <c r="D1818" s="5" t="s">
        <v>16</v>
      </c>
      <c r="E1818" s="5" t="s">
        <v>17</v>
      </c>
      <c r="F1818" s="4" t="s">
        <v>47</v>
      </c>
      <c r="G1818" s="5" t="s">
        <v>25</v>
      </c>
      <c r="H1818" s="4" t="s">
        <v>516</v>
      </c>
      <c r="I1818" s="8" t="s">
        <v>517</v>
      </c>
      <c r="J1818" s="11">
        <f t="shared" si="56"/>
        <v>0</v>
      </c>
      <c r="K1818" s="13">
        <f t="shared" si="57"/>
        <v>0</v>
      </c>
      <c r="L1818" s="1" t="str">
        <f>IF($H1818="",ROW(1818:1818),"")</f>
        <v/>
      </c>
    </row>
    <row r="1819" spans="1:12" ht="15.75" customHeight="1" x14ac:dyDescent="0.35">
      <c r="A1819" s="4" t="s">
        <v>5703</v>
      </c>
      <c r="B1819" s="4" t="s">
        <v>5704</v>
      </c>
      <c r="C1819" s="5" t="s">
        <v>52</v>
      </c>
      <c r="D1819" s="5" t="s">
        <v>16</v>
      </c>
      <c r="E1819" s="5" t="s">
        <v>17</v>
      </c>
      <c r="F1819" s="4" t="s">
        <v>143</v>
      </c>
      <c r="G1819" s="5" t="s">
        <v>25</v>
      </c>
      <c r="H1819" s="4" t="s">
        <v>1702</v>
      </c>
      <c r="I1819" s="8" t="s">
        <v>3997</v>
      </c>
      <c r="J1819" s="11">
        <f t="shared" si="56"/>
        <v>0</v>
      </c>
      <c r="K1819" s="13">
        <f t="shared" si="57"/>
        <v>0</v>
      </c>
      <c r="L1819" s="1" t="str">
        <f>IF($H1819="",ROW(1819:1819),"")</f>
        <v/>
      </c>
    </row>
    <row r="1820" spans="1:12" ht="15.75" customHeight="1" x14ac:dyDescent="0.35">
      <c r="A1820" s="4" t="s">
        <v>5705</v>
      </c>
      <c r="B1820" s="6"/>
      <c r="C1820" s="5" t="s">
        <v>52</v>
      </c>
      <c r="D1820" s="5" t="s">
        <v>16</v>
      </c>
      <c r="E1820" s="5" t="s">
        <v>17</v>
      </c>
      <c r="F1820" s="4" t="s">
        <v>104</v>
      </c>
      <c r="G1820" s="5" t="s">
        <v>25</v>
      </c>
      <c r="H1820" s="4" t="s">
        <v>1035</v>
      </c>
      <c r="I1820" s="8" t="s">
        <v>5706</v>
      </c>
      <c r="J1820" s="11">
        <f t="shared" si="56"/>
        <v>0</v>
      </c>
      <c r="K1820" s="13">
        <f t="shared" si="57"/>
        <v>0</v>
      </c>
      <c r="L1820" s="1" t="str">
        <f>IF($H1820="",ROW(1820:1820),"")</f>
        <v/>
      </c>
    </row>
    <row r="1821" spans="1:12" ht="15.75" customHeight="1" x14ac:dyDescent="0.35">
      <c r="A1821" s="4" t="s">
        <v>5707</v>
      </c>
      <c r="B1821" s="6"/>
      <c r="C1821" s="5" t="s">
        <v>52</v>
      </c>
      <c r="D1821" s="5" t="s">
        <v>16</v>
      </c>
      <c r="E1821" s="5" t="s">
        <v>17</v>
      </c>
      <c r="F1821" s="4" t="s">
        <v>104</v>
      </c>
      <c r="G1821" s="5" t="s">
        <v>25</v>
      </c>
      <c r="H1821" s="4" t="s">
        <v>5708</v>
      </c>
      <c r="I1821" s="8" t="s">
        <v>4151</v>
      </c>
      <c r="J1821" s="11">
        <f t="shared" si="56"/>
        <v>0</v>
      </c>
      <c r="K1821" s="13">
        <f t="shared" si="57"/>
        <v>1</v>
      </c>
      <c r="L1821" s="1" t="str">
        <f>IF($H1821="",ROW(1821:1821),"")</f>
        <v/>
      </c>
    </row>
    <row r="1822" spans="1:12" ht="15.75" customHeight="1" x14ac:dyDescent="0.35">
      <c r="A1822" s="4" t="s">
        <v>5709</v>
      </c>
      <c r="B1822" s="4" t="s">
        <v>5710</v>
      </c>
      <c r="C1822" s="5" t="s">
        <v>52</v>
      </c>
      <c r="D1822" s="5" t="s">
        <v>16</v>
      </c>
      <c r="E1822" s="5" t="s">
        <v>17</v>
      </c>
      <c r="F1822" s="4" t="s">
        <v>68</v>
      </c>
      <c r="G1822" s="5" t="s">
        <v>25</v>
      </c>
      <c r="H1822" s="4" t="s">
        <v>5711</v>
      </c>
      <c r="I1822" s="8" t="s">
        <v>4267</v>
      </c>
      <c r="J1822" s="11">
        <f t="shared" si="56"/>
        <v>0</v>
      </c>
      <c r="K1822" s="13">
        <f t="shared" si="57"/>
        <v>0</v>
      </c>
      <c r="L1822" s="1" t="str">
        <f>IF($H1822="",ROW(1822:1822),"")</f>
        <v/>
      </c>
    </row>
    <row r="1823" spans="1:12" ht="15.75" customHeight="1" x14ac:dyDescent="0.35">
      <c r="A1823" s="4" t="s">
        <v>5712</v>
      </c>
      <c r="B1823" s="4" t="s">
        <v>5713</v>
      </c>
      <c r="C1823" s="5" t="s">
        <v>171</v>
      </c>
      <c r="D1823" s="5" t="s">
        <v>16</v>
      </c>
      <c r="E1823" s="5" t="s">
        <v>17</v>
      </c>
      <c r="F1823" s="4" t="s">
        <v>81</v>
      </c>
      <c r="G1823" s="5" t="s">
        <v>25</v>
      </c>
      <c r="H1823" s="4" t="s">
        <v>438</v>
      </c>
      <c r="I1823" s="8" t="s">
        <v>5714</v>
      </c>
      <c r="J1823" s="11">
        <f t="shared" si="56"/>
        <v>0</v>
      </c>
      <c r="K1823" s="13">
        <f t="shared" si="57"/>
        <v>0</v>
      </c>
      <c r="L1823" s="1" t="str">
        <f>IF($H1823="",ROW(1823:1823),"")</f>
        <v/>
      </c>
    </row>
    <row r="1824" spans="1:12" ht="15.75" customHeight="1" x14ac:dyDescent="0.35">
      <c r="A1824" s="4" t="s">
        <v>5715</v>
      </c>
      <c r="B1824" s="4" t="s">
        <v>5716</v>
      </c>
      <c r="C1824" s="5" t="s">
        <v>46</v>
      </c>
      <c r="D1824" s="5" t="s">
        <v>16</v>
      </c>
      <c r="E1824" s="5" t="s">
        <v>17</v>
      </c>
      <c r="F1824" s="4" t="s">
        <v>47</v>
      </c>
      <c r="G1824" s="5" t="s">
        <v>25</v>
      </c>
      <c r="H1824" s="4" t="s">
        <v>1410</v>
      </c>
      <c r="I1824" s="8" t="s">
        <v>5717</v>
      </c>
      <c r="J1824" s="11">
        <f t="shared" si="56"/>
        <v>0</v>
      </c>
      <c r="K1824" s="13">
        <f t="shared" si="57"/>
        <v>0</v>
      </c>
      <c r="L1824" s="1" t="str">
        <f>IF($H1824="",ROW(1824:1824),"")</f>
        <v/>
      </c>
    </row>
    <row r="1825" spans="1:12" ht="15.75" customHeight="1" x14ac:dyDescent="0.35">
      <c r="A1825" s="4" t="s">
        <v>5718</v>
      </c>
      <c r="B1825" s="4" t="s">
        <v>5719</v>
      </c>
      <c r="C1825" s="5" t="s">
        <v>52</v>
      </c>
      <c r="D1825" s="5" t="s">
        <v>16</v>
      </c>
      <c r="E1825" s="5" t="s">
        <v>17</v>
      </c>
      <c r="F1825" s="4" t="s">
        <v>104</v>
      </c>
      <c r="G1825" s="5" t="s">
        <v>25</v>
      </c>
      <c r="H1825" s="4" t="s">
        <v>5720</v>
      </c>
      <c r="I1825" s="8" t="s">
        <v>247</v>
      </c>
      <c r="J1825" s="11">
        <f t="shared" si="56"/>
        <v>0</v>
      </c>
      <c r="K1825" s="13">
        <f t="shared" si="57"/>
        <v>0</v>
      </c>
      <c r="L1825" s="1" t="str">
        <f>IF($H1825="",ROW(1825:1825),"")</f>
        <v/>
      </c>
    </row>
    <row r="1826" spans="1:12" ht="27.75" customHeight="1" x14ac:dyDescent="0.35">
      <c r="A1826" s="4" t="s">
        <v>5721</v>
      </c>
      <c r="B1826" s="4" t="s">
        <v>5722</v>
      </c>
      <c r="C1826" s="5" t="s">
        <v>52</v>
      </c>
      <c r="D1826" s="5" t="s">
        <v>16</v>
      </c>
      <c r="E1826" s="5" t="s">
        <v>17</v>
      </c>
      <c r="F1826" s="4" t="s">
        <v>114</v>
      </c>
      <c r="G1826" s="5" t="s">
        <v>25</v>
      </c>
      <c r="H1826" s="4" t="s">
        <v>2444</v>
      </c>
      <c r="I1826" s="8" t="s">
        <v>5723</v>
      </c>
      <c r="J1826" s="11">
        <f t="shared" si="56"/>
        <v>0</v>
      </c>
      <c r="K1826" s="13">
        <f t="shared" si="57"/>
        <v>0</v>
      </c>
      <c r="L1826" s="1" t="str">
        <f>IF($H1826="",ROW(1826:1826),"")</f>
        <v/>
      </c>
    </row>
    <row r="1827" spans="1:12" ht="15.75" customHeight="1" x14ac:dyDescent="0.35">
      <c r="A1827" s="4" t="s">
        <v>5724</v>
      </c>
      <c r="B1827" s="4" t="s">
        <v>5725</v>
      </c>
      <c r="C1827" s="5" t="s">
        <v>363</v>
      </c>
      <c r="D1827" s="5" t="s">
        <v>16</v>
      </c>
      <c r="E1827" s="5" t="s">
        <v>17</v>
      </c>
      <c r="F1827" s="4" t="s">
        <v>47</v>
      </c>
      <c r="G1827" s="5" t="s">
        <v>25</v>
      </c>
      <c r="H1827" s="4" t="s">
        <v>5726</v>
      </c>
      <c r="I1827" s="8" t="s">
        <v>5727</v>
      </c>
      <c r="J1827" s="11">
        <f t="shared" si="56"/>
        <v>0</v>
      </c>
      <c r="K1827" s="13">
        <f t="shared" si="57"/>
        <v>0</v>
      </c>
      <c r="L1827" s="1" t="str">
        <f>IF($H1827="",ROW(1827:1827),"")</f>
        <v/>
      </c>
    </row>
    <row r="1828" spans="1:12" ht="15.75" customHeight="1" x14ac:dyDescent="0.35">
      <c r="A1828" s="4" t="s">
        <v>5728</v>
      </c>
      <c r="B1828" s="4" t="s">
        <v>5729</v>
      </c>
      <c r="C1828" s="5" t="s">
        <v>1292</v>
      </c>
      <c r="D1828" s="5" t="s">
        <v>16</v>
      </c>
      <c r="E1828" s="5" t="s">
        <v>185</v>
      </c>
      <c r="F1828" s="4" t="s">
        <v>104</v>
      </c>
      <c r="G1828" s="5" t="s">
        <v>135</v>
      </c>
      <c r="H1828" s="4" t="s">
        <v>5730</v>
      </c>
      <c r="I1828" s="9"/>
      <c r="J1828" s="11">
        <f t="shared" si="56"/>
        <v>0</v>
      </c>
      <c r="K1828" s="13">
        <f t="shared" si="57"/>
        <v>0</v>
      </c>
      <c r="L1828" s="1" t="str">
        <f>IF($H1828="",ROW(1828:1828),"")</f>
        <v/>
      </c>
    </row>
    <row r="1829" spans="1:12" ht="27.75" customHeight="1" x14ac:dyDescent="0.35">
      <c r="A1829" s="4" t="s">
        <v>5731</v>
      </c>
      <c r="B1829" s="4" t="s">
        <v>5732</v>
      </c>
      <c r="C1829" s="5" t="s">
        <v>46</v>
      </c>
      <c r="D1829" s="5" t="s">
        <v>16</v>
      </c>
      <c r="E1829" s="5" t="s">
        <v>17</v>
      </c>
      <c r="F1829" s="4" t="s">
        <v>143</v>
      </c>
      <c r="G1829" s="5" t="s">
        <v>25</v>
      </c>
      <c r="H1829" s="4" t="s">
        <v>2585</v>
      </c>
      <c r="I1829" s="8" t="s">
        <v>5733</v>
      </c>
      <c r="J1829" s="11">
        <f t="shared" si="56"/>
        <v>0</v>
      </c>
      <c r="K1829" s="13">
        <f t="shared" si="57"/>
        <v>0</v>
      </c>
      <c r="L1829" s="1" t="str">
        <f>IF($H1829="",ROW(1829:1829),"")</f>
        <v/>
      </c>
    </row>
    <row r="1830" spans="1:12" ht="27.75" customHeight="1" x14ac:dyDescent="0.35">
      <c r="A1830" s="4" t="s">
        <v>5734</v>
      </c>
      <c r="B1830" s="4" t="s">
        <v>5735</v>
      </c>
      <c r="C1830" s="5" t="s">
        <v>46</v>
      </c>
      <c r="D1830" s="5" t="s">
        <v>16</v>
      </c>
      <c r="E1830" s="5" t="s">
        <v>17</v>
      </c>
      <c r="F1830" s="4" t="s">
        <v>180</v>
      </c>
      <c r="G1830" s="5" t="s">
        <v>25</v>
      </c>
      <c r="H1830" s="4" t="s">
        <v>5736</v>
      </c>
      <c r="I1830" s="8" t="s">
        <v>5737</v>
      </c>
      <c r="J1830" s="11">
        <f t="shared" si="56"/>
        <v>0</v>
      </c>
      <c r="K1830" s="13">
        <f t="shared" si="57"/>
        <v>0</v>
      </c>
      <c r="L1830" s="1" t="str">
        <f>IF($H1830="",ROW(1830:1830),"")</f>
        <v/>
      </c>
    </row>
    <row r="1831" spans="1:12" ht="27.75" customHeight="1" x14ac:dyDescent="0.35">
      <c r="A1831" s="4" t="s">
        <v>5738</v>
      </c>
      <c r="B1831" s="4" t="s">
        <v>5739</v>
      </c>
      <c r="C1831" s="5" t="s">
        <v>2395</v>
      </c>
      <c r="D1831" s="5" t="s">
        <v>16</v>
      </c>
      <c r="E1831" s="5" t="s">
        <v>17</v>
      </c>
      <c r="F1831" s="4" t="s">
        <v>4969</v>
      </c>
      <c r="G1831" s="5" t="s">
        <v>25</v>
      </c>
      <c r="H1831" s="4" t="s">
        <v>5740</v>
      </c>
      <c r="I1831" s="8" t="s">
        <v>5741</v>
      </c>
      <c r="J1831" s="11">
        <f t="shared" si="56"/>
        <v>0</v>
      </c>
      <c r="K1831" s="13">
        <f t="shared" si="57"/>
        <v>0</v>
      </c>
      <c r="L1831" s="1" t="str">
        <f>IF($H1831="",ROW(1831:1831),"")</f>
        <v/>
      </c>
    </row>
    <row r="1832" spans="1:12" ht="15.75" customHeight="1" x14ac:dyDescent="0.35">
      <c r="A1832" s="4" t="s">
        <v>5742</v>
      </c>
      <c r="B1832" s="4" t="s">
        <v>5743</v>
      </c>
      <c r="C1832" s="5" t="s">
        <v>1292</v>
      </c>
      <c r="D1832" s="5" t="s">
        <v>5744</v>
      </c>
      <c r="E1832" s="5" t="s">
        <v>17</v>
      </c>
      <c r="F1832" s="4" t="s">
        <v>255</v>
      </c>
      <c r="G1832" s="5" t="s">
        <v>25</v>
      </c>
      <c r="H1832" s="4" t="s">
        <v>369</v>
      </c>
      <c r="I1832" s="8" t="s">
        <v>5745</v>
      </c>
      <c r="J1832" s="11">
        <f t="shared" si="56"/>
        <v>0</v>
      </c>
      <c r="K1832" s="13">
        <f t="shared" si="57"/>
        <v>0</v>
      </c>
      <c r="L1832" s="1" t="str">
        <f>IF($H1832="",ROW(1832:1832),"")</f>
        <v/>
      </c>
    </row>
    <row r="1833" spans="1:12" ht="15.75" customHeight="1" x14ac:dyDescent="0.35">
      <c r="A1833" s="4" t="s">
        <v>5746</v>
      </c>
      <c r="B1833" s="4" t="s">
        <v>5747</v>
      </c>
      <c r="C1833" s="5" t="s">
        <v>200</v>
      </c>
      <c r="D1833" s="5" t="s">
        <v>16</v>
      </c>
      <c r="E1833" s="5" t="s">
        <v>17</v>
      </c>
      <c r="F1833" s="4" t="s">
        <v>5399</v>
      </c>
      <c r="G1833" s="5" t="s">
        <v>25</v>
      </c>
      <c r="H1833" s="4" t="s">
        <v>4601</v>
      </c>
      <c r="I1833" s="8" t="s">
        <v>4529</v>
      </c>
      <c r="J1833" s="11">
        <f t="shared" si="56"/>
        <v>0</v>
      </c>
      <c r="K1833" s="13">
        <f t="shared" si="57"/>
        <v>0</v>
      </c>
      <c r="L1833" s="1" t="str">
        <f>IF($H1833="",ROW(1833:1833),"")</f>
        <v/>
      </c>
    </row>
    <row r="1834" spans="1:12" ht="15.75" customHeight="1" x14ac:dyDescent="0.35">
      <c r="A1834" s="4" t="s">
        <v>5748</v>
      </c>
      <c r="B1834" s="4" t="s">
        <v>5749</v>
      </c>
      <c r="C1834" s="5" t="s">
        <v>446</v>
      </c>
      <c r="D1834" s="5" t="s">
        <v>16</v>
      </c>
      <c r="E1834" s="5" t="s">
        <v>17</v>
      </c>
      <c r="F1834" s="4" t="s">
        <v>47</v>
      </c>
      <c r="G1834" s="5" t="s">
        <v>25</v>
      </c>
      <c r="H1834" s="4" t="s">
        <v>4850</v>
      </c>
      <c r="I1834" s="8" t="s">
        <v>5750</v>
      </c>
      <c r="J1834" s="11">
        <f t="shared" si="56"/>
        <v>0</v>
      </c>
      <c r="K1834" s="13">
        <f t="shared" si="57"/>
        <v>0</v>
      </c>
      <c r="L1834" s="1" t="str">
        <f>IF($H1834="",ROW(1834:1834),"")</f>
        <v/>
      </c>
    </row>
    <row r="1835" spans="1:12" ht="27.75" customHeight="1" x14ac:dyDescent="0.35">
      <c r="A1835" s="4" t="s">
        <v>5751</v>
      </c>
      <c r="B1835" s="4" t="s">
        <v>5752</v>
      </c>
      <c r="C1835" s="5" t="s">
        <v>478</v>
      </c>
      <c r="D1835" s="5" t="s">
        <v>16</v>
      </c>
      <c r="E1835" s="5" t="s">
        <v>17</v>
      </c>
      <c r="F1835" s="4" t="s">
        <v>5753</v>
      </c>
      <c r="G1835" s="5" t="s">
        <v>25</v>
      </c>
      <c r="H1835" s="4" t="s">
        <v>5754</v>
      </c>
      <c r="I1835" s="8" t="s">
        <v>5755</v>
      </c>
      <c r="J1835" s="11">
        <f t="shared" si="56"/>
        <v>0</v>
      </c>
      <c r="K1835" s="13">
        <f t="shared" si="57"/>
        <v>0</v>
      </c>
      <c r="L1835" s="1" t="str">
        <f>IF($H1835="",ROW(1835:1835),"")</f>
        <v/>
      </c>
    </row>
    <row r="1836" spans="1:12" ht="27.75" customHeight="1" x14ac:dyDescent="0.35">
      <c r="A1836" s="4" t="s">
        <v>5756</v>
      </c>
      <c r="B1836" s="4" t="s">
        <v>5757</v>
      </c>
      <c r="C1836" s="5" t="s">
        <v>478</v>
      </c>
      <c r="D1836" s="5" t="s">
        <v>16</v>
      </c>
      <c r="E1836" s="5" t="s">
        <v>17</v>
      </c>
      <c r="F1836" s="4" t="s">
        <v>5758</v>
      </c>
      <c r="G1836" s="5" t="s">
        <v>25</v>
      </c>
      <c r="H1836" s="4" t="s">
        <v>2975</v>
      </c>
      <c r="I1836" s="8" t="s">
        <v>5759</v>
      </c>
      <c r="J1836" s="11">
        <f t="shared" si="56"/>
        <v>0</v>
      </c>
      <c r="K1836" s="13">
        <f t="shared" si="57"/>
        <v>0</v>
      </c>
      <c r="L1836" s="1" t="str">
        <f>IF($H1836="",ROW(1836:1836),"")</f>
        <v/>
      </c>
    </row>
    <row r="1837" spans="1:12" ht="15.75" customHeight="1" x14ac:dyDescent="0.35">
      <c r="A1837" s="4" t="s">
        <v>5760</v>
      </c>
      <c r="B1837" s="4" t="s">
        <v>5761</v>
      </c>
      <c r="C1837" s="5" t="s">
        <v>52</v>
      </c>
      <c r="D1837" s="5" t="s">
        <v>16</v>
      </c>
      <c r="E1837" s="5" t="s">
        <v>17</v>
      </c>
      <c r="F1837" s="4" t="s">
        <v>3391</v>
      </c>
      <c r="G1837" s="5" t="s">
        <v>25</v>
      </c>
      <c r="H1837" s="4" t="s">
        <v>4625</v>
      </c>
      <c r="I1837" s="8" t="s">
        <v>4721</v>
      </c>
      <c r="J1837" s="11">
        <f t="shared" si="56"/>
        <v>0</v>
      </c>
      <c r="K1837" s="13">
        <f t="shared" si="57"/>
        <v>0</v>
      </c>
      <c r="L1837" s="1" t="str">
        <f>IF($H1837="",ROW(1837:1837),"")</f>
        <v/>
      </c>
    </row>
    <row r="1838" spans="1:12" ht="15.75" customHeight="1" x14ac:dyDescent="0.35">
      <c r="A1838" s="4" t="s">
        <v>5762</v>
      </c>
      <c r="B1838" s="6"/>
      <c r="C1838" s="5" t="s">
        <v>52</v>
      </c>
      <c r="D1838" s="5" t="s">
        <v>16</v>
      </c>
      <c r="E1838" s="5" t="s">
        <v>17</v>
      </c>
      <c r="F1838" s="4" t="s">
        <v>47</v>
      </c>
      <c r="G1838" s="5" t="s">
        <v>25</v>
      </c>
      <c r="H1838" s="4" t="s">
        <v>5763</v>
      </c>
      <c r="I1838" s="8" t="s">
        <v>5764</v>
      </c>
      <c r="J1838" s="11">
        <f t="shared" si="56"/>
        <v>0</v>
      </c>
      <c r="K1838" s="13">
        <f t="shared" si="57"/>
        <v>0</v>
      </c>
      <c r="L1838" s="1" t="str">
        <f>IF($H1838="",ROW(1838:1838),"")</f>
        <v/>
      </c>
    </row>
    <row r="1839" spans="1:12" ht="27.75" customHeight="1" x14ac:dyDescent="0.35">
      <c r="A1839" s="4" t="s">
        <v>5765</v>
      </c>
      <c r="B1839" s="4" t="s">
        <v>5766</v>
      </c>
      <c r="C1839" s="5" t="s">
        <v>52</v>
      </c>
      <c r="D1839" s="5" t="s">
        <v>16</v>
      </c>
      <c r="E1839" s="5" t="s">
        <v>17</v>
      </c>
      <c r="F1839" s="4" t="s">
        <v>59</v>
      </c>
      <c r="G1839" s="5" t="s">
        <v>25</v>
      </c>
      <c r="H1839" s="4" t="s">
        <v>5767</v>
      </c>
      <c r="I1839" s="8" t="s">
        <v>5768</v>
      </c>
      <c r="J1839" s="11">
        <f t="shared" si="56"/>
        <v>0</v>
      </c>
      <c r="K1839" s="13">
        <f t="shared" si="57"/>
        <v>0</v>
      </c>
      <c r="L1839" s="1" t="str">
        <f>IF($H1839="",ROW(1839:1839),"")</f>
        <v/>
      </c>
    </row>
    <row r="1840" spans="1:12" ht="15.75" customHeight="1" x14ac:dyDescent="0.35">
      <c r="A1840" s="4" t="s">
        <v>5769</v>
      </c>
      <c r="B1840" s="4" t="s">
        <v>5770</v>
      </c>
      <c r="C1840" s="5" t="s">
        <v>171</v>
      </c>
      <c r="D1840" s="5" t="s">
        <v>16</v>
      </c>
      <c r="E1840" s="5" t="s">
        <v>185</v>
      </c>
      <c r="F1840" s="4" t="s">
        <v>47</v>
      </c>
      <c r="G1840" s="5" t="s">
        <v>135</v>
      </c>
      <c r="H1840" s="4" t="s">
        <v>5771</v>
      </c>
      <c r="I1840" s="9"/>
      <c r="J1840" s="11">
        <f t="shared" si="56"/>
        <v>0</v>
      </c>
      <c r="K1840" s="13">
        <f t="shared" si="57"/>
        <v>0</v>
      </c>
      <c r="L1840" s="1" t="str">
        <f>IF($H1840="",ROW(1840:1840),"")</f>
        <v/>
      </c>
    </row>
    <row r="1841" spans="1:12" ht="15.75" customHeight="1" x14ac:dyDescent="0.35">
      <c r="A1841" s="4" t="s">
        <v>5772</v>
      </c>
      <c r="B1841" s="4" t="s">
        <v>5773</v>
      </c>
      <c r="C1841" s="5" t="s">
        <v>46</v>
      </c>
      <c r="D1841" s="5" t="s">
        <v>16</v>
      </c>
      <c r="E1841" s="5" t="s">
        <v>17</v>
      </c>
      <c r="F1841" s="4" t="s">
        <v>104</v>
      </c>
      <c r="G1841" s="5" t="s">
        <v>25</v>
      </c>
      <c r="H1841" s="4" t="s">
        <v>2438</v>
      </c>
      <c r="I1841" s="8" t="s">
        <v>5774</v>
      </c>
      <c r="J1841" s="11">
        <f t="shared" si="56"/>
        <v>0</v>
      </c>
      <c r="K1841" s="13">
        <f t="shared" si="57"/>
        <v>0</v>
      </c>
      <c r="L1841" s="1" t="str">
        <f>IF($H1841="",ROW(1841:1841),"")</f>
        <v/>
      </c>
    </row>
    <row r="1842" spans="1:12" ht="15.75" customHeight="1" x14ac:dyDescent="0.35">
      <c r="A1842" s="4" t="s">
        <v>5775</v>
      </c>
      <c r="B1842" s="4" t="s">
        <v>5776</v>
      </c>
      <c r="C1842" s="5" t="s">
        <v>46</v>
      </c>
      <c r="D1842" s="5" t="s">
        <v>16</v>
      </c>
      <c r="E1842" s="5" t="s">
        <v>185</v>
      </c>
      <c r="F1842" s="4" t="s">
        <v>841</v>
      </c>
      <c r="G1842" s="5" t="s">
        <v>135</v>
      </c>
      <c r="H1842" s="4" t="s">
        <v>4945</v>
      </c>
      <c r="I1842" s="9"/>
      <c r="J1842" s="11">
        <f t="shared" si="56"/>
        <v>0</v>
      </c>
      <c r="K1842" s="13">
        <f t="shared" si="57"/>
        <v>0</v>
      </c>
      <c r="L1842" s="1" t="str">
        <f>IF($H1842="",ROW(1842:1842),"")</f>
        <v/>
      </c>
    </row>
    <row r="1843" spans="1:12" ht="15" customHeight="1" x14ac:dyDescent="0.35">
      <c r="A1843" s="4" t="s">
        <v>5777</v>
      </c>
      <c r="B1843" s="4" t="s">
        <v>5778</v>
      </c>
      <c r="C1843" s="5" t="s">
        <v>46</v>
      </c>
      <c r="D1843" s="5" t="s">
        <v>16</v>
      </c>
      <c r="E1843" s="5" t="s">
        <v>185</v>
      </c>
      <c r="F1843" s="4" t="s">
        <v>47</v>
      </c>
      <c r="G1843" s="5" t="s">
        <v>135</v>
      </c>
      <c r="H1843" s="4" t="s">
        <v>5676</v>
      </c>
      <c r="I1843" s="9"/>
      <c r="J1843" s="11">
        <f t="shared" si="56"/>
        <v>0</v>
      </c>
      <c r="K1843" s="13">
        <f t="shared" si="57"/>
        <v>0</v>
      </c>
      <c r="L1843" s="1" t="str">
        <f>IF($H1843="",ROW(1843:1843),"")</f>
        <v/>
      </c>
    </row>
    <row r="1844" spans="1:12" ht="15.75" customHeight="1" x14ac:dyDescent="0.35">
      <c r="A1844" s="4" t="s">
        <v>5779</v>
      </c>
      <c r="B1844" s="4" t="s">
        <v>5780</v>
      </c>
      <c r="C1844" s="5" t="s">
        <v>46</v>
      </c>
      <c r="D1844" s="5" t="s">
        <v>16</v>
      </c>
      <c r="E1844" s="5" t="s">
        <v>185</v>
      </c>
      <c r="F1844" s="4" t="s">
        <v>47</v>
      </c>
      <c r="G1844" s="5" t="s">
        <v>135</v>
      </c>
      <c r="H1844" s="4" t="s">
        <v>5781</v>
      </c>
      <c r="I1844" s="9"/>
      <c r="J1844" s="11">
        <f t="shared" si="56"/>
        <v>0</v>
      </c>
      <c r="K1844" s="13">
        <f t="shared" si="57"/>
        <v>0</v>
      </c>
      <c r="L1844" s="1" t="str">
        <f>IF($H1844="",ROW(1844:1844),"")</f>
        <v/>
      </c>
    </row>
    <row r="1845" spans="1:12" ht="15.75" customHeight="1" x14ac:dyDescent="0.35">
      <c r="A1845" s="4" t="s">
        <v>5782</v>
      </c>
      <c r="B1845" s="4" t="s">
        <v>5783</v>
      </c>
      <c r="C1845" s="5" t="s">
        <v>46</v>
      </c>
      <c r="D1845" s="5" t="s">
        <v>16</v>
      </c>
      <c r="E1845" s="5" t="s">
        <v>185</v>
      </c>
      <c r="F1845" s="4" t="s">
        <v>404</v>
      </c>
      <c r="G1845" s="5" t="s">
        <v>135</v>
      </c>
      <c r="H1845" s="4" t="s">
        <v>5784</v>
      </c>
      <c r="I1845" s="9"/>
      <c r="J1845" s="11">
        <f t="shared" si="56"/>
        <v>0</v>
      </c>
      <c r="K1845" s="13">
        <f t="shared" si="57"/>
        <v>0</v>
      </c>
      <c r="L1845" s="1" t="str">
        <f>IF($H1845="",ROW(1845:1845),"")</f>
        <v/>
      </c>
    </row>
    <row r="1846" spans="1:12" ht="15.75" customHeight="1" x14ac:dyDescent="0.35">
      <c r="A1846" s="4" t="s">
        <v>5785</v>
      </c>
      <c r="B1846" s="4" t="s">
        <v>5786</v>
      </c>
      <c r="C1846" s="5" t="s">
        <v>46</v>
      </c>
      <c r="D1846" s="5" t="s">
        <v>16</v>
      </c>
      <c r="E1846" s="5" t="s">
        <v>185</v>
      </c>
      <c r="F1846" s="4" t="s">
        <v>47</v>
      </c>
      <c r="G1846" s="5" t="s">
        <v>135</v>
      </c>
      <c r="H1846" s="4" t="s">
        <v>1100</v>
      </c>
      <c r="I1846" s="9"/>
      <c r="J1846" s="11">
        <f t="shared" si="56"/>
        <v>0</v>
      </c>
      <c r="K1846" s="13">
        <f t="shared" si="57"/>
        <v>0</v>
      </c>
      <c r="L1846" s="1" t="str">
        <f>IF($H1846="",ROW(1846:1846),"")</f>
        <v/>
      </c>
    </row>
    <row r="1847" spans="1:12" ht="15.75" customHeight="1" x14ac:dyDescent="0.35">
      <c r="A1847" s="4" t="s">
        <v>5787</v>
      </c>
      <c r="B1847" s="6"/>
      <c r="C1847" s="5" t="s">
        <v>446</v>
      </c>
      <c r="D1847" s="5" t="s">
        <v>16</v>
      </c>
      <c r="E1847" s="5" t="s">
        <v>185</v>
      </c>
      <c r="F1847" s="4" t="s">
        <v>47</v>
      </c>
      <c r="G1847" s="5" t="s">
        <v>135</v>
      </c>
      <c r="H1847" s="4" t="s">
        <v>5788</v>
      </c>
      <c r="I1847" s="9"/>
      <c r="J1847" s="11">
        <f t="shared" si="56"/>
        <v>0</v>
      </c>
      <c r="K1847" s="13">
        <f t="shared" si="57"/>
        <v>0</v>
      </c>
      <c r="L1847" s="1" t="str">
        <f>IF($H1847="",ROW(1847:1847),"")</f>
        <v/>
      </c>
    </row>
    <row r="1848" spans="1:12" ht="15.75" customHeight="1" x14ac:dyDescent="0.35">
      <c r="A1848" s="4" t="s">
        <v>5789</v>
      </c>
      <c r="B1848" s="4" t="s">
        <v>5790</v>
      </c>
      <c r="C1848" s="5" t="s">
        <v>171</v>
      </c>
      <c r="D1848" s="5" t="s">
        <v>16</v>
      </c>
      <c r="E1848" s="5" t="s">
        <v>17</v>
      </c>
      <c r="F1848" s="4" t="s">
        <v>36</v>
      </c>
      <c r="G1848" s="5" t="s">
        <v>25</v>
      </c>
      <c r="H1848" s="4" t="s">
        <v>5791</v>
      </c>
      <c r="I1848" s="8" t="s">
        <v>5792</v>
      </c>
      <c r="J1848" s="11">
        <f t="shared" si="56"/>
        <v>0</v>
      </c>
      <c r="K1848" s="13">
        <f t="shared" si="57"/>
        <v>0</v>
      </c>
      <c r="L1848" s="1" t="str">
        <f>IF($H1848="",ROW(1848:1848),"")</f>
        <v/>
      </c>
    </row>
    <row r="1849" spans="1:12" ht="15.75" customHeight="1" x14ac:dyDescent="0.35">
      <c r="A1849" s="4" t="s">
        <v>5793</v>
      </c>
      <c r="B1849" s="4" t="s">
        <v>5794</v>
      </c>
      <c r="C1849" s="5" t="s">
        <v>200</v>
      </c>
      <c r="D1849" s="5" t="s">
        <v>16</v>
      </c>
      <c r="E1849" s="5" t="s">
        <v>17</v>
      </c>
      <c r="F1849" s="4" t="s">
        <v>873</v>
      </c>
      <c r="G1849" s="5" t="s">
        <v>25</v>
      </c>
      <c r="H1849" s="4" t="s">
        <v>2455</v>
      </c>
      <c r="I1849" s="8" t="s">
        <v>2456</v>
      </c>
      <c r="J1849" s="11">
        <f t="shared" si="56"/>
        <v>0</v>
      </c>
      <c r="K1849" s="13">
        <f t="shared" si="57"/>
        <v>0</v>
      </c>
      <c r="L1849" s="1" t="str">
        <f>IF($H1849="",ROW(1849:1849),"")</f>
        <v/>
      </c>
    </row>
    <row r="1850" spans="1:12" ht="15.75" customHeight="1" x14ac:dyDescent="0.35">
      <c r="A1850" s="4" t="s">
        <v>5795</v>
      </c>
      <c r="B1850" s="4" t="s">
        <v>5796</v>
      </c>
      <c r="C1850" s="5" t="s">
        <v>1863</v>
      </c>
      <c r="D1850" s="5" t="s">
        <v>16</v>
      </c>
      <c r="E1850" s="5" t="s">
        <v>17</v>
      </c>
      <c r="F1850" s="4" t="s">
        <v>36</v>
      </c>
      <c r="G1850" s="5" t="s">
        <v>25</v>
      </c>
      <c r="H1850" s="4" t="s">
        <v>5797</v>
      </c>
      <c r="I1850" s="8" t="s">
        <v>5798</v>
      </c>
      <c r="J1850" s="11">
        <f t="shared" si="56"/>
        <v>0</v>
      </c>
      <c r="K1850" s="13">
        <f t="shared" si="57"/>
        <v>0</v>
      </c>
      <c r="L1850" s="1" t="str">
        <f>IF($H1850="",ROW(1850:1850),"")</f>
        <v/>
      </c>
    </row>
    <row r="1851" spans="1:12" ht="15.75" customHeight="1" x14ac:dyDescent="0.35">
      <c r="A1851" s="4" t="s">
        <v>5799</v>
      </c>
      <c r="B1851" s="4" t="s">
        <v>5800</v>
      </c>
      <c r="C1851" s="5" t="s">
        <v>52</v>
      </c>
      <c r="D1851" s="5" t="s">
        <v>16</v>
      </c>
      <c r="E1851" s="5" t="s">
        <v>17</v>
      </c>
      <c r="F1851" s="4" t="s">
        <v>2387</v>
      </c>
      <c r="G1851" s="5" t="s">
        <v>25</v>
      </c>
      <c r="H1851" s="4" t="s">
        <v>86</v>
      </c>
      <c r="I1851" s="8" t="s">
        <v>5801</v>
      </c>
      <c r="J1851" s="11">
        <f t="shared" si="56"/>
        <v>0</v>
      </c>
      <c r="K1851" s="13">
        <f t="shared" si="57"/>
        <v>0</v>
      </c>
      <c r="L1851" s="1" t="str">
        <f>IF($H1851="",ROW(1851:1851),"")</f>
        <v/>
      </c>
    </row>
    <row r="1852" spans="1:12" ht="15.75" customHeight="1" x14ac:dyDescent="0.35">
      <c r="A1852" s="4" t="s">
        <v>5802</v>
      </c>
      <c r="B1852" s="6"/>
      <c r="C1852" s="5" t="s">
        <v>765</v>
      </c>
      <c r="D1852" s="5" t="s">
        <v>16</v>
      </c>
      <c r="E1852" s="5" t="s">
        <v>185</v>
      </c>
      <c r="F1852" s="4" t="s">
        <v>47</v>
      </c>
      <c r="G1852" s="5" t="s">
        <v>135</v>
      </c>
      <c r="H1852" s="4" t="s">
        <v>4937</v>
      </c>
      <c r="I1852" s="9"/>
      <c r="J1852" s="11">
        <f t="shared" si="56"/>
        <v>0</v>
      </c>
      <c r="K1852" s="13">
        <f t="shared" si="57"/>
        <v>0</v>
      </c>
      <c r="L1852" s="1" t="str">
        <f>IF($H1852="",ROW(1852:1852),"")</f>
        <v/>
      </c>
    </row>
    <row r="1853" spans="1:12" ht="15.75" customHeight="1" x14ac:dyDescent="0.35">
      <c r="A1853" s="4" t="s">
        <v>5803</v>
      </c>
      <c r="B1853" s="4" t="s">
        <v>5804</v>
      </c>
      <c r="C1853" s="5" t="s">
        <v>52</v>
      </c>
      <c r="D1853" s="5" t="s">
        <v>16</v>
      </c>
      <c r="E1853" s="5" t="s">
        <v>185</v>
      </c>
      <c r="F1853" s="4" t="s">
        <v>36</v>
      </c>
      <c r="G1853" s="5" t="s">
        <v>135</v>
      </c>
      <c r="H1853" s="4" t="s">
        <v>5299</v>
      </c>
      <c r="I1853" s="8" t="s">
        <v>5265</v>
      </c>
      <c r="J1853" s="11">
        <f t="shared" si="56"/>
        <v>0</v>
      </c>
      <c r="K1853" s="13">
        <f t="shared" si="57"/>
        <v>0</v>
      </c>
      <c r="L1853" s="1" t="str">
        <f>IF($H1853="",ROW(1853:1853),"")</f>
        <v/>
      </c>
    </row>
    <row r="1854" spans="1:12" ht="15.75" customHeight="1" x14ac:dyDescent="0.35">
      <c r="A1854" s="4" t="s">
        <v>5805</v>
      </c>
      <c r="B1854" s="4" t="s">
        <v>5806</v>
      </c>
      <c r="C1854" s="5" t="s">
        <v>171</v>
      </c>
      <c r="D1854" s="5" t="s">
        <v>16</v>
      </c>
      <c r="E1854" s="5" t="s">
        <v>17</v>
      </c>
      <c r="F1854" s="4" t="s">
        <v>47</v>
      </c>
      <c r="G1854" s="5" t="s">
        <v>25</v>
      </c>
      <c r="H1854" s="4" t="s">
        <v>5807</v>
      </c>
      <c r="I1854" s="8" t="s">
        <v>5808</v>
      </c>
      <c r="J1854" s="11">
        <f t="shared" si="56"/>
        <v>0</v>
      </c>
      <c r="K1854" s="13">
        <f t="shared" si="57"/>
        <v>0</v>
      </c>
      <c r="L1854" s="1" t="str">
        <f>IF($H1854="",ROW(1854:1854),"")</f>
        <v/>
      </c>
    </row>
    <row r="1855" spans="1:12" ht="15.75" customHeight="1" x14ac:dyDescent="0.35">
      <c r="A1855" s="4" t="s">
        <v>5809</v>
      </c>
      <c r="B1855" s="4" t="s">
        <v>5810</v>
      </c>
      <c r="C1855" s="5" t="s">
        <v>46</v>
      </c>
      <c r="D1855" s="5" t="s">
        <v>16</v>
      </c>
      <c r="E1855" s="5" t="s">
        <v>2108</v>
      </c>
      <c r="F1855" s="4" t="s">
        <v>47</v>
      </c>
      <c r="G1855" s="5" t="s">
        <v>25</v>
      </c>
      <c r="H1855" s="4" t="s">
        <v>5811</v>
      </c>
      <c r="I1855" s="8" t="s">
        <v>4982</v>
      </c>
      <c r="J1855" s="11">
        <f t="shared" si="56"/>
        <v>0</v>
      </c>
      <c r="K1855" s="13">
        <f t="shared" si="57"/>
        <v>1</v>
      </c>
      <c r="L1855" s="1" t="str">
        <f>IF($H1855="",ROW(1855:1855),"")</f>
        <v/>
      </c>
    </row>
    <row r="1856" spans="1:12" ht="15.75" customHeight="1" x14ac:dyDescent="0.35">
      <c r="A1856" s="4" t="s">
        <v>5812</v>
      </c>
      <c r="B1856" s="4" t="s">
        <v>5813</v>
      </c>
      <c r="C1856" s="5" t="s">
        <v>46</v>
      </c>
      <c r="D1856" s="5" t="s">
        <v>16</v>
      </c>
      <c r="E1856" s="5" t="s">
        <v>17</v>
      </c>
      <c r="F1856" s="4" t="s">
        <v>47</v>
      </c>
      <c r="G1856" s="5" t="s">
        <v>25</v>
      </c>
      <c r="H1856" s="4" t="s">
        <v>2032</v>
      </c>
      <c r="I1856" s="8" t="s">
        <v>5814</v>
      </c>
      <c r="J1856" s="11">
        <f t="shared" si="56"/>
        <v>0</v>
      </c>
      <c r="K1856" s="13">
        <f t="shared" si="57"/>
        <v>0</v>
      </c>
      <c r="L1856" s="1" t="str">
        <f>IF($H1856="",ROW(1856:1856),"")</f>
        <v/>
      </c>
    </row>
    <row r="1857" spans="1:12" ht="15.75" customHeight="1" x14ac:dyDescent="0.35">
      <c r="A1857" s="4" t="s">
        <v>5815</v>
      </c>
      <c r="B1857" s="4" t="s">
        <v>5816</v>
      </c>
      <c r="C1857" s="5" t="s">
        <v>46</v>
      </c>
      <c r="D1857" s="5" t="s">
        <v>16</v>
      </c>
      <c r="E1857" s="5" t="s">
        <v>17</v>
      </c>
      <c r="F1857" s="4" t="s">
        <v>99</v>
      </c>
      <c r="G1857" s="5" t="s">
        <v>25</v>
      </c>
      <c r="H1857" s="4" t="s">
        <v>3212</v>
      </c>
      <c r="I1857" s="9"/>
      <c r="J1857" s="11">
        <f t="shared" si="56"/>
        <v>0</v>
      </c>
      <c r="K1857" s="13">
        <f t="shared" si="57"/>
        <v>0</v>
      </c>
      <c r="L1857" s="1" t="str">
        <f>IF($H1857="",ROW(1857:1857),"")</f>
        <v/>
      </c>
    </row>
    <row r="1858" spans="1:12" ht="15.75" customHeight="1" x14ac:dyDescent="0.35">
      <c r="A1858" s="4" t="s">
        <v>5817</v>
      </c>
      <c r="B1858" s="4" t="s">
        <v>5818</v>
      </c>
      <c r="C1858" s="5" t="s">
        <v>765</v>
      </c>
      <c r="D1858" s="5" t="s">
        <v>16</v>
      </c>
      <c r="E1858" s="5" t="s">
        <v>17</v>
      </c>
      <c r="F1858" s="4" t="s">
        <v>104</v>
      </c>
      <c r="G1858" s="5" t="s">
        <v>25</v>
      </c>
      <c r="H1858" s="4" t="s">
        <v>5819</v>
      </c>
      <c r="I1858" s="8" t="s">
        <v>5820</v>
      </c>
      <c r="J1858" s="11">
        <f t="shared" si="56"/>
        <v>0</v>
      </c>
      <c r="K1858" s="13">
        <f t="shared" si="57"/>
        <v>1</v>
      </c>
      <c r="L1858" s="1" t="str">
        <f>IF($H1858="",ROW(1858:1858),"")</f>
        <v/>
      </c>
    </row>
    <row r="1859" spans="1:12" ht="15.75" customHeight="1" x14ac:dyDescent="0.35">
      <c r="A1859" s="4" t="s">
        <v>1154</v>
      </c>
      <c r="B1859" s="4" t="s">
        <v>5821</v>
      </c>
      <c r="C1859" s="5" t="s">
        <v>46</v>
      </c>
      <c r="D1859" s="5" t="s">
        <v>16</v>
      </c>
      <c r="E1859" s="5" t="s">
        <v>17</v>
      </c>
      <c r="F1859" s="4" t="s">
        <v>47</v>
      </c>
      <c r="G1859" s="5" t="s">
        <v>25</v>
      </c>
      <c r="H1859" s="4" t="s">
        <v>5822</v>
      </c>
      <c r="I1859" s="8" t="s">
        <v>5823</v>
      </c>
      <c r="J1859" s="11">
        <f t="shared" si="56"/>
        <v>0</v>
      </c>
      <c r="K1859" s="13">
        <f t="shared" si="57"/>
        <v>0</v>
      </c>
      <c r="L1859" s="1" t="str">
        <f>IF($H1859="",ROW(1859:1859),"")</f>
        <v/>
      </c>
    </row>
    <row r="1860" spans="1:12" ht="28.35" customHeight="1" x14ac:dyDescent="0.35">
      <c r="A1860" s="4" t="s">
        <v>5824</v>
      </c>
      <c r="B1860" s="4" t="s">
        <v>5825</v>
      </c>
      <c r="C1860" s="5" t="s">
        <v>478</v>
      </c>
      <c r="D1860" s="5" t="s">
        <v>16</v>
      </c>
      <c r="E1860" s="5" t="s">
        <v>17</v>
      </c>
      <c r="F1860" s="4" t="s">
        <v>5826</v>
      </c>
      <c r="G1860" s="5" t="s">
        <v>25</v>
      </c>
      <c r="H1860" s="4" t="s">
        <v>5827</v>
      </c>
      <c r="I1860" s="9"/>
      <c r="J1860" s="11">
        <f t="shared" si="56"/>
        <v>0</v>
      </c>
      <c r="K1860" s="13">
        <f t="shared" si="57"/>
        <v>0</v>
      </c>
      <c r="L1860" s="1" t="str">
        <f>IF($H1860="",ROW(1860:1860),"")</f>
        <v/>
      </c>
    </row>
    <row r="1861" spans="1:12" ht="15.75" customHeight="1" x14ac:dyDescent="0.35">
      <c r="A1861" s="4" t="s">
        <v>5828</v>
      </c>
      <c r="B1861" s="4" t="s">
        <v>5829</v>
      </c>
      <c r="C1861" s="5" t="s">
        <v>46</v>
      </c>
      <c r="D1861" s="5" t="s">
        <v>16</v>
      </c>
      <c r="E1861" s="5" t="s">
        <v>17</v>
      </c>
      <c r="F1861" s="4" t="s">
        <v>99</v>
      </c>
      <c r="G1861" s="5" t="s">
        <v>25</v>
      </c>
      <c r="H1861" s="4" t="s">
        <v>3690</v>
      </c>
      <c r="I1861" s="8" t="s">
        <v>5830</v>
      </c>
      <c r="J1861" s="11">
        <f t="shared" si="56"/>
        <v>0</v>
      </c>
      <c r="K1861" s="13">
        <f t="shared" si="57"/>
        <v>0</v>
      </c>
      <c r="L1861" s="1" t="str">
        <f>IF($H1861="",ROW(1861:1861),"")</f>
        <v/>
      </c>
    </row>
    <row r="1862" spans="1:12" ht="15.75" customHeight="1" x14ac:dyDescent="0.35">
      <c r="A1862" s="4" t="s">
        <v>5831</v>
      </c>
      <c r="B1862" s="4" t="s">
        <v>5832</v>
      </c>
      <c r="C1862" s="5" t="s">
        <v>46</v>
      </c>
      <c r="D1862" s="5" t="s">
        <v>16</v>
      </c>
      <c r="E1862" s="5" t="s">
        <v>17</v>
      </c>
      <c r="F1862" s="4" t="s">
        <v>387</v>
      </c>
      <c r="G1862" s="5" t="s">
        <v>25</v>
      </c>
      <c r="H1862" s="4" t="s">
        <v>5833</v>
      </c>
      <c r="I1862" s="8" t="s">
        <v>5834</v>
      </c>
      <c r="J1862" s="11">
        <f t="shared" si="56"/>
        <v>0</v>
      </c>
      <c r="K1862" s="13">
        <f t="shared" si="57"/>
        <v>0</v>
      </c>
      <c r="L1862" s="1" t="str">
        <f>IF($H1862="",ROW(1862:1862),"")</f>
        <v/>
      </c>
    </row>
    <row r="1863" spans="1:12" ht="15.75" customHeight="1" x14ac:dyDescent="0.35">
      <c r="A1863" s="4" t="s">
        <v>5835</v>
      </c>
      <c r="B1863" s="4" t="s">
        <v>5836</v>
      </c>
      <c r="C1863" s="5" t="s">
        <v>1776</v>
      </c>
      <c r="D1863" s="5" t="s">
        <v>16</v>
      </c>
      <c r="E1863" s="5" t="s">
        <v>17</v>
      </c>
      <c r="F1863" s="4" t="s">
        <v>404</v>
      </c>
      <c r="G1863" s="5" t="s">
        <v>135</v>
      </c>
      <c r="H1863" s="4" t="s">
        <v>5837</v>
      </c>
      <c r="I1863" s="8" t="s">
        <v>5838</v>
      </c>
      <c r="J1863" s="11">
        <f t="shared" ref="J1863:J1926" si="58">IF(ISNUMBER(SEARCH("성인물(에로)", F1863)), 1, 0)</f>
        <v>0</v>
      </c>
      <c r="K1863" s="13">
        <f t="shared" ref="K1863:K1926" si="59">IF(ISNUMBER(SEARCH(",", H1863)), 1, 0)</f>
        <v>0</v>
      </c>
      <c r="L1863" s="1" t="str">
        <f>IF($H1863="",ROW(1863:1863),"")</f>
        <v/>
      </c>
    </row>
    <row r="1864" spans="1:12" ht="15.75" customHeight="1" x14ac:dyDescent="0.35">
      <c r="A1864" s="4" t="s">
        <v>5839</v>
      </c>
      <c r="B1864" s="4" t="s">
        <v>5840</v>
      </c>
      <c r="C1864" s="5" t="s">
        <v>1776</v>
      </c>
      <c r="D1864" s="5" t="s">
        <v>16</v>
      </c>
      <c r="E1864" s="5" t="s">
        <v>17</v>
      </c>
      <c r="F1864" s="4" t="s">
        <v>404</v>
      </c>
      <c r="G1864" s="5" t="s">
        <v>25</v>
      </c>
      <c r="H1864" s="4" t="s">
        <v>5841</v>
      </c>
      <c r="I1864" s="8" t="s">
        <v>4727</v>
      </c>
      <c r="J1864" s="11">
        <f t="shared" si="58"/>
        <v>0</v>
      </c>
      <c r="K1864" s="13">
        <f t="shared" si="59"/>
        <v>0</v>
      </c>
      <c r="L1864" s="1" t="str">
        <f>IF($H1864="",ROW(1864:1864),"")</f>
        <v/>
      </c>
    </row>
    <row r="1865" spans="1:12" ht="15.75" customHeight="1" x14ac:dyDescent="0.35">
      <c r="A1865" s="4" t="s">
        <v>5842</v>
      </c>
      <c r="B1865" s="4" t="s">
        <v>5843</v>
      </c>
      <c r="C1865" s="5" t="s">
        <v>1776</v>
      </c>
      <c r="D1865" s="5" t="s">
        <v>16</v>
      </c>
      <c r="E1865" s="5" t="s">
        <v>17</v>
      </c>
      <c r="F1865" s="4" t="s">
        <v>404</v>
      </c>
      <c r="G1865" s="5" t="s">
        <v>25</v>
      </c>
      <c r="H1865" s="4" t="s">
        <v>2896</v>
      </c>
      <c r="I1865" s="8" t="s">
        <v>5844</v>
      </c>
      <c r="J1865" s="11">
        <f t="shared" si="58"/>
        <v>0</v>
      </c>
      <c r="K1865" s="13">
        <f t="shared" si="59"/>
        <v>0</v>
      </c>
      <c r="L1865" s="1" t="str">
        <f>IF($H1865="",ROW(1865:1865),"")</f>
        <v/>
      </c>
    </row>
    <row r="1866" spans="1:12" ht="15.75" customHeight="1" x14ac:dyDescent="0.35">
      <c r="A1866" s="4" t="s">
        <v>5845</v>
      </c>
      <c r="B1866" s="4" t="s">
        <v>5846</v>
      </c>
      <c r="C1866" s="5" t="s">
        <v>2227</v>
      </c>
      <c r="D1866" s="5" t="s">
        <v>16</v>
      </c>
      <c r="E1866" s="5" t="s">
        <v>17</v>
      </c>
      <c r="F1866" s="4" t="s">
        <v>310</v>
      </c>
      <c r="G1866" s="5" t="s">
        <v>25</v>
      </c>
      <c r="H1866" s="4" t="s">
        <v>5847</v>
      </c>
      <c r="I1866" s="8" t="s">
        <v>5848</v>
      </c>
      <c r="J1866" s="11">
        <f t="shared" si="58"/>
        <v>0</v>
      </c>
      <c r="K1866" s="13">
        <f t="shared" si="59"/>
        <v>0</v>
      </c>
      <c r="L1866" s="1" t="str">
        <f>IF($H1866="",ROW(1866:1866),"")</f>
        <v/>
      </c>
    </row>
    <row r="1867" spans="1:12" ht="27.75" customHeight="1" x14ac:dyDescent="0.35">
      <c r="A1867" s="4" t="s">
        <v>5849</v>
      </c>
      <c r="B1867" s="4" t="s">
        <v>5850</v>
      </c>
      <c r="C1867" s="5" t="s">
        <v>52</v>
      </c>
      <c r="D1867" s="5" t="s">
        <v>16</v>
      </c>
      <c r="E1867" s="5" t="s">
        <v>17</v>
      </c>
      <c r="F1867" s="4" t="s">
        <v>5851</v>
      </c>
      <c r="G1867" s="5" t="s">
        <v>25</v>
      </c>
      <c r="H1867" s="4" t="s">
        <v>5852</v>
      </c>
      <c r="I1867" s="8" t="s">
        <v>2949</v>
      </c>
      <c r="J1867" s="11">
        <f t="shared" si="58"/>
        <v>0</v>
      </c>
      <c r="K1867" s="13">
        <f t="shared" si="59"/>
        <v>0</v>
      </c>
      <c r="L1867" s="1" t="str">
        <f>IF($H1867="",ROW(1867:1867),"")</f>
        <v/>
      </c>
    </row>
    <row r="1868" spans="1:12" ht="15.75" customHeight="1" x14ac:dyDescent="0.35">
      <c r="A1868" s="4" t="s">
        <v>5853</v>
      </c>
      <c r="B1868" s="4" t="s">
        <v>5854</v>
      </c>
      <c r="C1868" s="5" t="s">
        <v>52</v>
      </c>
      <c r="D1868" s="5" t="s">
        <v>16</v>
      </c>
      <c r="E1868" s="5" t="s">
        <v>17</v>
      </c>
      <c r="F1868" s="4" t="s">
        <v>5855</v>
      </c>
      <c r="G1868" s="5" t="s">
        <v>25</v>
      </c>
      <c r="H1868" s="4" t="s">
        <v>5856</v>
      </c>
      <c r="I1868" s="8" t="s">
        <v>2542</v>
      </c>
      <c r="J1868" s="11">
        <f t="shared" si="58"/>
        <v>0</v>
      </c>
      <c r="K1868" s="13">
        <f t="shared" si="59"/>
        <v>0</v>
      </c>
      <c r="L1868" s="1" t="str">
        <f>IF($H1868="",ROW(1868:1868),"")</f>
        <v/>
      </c>
    </row>
    <row r="1869" spans="1:12" ht="15.75" customHeight="1" x14ac:dyDescent="0.35">
      <c r="A1869" s="4" t="s">
        <v>5857</v>
      </c>
      <c r="B1869" s="4" t="s">
        <v>5858</v>
      </c>
      <c r="C1869" s="5" t="s">
        <v>52</v>
      </c>
      <c r="D1869" s="5" t="s">
        <v>16</v>
      </c>
      <c r="E1869" s="5" t="s">
        <v>17</v>
      </c>
      <c r="F1869" s="4" t="s">
        <v>53</v>
      </c>
      <c r="G1869" s="5" t="s">
        <v>25</v>
      </c>
      <c r="H1869" s="4" t="s">
        <v>5859</v>
      </c>
      <c r="I1869" s="8" t="s">
        <v>5860</v>
      </c>
      <c r="J1869" s="11">
        <f t="shared" si="58"/>
        <v>0</v>
      </c>
      <c r="K1869" s="13">
        <f t="shared" si="59"/>
        <v>0</v>
      </c>
      <c r="L1869" s="1" t="str">
        <f>IF($H1869="",ROW(1869:1869),"")</f>
        <v/>
      </c>
    </row>
    <row r="1870" spans="1:12" ht="15.75" customHeight="1" x14ac:dyDescent="0.35">
      <c r="A1870" s="4" t="s">
        <v>5861</v>
      </c>
      <c r="B1870" s="4" t="s">
        <v>5862</v>
      </c>
      <c r="C1870" s="5" t="s">
        <v>46</v>
      </c>
      <c r="D1870" s="5" t="s">
        <v>16</v>
      </c>
      <c r="E1870" s="5" t="s">
        <v>17</v>
      </c>
      <c r="F1870" s="4" t="s">
        <v>47</v>
      </c>
      <c r="G1870" s="5" t="s">
        <v>25</v>
      </c>
      <c r="H1870" s="4" t="s">
        <v>5863</v>
      </c>
      <c r="I1870" s="8" t="s">
        <v>5864</v>
      </c>
      <c r="J1870" s="11">
        <f t="shared" si="58"/>
        <v>0</v>
      </c>
      <c r="K1870" s="13">
        <f t="shared" si="59"/>
        <v>1</v>
      </c>
      <c r="L1870" s="1" t="str">
        <f>IF($H1870="",ROW(1870:1870),"")</f>
        <v/>
      </c>
    </row>
    <row r="1871" spans="1:12" ht="15.75" customHeight="1" x14ac:dyDescent="0.35">
      <c r="A1871" s="4" t="s">
        <v>5865</v>
      </c>
      <c r="B1871" s="4" t="s">
        <v>5866</v>
      </c>
      <c r="C1871" s="5" t="s">
        <v>552</v>
      </c>
      <c r="D1871" s="5" t="s">
        <v>16</v>
      </c>
      <c r="E1871" s="5" t="s">
        <v>17</v>
      </c>
      <c r="F1871" s="4" t="s">
        <v>47</v>
      </c>
      <c r="G1871" s="5" t="s">
        <v>25</v>
      </c>
      <c r="H1871" s="4" t="s">
        <v>3436</v>
      </c>
      <c r="I1871" s="8" t="s">
        <v>5867</v>
      </c>
      <c r="J1871" s="11">
        <f t="shared" si="58"/>
        <v>0</v>
      </c>
      <c r="K1871" s="13">
        <f t="shared" si="59"/>
        <v>0</v>
      </c>
      <c r="L1871" s="1" t="str">
        <f>IF($H1871="",ROW(1871:1871),"")</f>
        <v/>
      </c>
    </row>
    <row r="1872" spans="1:12" ht="15.75" customHeight="1" x14ac:dyDescent="0.35">
      <c r="A1872" s="4" t="s">
        <v>5868</v>
      </c>
      <c r="B1872" s="4" t="s">
        <v>5869</v>
      </c>
      <c r="C1872" s="5" t="s">
        <v>171</v>
      </c>
      <c r="D1872" s="5" t="s">
        <v>16</v>
      </c>
      <c r="E1872" s="5" t="s">
        <v>17</v>
      </c>
      <c r="F1872" s="4" t="s">
        <v>265</v>
      </c>
      <c r="G1872" s="5" t="s">
        <v>25</v>
      </c>
      <c r="H1872" s="4" t="s">
        <v>5870</v>
      </c>
      <c r="I1872" s="8" t="s">
        <v>5871</v>
      </c>
      <c r="J1872" s="11">
        <f t="shared" si="58"/>
        <v>0</v>
      </c>
      <c r="K1872" s="13">
        <f t="shared" si="59"/>
        <v>0</v>
      </c>
      <c r="L1872" s="1" t="str">
        <f>IF($H1872="",ROW(1872:1872),"")</f>
        <v/>
      </c>
    </row>
    <row r="1873" spans="1:12" ht="15.75" customHeight="1" x14ac:dyDescent="0.35">
      <c r="A1873" s="4" t="s">
        <v>5872</v>
      </c>
      <c r="B1873" s="4" t="s">
        <v>5873</v>
      </c>
      <c r="C1873" s="5" t="s">
        <v>46</v>
      </c>
      <c r="D1873" s="5" t="s">
        <v>611</v>
      </c>
      <c r="E1873" s="5" t="s">
        <v>17</v>
      </c>
      <c r="F1873" s="4" t="s">
        <v>143</v>
      </c>
      <c r="G1873" s="5" t="s">
        <v>25</v>
      </c>
      <c r="H1873" s="4" t="s">
        <v>877</v>
      </c>
      <c r="I1873" s="8" t="s">
        <v>613</v>
      </c>
      <c r="J1873" s="11">
        <f t="shared" si="58"/>
        <v>0</v>
      </c>
      <c r="K1873" s="13">
        <f t="shared" si="59"/>
        <v>0</v>
      </c>
      <c r="L1873" s="1" t="str">
        <f>IF($H1873="",ROW(1873:1873),"")</f>
        <v/>
      </c>
    </row>
    <row r="1874" spans="1:12" ht="15.75" customHeight="1" x14ac:dyDescent="0.35">
      <c r="A1874" s="4" t="s">
        <v>5874</v>
      </c>
      <c r="B1874" s="4" t="s">
        <v>5875</v>
      </c>
      <c r="C1874" s="5" t="s">
        <v>46</v>
      </c>
      <c r="D1874" s="5" t="s">
        <v>16</v>
      </c>
      <c r="E1874" s="5" t="s">
        <v>17</v>
      </c>
      <c r="F1874" s="4" t="s">
        <v>47</v>
      </c>
      <c r="G1874" s="5" t="s">
        <v>25</v>
      </c>
      <c r="H1874" s="4" t="s">
        <v>5876</v>
      </c>
      <c r="I1874" s="8" t="s">
        <v>5877</v>
      </c>
      <c r="J1874" s="11">
        <f t="shared" si="58"/>
        <v>0</v>
      </c>
      <c r="K1874" s="13">
        <f t="shared" si="59"/>
        <v>1</v>
      </c>
      <c r="L1874" s="1" t="str">
        <f>IF($H1874="",ROW(1874:1874),"")</f>
        <v/>
      </c>
    </row>
    <row r="1875" spans="1:12" ht="27.75" customHeight="1" x14ac:dyDescent="0.35">
      <c r="A1875" s="4" t="s">
        <v>5878</v>
      </c>
      <c r="B1875" s="6"/>
      <c r="C1875" s="5" t="s">
        <v>46</v>
      </c>
      <c r="D1875" s="5" t="s">
        <v>16</v>
      </c>
      <c r="E1875" s="5" t="s">
        <v>17</v>
      </c>
      <c r="F1875" s="4" t="s">
        <v>47</v>
      </c>
      <c r="G1875" s="5" t="s">
        <v>25</v>
      </c>
      <c r="H1875" s="4" t="s">
        <v>4321</v>
      </c>
      <c r="I1875" s="8" t="s">
        <v>5879</v>
      </c>
      <c r="J1875" s="11">
        <f t="shared" si="58"/>
        <v>0</v>
      </c>
      <c r="K1875" s="13">
        <f t="shared" si="59"/>
        <v>0</v>
      </c>
      <c r="L1875" s="1" t="str">
        <f>IF($H1875="",ROW(1875:1875),"")</f>
        <v/>
      </c>
    </row>
    <row r="1876" spans="1:12" ht="15.75" customHeight="1" x14ac:dyDescent="0.35">
      <c r="A1876" s="4" t="s">
        <v>5880</v>
      </c>
      <c r="B1876" s="6"/>
      <c r="C1876" s="5" t="s">
        <v>46</v>
      </c>
      <c r="D1876" s="5" t="s">
        <v>16</v>
      </c>
      <c r="E1876" s="5" t="s">
        <v>17</v>
      </c>
      <c r="F1876" s="4" t="s">
        <v>47</v>
      </c>
      <c r="G1876" s="5" t="s">
        <v>25</v>
      </c>
      <c r="H1876" s="4" t="s">
        <v>1566</v>
      </c>
      <c r="I1876" s="8" t="s">
        <v>5881</v>
      </c>
      <c r="J1876" s="11">
        <f t="shared" si="58"/>
        <v>0</v>
      </c>
      <c r="K1876" s="13">
        <f t="shared" si="59"/>
        <v>0</v>
      </c>
      <c r="L1876" s="1" t="str">
        <f>IF($H1876="",ROW(1876:1876),"")</f>
        <v/>
      </c>
    </row>
    <row r="1877" spans="1:12" ht="15.75" customHeight="1" x14ac:dyDescent="0.35">
      <c r="A1877" s="4" t="s">
        <v>5882</v>
      </c>
      <c r="B1877" s="4" t="s">
        <v>5883</v>
      </c>
      <c r="C1877" s="5" t="s">
        <v>46</v>
      </c>
      <c r="D1877" s="5" t="s">
        <v>16</v>
      </c>
      <c r="E1877" s="5" t="s">
        <v>17</v>
      </c>
      <c r="F1877" s="4" t="s">
        <v>2095</v>
      </c>
      <c r="G1877" s="5" t="s">
        <v>25</v>
      </c>
      <c r="H1877" s="4" t="s">
        <v>3900</v>
      </c>
      <c r="I1877" s="8" t="s">
        <v>5884</v>
      </c>
      <c r="J1877" s="11">
        <f t="shared" si="58"/>
        <v>0</v>
      </c>
      <c r="K1877" s="13">
        <f t="shared" si="59"/>
        <v>0</v>
      </c>
      <c r="L1877" s="1" t="str">
        <f>IF($H1877="",ROW(1877:1877),"")</f>
        <v/>
      </c>
    </row>
    <row r="1878" spans="1:12" ht="28.35" customHeight="1" x14ac:dyDescent="0.35">
      <c r="A1878" s="4" t="s">
        <v>5885</v>
      </c>
      <c r="B1878" s="4" t="s">
        <v>5886</v>
      </c>
      <c r="C1878" s="5" t="s">
        <v>52</v>
      </c>
      <c r="D1878" s="5" t="s">
        <v>16</v>
      </c>
      <c r="E1878" s="5" t="s">
        <v>17</v>
      </c>
      <c r="F1878" s="4" t="s">
        <v>2387</v>
      </c>
      <c r="G1878" s="5" t="s">
        <v>25</v>
      </c>
      <c r="H1878" s="4" t="s">
        <v>5887</v>
      </c>
      <c r="I1878" s="8" t="s">
        <v>5888</v>
      </c>
      <c r="J1878" s="11">
        <f t="shared" si="58"/>
        <v>0</v>
      </c>
      <c r="K1878" s="13">
        <f t="shared" si="59"/>
        <v>0</v>
      </c>
      <c r="L1878" s="1" t="str">
        <f>IF($H1878="",ROW(1878:1878),"")</f>
        <v/>
      </c>
    </row>
    <row r="1879" spans="1:12" ht="15.75" customHeight="1" x14ac:dyDescent="0.35">
      <c r="A1879" s="4" t="s">
        <v>5889</v>
      </c>
      <c r="B1879" s="4" t="s">
        <v>5890</v>
      </c>
      <c r="C1879" s="5" t="s">
        <v>46</v>
      </c>
      <c r="D1879" s="5" t="s">
        <v>16</v>
      </c>
      <c r="E1879" s="5" t="s">
        <v>17</v>
      </c>
      <c r="F1879" s="4" t="s">
        <v>524</v>
      </c>
      <c r="G1879" s="5" t="s">
        <v>25</v>
      </c>
      <c r="H1879" s="4" t="s">
        <v>5891</v>
      </c>
      <c r="I1879" s="8" t="s">
        <v>613</v>
      </c>
      <c r="J1879" s="11">
        <f t="shared" si="58"/>
        <v>0</v>
      </c>
      <c r="K1879" s="13">
        <f t="shared" si="59"/>
        <v>0</v>
      </c>
      <c r="L1879" s="1" t="str">
        <f>IF($H1879="",ROW(1879:1879),"")</f>
        <v/>
      </c>
    </row>
    <row r="1880" spans="1:12" ht="15.75" customHeight="1" x14ac:dyDescent="0.35">
      <c r="A1880" s="4" t="s">
        <v>5892</v>
      </c>
      <c r="B1880" s="4" t="s">
        <v>5893</v>
      </c>
      <c r="C1880" s="5" t="s">
        <v>2758</v>
      </c>
      <c r="D1880" s="5" t="s">
        <v>16</v>
      </c>
      <c r="E1880" s="5" t="s">
        <v>185</v>
      </c>
      <c r="F1880" s="4" t="s">
        <v>47</v>
      </c>
      <c r="G1880" s="5" t="s">
        <v>135</v>
      </c>
      <c r="H1880" s="4" t="s">
        <v>874</v>
      </c>
      <c r="I1880" s="8" t="s">
        <v>116</v>
      </c>
      <c r="J1880" s="11">
        <f t="shared" si="58"/>
        <v>0</v>
      </c>
      <c r="K1880" s="13">
        <f t="shared" si="59"/>
        <v>0</v>
      </c>
      <c r="L1880" s="1" t="str">
        <f>IF($H1880="",ROW(1880:1880),"")</f>
        <v/>
      </c>
    </row>
    <row r="1881" spans="1:12" ht="15.75" customHeight="1" x14ac:dyDescent="0.35">
      <c r="A1881" s="4" t="s">
        <v>5894</v>
      </c>
      <c r="B1881" s="4" t="s">
        <v>5895</v>
      </c>
      <c r="C1881" s="5" t="s">
        <v>2770</v>
      </c>
      <c r="D1881" s="5" t="s">
        <v>16</v>
      </c>
      <c r="E1881" s="5" t="s">
        <v>17</v>
      </c>
      <c r="F1881" s="4" t="s">
        <v>5896</v>
      </c>
      <c r="G1881" s="5" t="s">
        <v>25</v>
      </c>
      <c r="H1881" s="4" t="s">
        <v>4987</v>
      </c>
      <c r="I1881" s="8" t="s">
        <v>5173</v>
      </c>
      <c r="J1881" s="11">
        <f t="shared" si="58"/>
        <v>0</v>
      </c>
      <c r="K1881" s="13">
        <f t="shared" si="59"/>
        <v>0</v>
      </c>
      <c r="L1881" s="1" t="str">
        <f>IF($H1881="",ROW(1881:1881),"")</f>
        <v/>
      </c>
    </row>
    <row r="1882" spans="1:12" ht="15.75" customHeight="1" x14ac:dyDescent="0.35">
      <c r="A1882" s="4" t="s">
        <v>5897</v>
      </c>
      <c r="B1882" s="4" t="s">
        <v>5898</v>
      </c>
      <c r="C1882" s="5" t="s">
        <v>52</v>
      </c>
      <c r="D1882" s="5" t="s">
        <v>16</v>
      </c>
      <c r="E1882" s="5" t="s">
        <v>17</v>
      </c>
      <c r="F1882" s="4" t="s">
        <v>104</v>
      </c>
      <c r="G1882" s="5" t="s">
        <v>25</v>
      </c>
      <c r="H1882" s="4" t="s">
        <v>5899</v>
      </c>
      <c r="I1882" s="8" t="s">
        <v>5900</v>
      </c>
      <c r="J1882" s="11">
        <f t="shared" si="58"/>
        <v>0</v>
      </c>
      <c r="K1882" s="13">
        <f t="shared" si="59"/>
        <v>0</v>
      </c>
      <c r="L1882" s="1" t="str">
        <f>IF($H1882="",ROW(1882:1882),"")</f>
        <v/>
      </c>
    </row>
    <row r="1883" spans="1:12" ht="27.75" customHeight="1" x14ac:dyDescent="0.35">
      <c r="A1883" s="4" t="s">
        <v>5901</v>
      </c>
      <c r="B1883" s="4" t="s">
        <v>5902</v>
      </c>
      <c r="C1883" s="5" t="s">
        <v>52</v>
      </c>
      <c r="D1883" s="5" t="s">
        <v>16</v>
      </c>
      <c r="E1883" s="5" t="s">
        <v>17</v>
      </c>
      <c r="F1883" s="4" t="s">
        <v>5903</v>
      </c>
      <c r="G1883" s="5" t="s">
        <v>25</v>
      </c>
      <c r="H1883" s="4" t="s">
        <v>5904</v>
      </c>
      <c r="I1883" s="8" t="s">
        <v>5905</v>
      </c>
      <c r="J1883" s="11">
        <f t="shared" si="58"/>
        <v>0</v>
      </c>
      <c r="K1883" s="13">
        <f t="shared" si="59"/>
        <v>0</v>
      </c>
      <c r="L1883" s="1" t="str">
        <f>IF($H1883="",ROW(1883:1883),"")</f>
        <v/>
      </c>
    </row>
    <row r="1884" spans="1:12" ht="15.75" customHeight="1" x14ac:dyDescent="0.35">
      <c r="A1884" s="4" t="s">
        <v>5906</v>
      </c>
      <c r="B1884" s="4" t="s">
        <v>5907</v>
      </c>
      <c r="C1884" s="5" t="s">
        <v>52</v>
      </c>
      <c r="D1884" s="5" t="s">
        <v>16</v>
      </c>
      <c r="E1884" s="5" t="s">
        <v>17</v>
      </c>
      <c r="F1884" s="4" t="s">
        <v>358</v>
      </c>
      <c r="G1884" s="5" t="s">
        <v>25</v>
      </c>
      <c r="H1884" s="4" t="s">
        <v>5908</v>
      </c>
      <c r="I1884" s="8" t="s">
        <v>5792</v>
      </c>
      <c r="J1884" s="11">
        <f t="shared" si="58"/>
        <v>0</v>
      </c>
      <c r="K1884" s="13">
        <f t="shared" si="59"/>
        <v>0</v>
      </c>
      <c r="L1884" s="1" t="str">
        <f>IF($H1884="",ROW(1884:1884),"")</f>
        <v/>
      </c>
    </row>
    <row r="1885" spans="1:12" ht="15.75" customHeight="1" x14ac:dyDescent="0.35">
      <c r="A1885" s="4" t="s">
        <v>919</v>
      </c>
      <c r="B1885" s="4" t="s">
        <v>5909</v>
      </c>
      <c r="C1885" s="5" t="s">
        <v>478</v>
      </c>
      <c r="D1885" s="5" t="s">
        <v>16</v>
      </c>
      <c r="E1885" s="5" t="s">
        <v>17</v>
      </c>
      <c r="F1885" s="4" t="s">
        <v>47</v>
      </c>
      <c r="G1885" s="5" t="s">
        <v>25</v>
      </c>
      <c r="H1885" s="4" t="s">
        <v>5910</v>
      </c>
      <c r="I1885" s="8" t="s">
        <v>5911</v>
      </c>
      <c r="J1885" s="11">
        <f t="shared" si="58"/>
        <v>0</v>
      </c>
      <c r="K1885" s="13">
        <f t="shared" si="59"/>
        <v>0</v>
      </c>
      <c r="L1885" s="1" t="str">
        <f>IF($H1885="",ROW(1885:1885),"")</f>
        <v/>
      </c>
    </row>
    <row r="1886" spans="1:12" ht="15.75" customHeight="1" x14ac:dyDescent="0.35">
      <c r="A1886" s="4" t="s">
        <v>5912</v>
      </c>
      <c r="B1886" s="4" t="s">
        <v>5913</v>
      </c>
      <c r="C1886" s="5" t="s">
        <v>46</v>
      </c>
      <c r="D1886" s="5" t="s">
        <v>16</v>
      </c>
      <c r="E1886" s="5" t="s">
        <v>17</v>
      </c>
      <c r="F1886" s="4" t="s">
        <v>1138</v>
      </c>
      <c r="G1886" s="5" t="s">
        <v>25</v>
      </c>
      <c r="H1886" s="4" t="s">
        <v>5914</v>
      </c>
      <c r="I1886" s="8" t="s">
        <v>306</v>
      </c>
      <c r="J1886" s="11">
        <f t="shared" si="58"/>
        <v>0</v>
      </c>
      <c r="K1886" s="13">
        <f t="shared" si="59"/>
        <v>0</v>
      </c>
      <c r="L1886" s="1" t="str">
        <f>IF($H1886="",ROW(1886:1886),"")</f>
        <v/>
      </c>
    </row>
    <row r="1887" spans="1:12" ht="15.75" customHeight="1" x14ac:dyDescent="0.35">
      <c r="A1887" s="4" t="s">
        <v>5915</v>
      </c>
      <c r="B1887" s="4" t="s">
        <v>5916</v>
      </c>
      <c r="C1887" s="5" t="s">
        <v>46</v>
      </c>
      <c r="D1887" s="5" t="s">
        <v>16</v>
      </c>
      <c r="E1887" s="5" t="s">
        <v>17</v>
      </c>
      <c r="F1887" s="4" t="s">
        <v>47</v>
      </c>
      <c r="G1887" s="5" t="s">
        <v>25</v>
      </c>
      <c r="H1887" s="4" t="s">
        <v>5917</v>
      </c>
      <c r="I1887" s="8" t="s">
        <v>3912</v>
      </c>
      <c r="J1887" s="11">
        <f t="shared" si="58"/>
        <v>0</v>
      </c>
      <c r="K1887" s="13">
        <f t="shared" si="59"/>
        <v>0</v>
      </c>
      <c r="L1887" s="1" t="str">
        <f>IF($H1887="",ROW(1887:1887),"")</f>
        <v/>
      </c>
    </row>
    <row r="1888" spans="1:12" ht="15.75" customHeight="1" x14ac:dyDescent="0.35">
      <c r="A1888" s="4" t="s">
        <v>5918</v>
      </c>
      <c r="B1888" s="4" t="s">
        <v>5919</v>
      </c>
      <c r="C1888" s="5" t="s">
        <v>52</v>
      </c>
      <c r="D1888" s="5" t="s">
        <v>16</v>
      </c>
      <c r="E1888" s="5" t="s">
        <v>17</v>
      </c>
      <c r="F1888" s="4" t="s">
        <v>5920</v>
      </c>
      <c r="G1888" s="5" t="s">
        <v>25</v>
      </c>
      <c r="H1888" s="4" t="s">
        <v>1702</v>
      </c>
      <c r="I1888" s="8" t="s">
        <v>5921</v>
      </c>
      <c r="J1888" s="11">
        <f t="shared" si="58"/>
        <v>0</v>
      </c>
      <c r="K1888" s="13">
        <f t="shared" si="59"/>
        <v>0</v>
      </c>
      <c r="L1888" s="1" t="str">
        <f>IF($H1888="",ROW(1888:1888),"")</f>
        <v/>
      </c>
    </row>
    <row r="1889" spans="1:12" ht="15.75" customHeight="1" x14ac:dyDescent="0.35">
      <c r="A1889" s="4" t="s">
        <v>5922</v>
      </c>
      <c r="B1889" s="4" t="s">
        <v>5923</v>
      </c>
      <c r="C1889" s="5" t="s">
        <v>765</v>
      </c>
      <c r="D1889" s="5" t="s">
        <v>16</v>
      </c>
      <c r="E1889" s="5" t="s">
        <v>17</v>
      </c>
      <c r="F1889" s="4" t="s">
        <v>3135</v>
      </c>
      <c r="G1889" s="5" t="s">
        <v>25</v>
      </c>
      <c r="H1889" s="4" t="s">
        <v>1959</v>
      </c>
      <c r="I1889" s="8" t="s">
        <v>1960</v>
      </c>
      <c r="J1889" s="11">
        <f t="shared" si="58"/>
        <v>0</v>
      </c>
      <c r="K1889" s="13">
        <f t="shared" si="59"/>
        <v>0</v>
      </c>
      <c r="L1889" s="1" t="str">
        <f>IF($H1889="",ROW(1889:1889),"")</f>
        <v/>
      </c>
    </row>
    <row r="1890" spans="1:12" ht="15.75" customHeight="1" x14ac:dyDescent="0.35">
      <c r="A1890" s="4" t="s">
        <v>5924</v>
      </c>
      <c r="B1890" s="6"/>
      <c r="C1890" s="5" t="s">
        <v>52</v>
      </c>
      <c r="D1890" s="5" t="s">
        <v>16</v>
      </c>
      <c r="E1890" s="5" t="s">
        <v>17</v>
      </c>
      <c r="F1890" s="4" t="s">
        <v>47</v>
      </c>
      <c r="G1890" s="5" t="s">
        <v>25</v>
      </c>
      <c r="H1890" s="4" t="s">
        <v>486</v>
      </c>
      <c r="I1890" s="8" t="s">
        <v>487</v>
      </c>
      <c r="J1890" s="11">
        <f t="shared" si="58"/>
        <v>0</v>
      </c>
      <c r="K1890" s="13">
        <f t="shared" si="59"/>
        <v>0</v>
      </c>
      <c r="L1890" s="1" t="str">
        <f>IF($H1890="",ROW(1890:1890),"")</f>
        <v/>
      </c>
    </row>
    <row r="1891" spans="1:12" ht="15.75" customHeight="1" x14ac:dyDescent="0.35">
      <c r="A1891" s="4" t="s">
        <v>5925</v>
      </c>
      <c r="B1891" s="4" t="s">
        <v>5926</v>
      </c>
      <c r="C1891" s="5" t="s">
        <v>52</v>
      </c>
      <c r="D1891" s="5" t="s">
        <v>16</v>
      </c>
      <c r="E1891" s="5" t="s">
        <v>17</v>
      </c>
      <c r="F1891" s="4" t="s">
        <v>2520</v>
      </c>
      <c r="G1891" s="5" t="s">
        <v>25</v>
      </c>
      <c r="H1891" s="4" t="s">
        <v>1758</v>
      </c>
      <c r="I1891" s="8" t="s">
        <v>32</v>
      </c>
      <c r="J1891" s="11">
        <f t="shared" si="58"/>
        <v>0</v>
      </c>
      <c r="K1891" s="13">
        <f t="shared" si="59"/>
        <v>0</v>
      </c>
      <c r="L1891" s="1" t="str">
        <f>IF($H1891="",ROW(1891:1891),"")</f>
        <v/>
      </c>
    </row>
    <row r="1892" spans="1:12" ht="15.75" customHeight="1" x14ac:dyDescent="0.35">
      <c r="A1892" s="4" t="s">
        <v>5927</v>
      </c>
      <c r="B1892" s="4" t="s">
        <v>5928</v>
      </c>
      <c r="C1892" s="5" t="s">
        <v>304</v>
      </c>
      <c r="D1892" s="5" t="s">
        <v>16</v>
      </c>
      <c r="E1892" s="5" t="s">
        <v>17</v>
      </c>
      <c r="F1892" s="4" t="s">
        <v>2520</v>
      </c>
      <c r="G1892" s="5" t="s">
        <v>25</v>
      </c>
      <c r="H1892" s="4" t="s">
        <v>5929</v>
      </c>
      <c r="I1892" s="8" t="s">
        <v>5930</v>
      </c>
      <c r="J1892" s="11">
        <f t="shared" si="58"/>
        <v>0</v>
      </c>
      <c r="K1892" s="13">
        <f t="shared" si="59"/>
        <v>0</v>
      </c>
      <c r="L1892" s="1" t="str">
        <f>IF($H1892="",ROW(1892:1892),"")</f>
        <v/>
      </c>
    </row>
    <row r="1893" spans="1:12" ht="27.75" customHeight="1" x14ac:dyDescent="0.35">
      <c r="A1893" s="4" t="s">
        <v>5931</v>
      </c>
      <c r="B1893" s="4" t="s">
        <v>5932</v>
      </c>
      <c r="C1893" s="5" t="s">
        <v>1292</v>
      </c>
      <c r="D1893" s="5" t="s">
        <v>16</v>
      </c>
      <c r="E1893" s="5" t="s">
        <v>17</v>
      </c>
      <c r="F1893" s="4" t="s">
        <v>123</v>
      </c>
      <c r="G1893" s="5" t="s">
        <v>25</v>
      </c>
      <c r="H1893" s="4" t="s">
        <v>3358</v>
      </c>
      <c r="I1893" s="8" t="s">
        <v>4802</v>
      </c>
      <c r="J1893" s="11">
        <f t="shared" si="58"/>
        <v>0</v>
      </c>
      <c r="K1893" s="13">
        <f t="shared" si="59"/>
        <v>0</v>
      </c>
      <c r="L1893" s="1" t="str">
        <f>IF($H1893="",ROW(1893:1893),"")</f>
        <v/>
      </c>
    </row>
    <row r="1894" spans="1:12" ht="15.75" customHeight="1" x14ac:dyDescent="0.35">
      <c r="A1894" s="4" t="s">
        <v>5933</v>
      </c>
      <c r="B1894" s="4" t="s">
        <v>5934</v>
      </c>
      <c r="C1894" s="5" t="s">
        <v>46</v>
      </c>
      <c r="D1894" s="5" t="s">
        <v>16</v>
      </c>
      <c r="E1894" s="5" t="s">
        <v>17</v>
      </c>
      <c r="F1894" s="4" t="s">
        <v>5935</v>
      </c>
      <c r="G1894" s="5" t="s">
        <v>25</v>
      </c>
      <c r="H1894" s="4" t="s">
        <v>2491</v>
      </c>
      <c r="I1894" s="8" t="s">
        <v>2492</v>
      </c>
      <c r="J1894" s="11">
        <f t="shared" si="58"/>
        <v>0</v>
      </c>
      <c r="K1894" s="13">
        <f t="shared" si="59"/>
        <v>0</v>
      </c>
      <c r="L1894" s="1" t="str">
        <f>IF($H1894="",ROW(1894:1894),"")</f>
        <v/>
      </c>
    </row>
    <row r="1895" spans="1:12" ht="15" customHeight="1" x14ac:dyDescent="0.35">
      <c r="A1895" s="4" t="s">
        <v>5936</v>
      </c>
      <c r="B1895" s="4" t="s">
        <v>5937</v>
      </c>
      <c r="C1895" s="5" t="s">
        <v>46</v>
      </c>
      <c r="D1895" s="5" t="s">
        <v>16</v>
      </c>
      <c r="E1895" s="5" t="s">
        <v>185</v>
      </c>
      <c r="F1895" s="4" t="s">
        <v>47</v>
      </c>
      <c r="G1895" s="5" t="s">
        <v>135</v>
      </c>
      <c r="H1895" s="4" t="s">
        <v>5938</v>
      </c>
      <c r="I1895" s="9"/>
      <c r="J1895" s="11">
        <f t="shared" si="58"/>
        <v>0</v>
      </c>
      <c r="K1895" s="13">
        <f t="shared" si="59"/>
        <v>0</v>
      </c>
      <c r="L1895" s="1" t="str">
        <f>IF($H1895="",ROW(1895:1895),"")</f>
        <v/>
      </c>
    </row>
    <row r="1896" spans="1:12" ht="15" customHeight="1" x14ac:dyDescent="0.35">
      <c r="A1896" s="4" t="s">
        <v>5939</v>
      </c>
      <c r="B1896" s="4" t="s">
        <v>5940</v>
      </c>
      <c r="C1896" s="5" t="s">
        <v>46</v>
      </c>
      <c r="D1896" s="5" t="s">
        <v>16</v>
      </c>
      <c r="E1896" s="5" t="s">
        <v>185</v>
      </c>
      <c r="F1896" s="4" t="s">
        <v>99</v>
      </c>
      <c r="G1896" s="5" t="s">
        <v>135</v>
      </c>
      <c r="H1896" s="4" t="s">
        <v>5941</v>
      </c>
      <c r="I1896" s="9"/>
      <c r="J1896" s="11">
        <f t="shared" si="58"/>
        <v>0</v>
      </c>
      <c r="K1896" s="13">
        <f t="shared" si="59"/>
        <v>0</v>
      </c>
      <c r="L1896" s="1" t="str">
        <f>IF($H1896="",ROW(1896:1896),"")</f>
        <v/>
      </c>
    </row>
    <row r="1897" spans="1:12" ht="15.75" customHeight="1" x14ac:dyDescent="0.35">
      <c r="A1897" s="4" t="s">
        <v>5942</v>
      </c>
      <c r="B1897" s="4" t="s">
        <v>5943</v>
      </c>
      <c r="C1897" s="5" t="s">
        <v>2022</v>
      </c>
      <c r="D1897" s="5" t="s">
        <v>16</v>
      </c>
      <c r="E1897" s="5" t="s">
        <v>17</v>
      </c>
      <c r="F1897" s="4" t="s">
        <v>47</v>
      </c>
      <c r="G1897" s="5" t="s">
        <v>135</v>
      </c>
      <c r="H1897" s="4" t="s">
        <v>5944</v>
      </c>
      <c r="I1897" s="8" t="s">
        <v>5945</v>
      </c>
      <c r="J1897" s="11">
        <f t="shared" si="58"/>
        <v>0</v>
      </c>
      <c r="K1897" s="13">
        <f t="shared" si="59"/>
        <v>0</v>
      </c>
      <c r="L1897" s="1" t="str">
        <f>IF($H1897="",ROW(1897:1897),"")</f>
        <v/>
      </c>
    </row>
    <row r="1898" spans="1:12" ht="27.75" customHeight="1" x14ac:dyDescent="0.35">
      <c r="A1898" s="4" t="s">
        <v>5946</v>
      </c>
      <c r="B1898" s="4" t="s">
        <v>5947</v>
      </c>
      <c r="C1898" s="5" t="s">
        <v>1292</v>
      </c>
      <c r="D1898" s="5" t="s">
        <v>16</v>
      </c>
      <c r="E1898" s="5" t="s">
        <v>185</v>
      </c>
      <c r="F1898" s="4" t="s">
        <v>5948</v>
      </c>
      <c r="G1898" s="5" t="s">
        <v>135</v>
      </c>
      <c r="H1898" s="4" t="s">
        <v>5949</v>
      </c>
      <c r="I1898" s="9"/>
      <c r="J1898" s="11">
        <f t="shared" si="58"/>
        <v>0</v>
      </c>
      <c r="K1898" s="13">
        <f t="shared" si="59"/>
        <v>1</v>
      </c>
      <c r="L1898" s="1" t="str">
        <f>IF($H1898="",ROW(1898:1898),"")</f>
        <v/>
      </c>
    </row>
    <row r="1899" spans="1:12" ht="15.75" customHeight="1" x14ac:dyDescent="0.35">
      <c r="A1899" s="4" t="s">
        <v>5950</v>
      </c>
      <c r="B1899" s="4" t="s">
        <v>5951</v>
      </c>
      <c r="C1899" s="5" t="s">
        <v>1863</v>
      </c>
      <c r="D1899" s="5" t="s">
        <v>16</v>
      </c>
      <c r="E1899" s="5" t="s">
        <v>185</v>
      </c>
      <c r="F1899" s="4" t="s">
        <v>47</v>
      </c>
      <c r="G1899" s="5" t="s">
        <v>135</v>
      </c>
      <c r="H1899" s="4" t="s">
        <v>4766</v>
      </c>
      <c r="I1899" s="9"/>
      <c r="J1899" s="11">
        <f t="shared" si="58"/>
        <v>0</v>
      </c>
      <c r="K1899" s="13">
        <f t="shared" si="59"/>
        <v>0</v>
      </c>
      <c r="L1899" s="1" t="str">
        <f>IF($H1899="",ROW(1899:1899),"")</f>
        <v/>
      </c>
    </row>
    <row r="1900" spans="1:12" ht="15.75" customHeight="1" x14ac:dyDescent="0.35">
      <c r="A1900" s="4" t="s">
        <v>5952</v>
      </c>
      <c r="B1900" s="4" t="s">
        <v>5953</v>
      </c>
      <c r="C1900" s="5" t="s">
        <v>46</v>
      </c>
      <c r="D1900" s="5" t="s">
        <v>16</v>
      </c>
      <c r="E1900" s="5" t="s">
        <v>185</v>
      </c>
      <c r="F1900" s="4" t="s">
        <v>47</v>
      </c>
      <c r="G1900" s="5" t="s">
        <v>135</v>
      </c>
      <c r="H1900" s="4" t="s">
        <v>5954</v>
      </c>
      <c r="I1900" s="9"/>
      <c r="J1900" s="11">
        <f t="shared" si="58"/>
        <v>0</v>
      </c>
      <c r="K1900" s="13">
        <f t="shared" si="59"/>
        <v>0</v>
      </c>
      <c r="L1900" s="1" t="str">
        <f>IF($H1900="",ROW(1900:1900),"")</f>
        <v/>
      </c>
    </row>
    <row r="1901" spans="1:12" ht="15" customHeight="1" x14ac:dyDescent="0.35">
      <c r="A1901" s="4" t="s">
        <v>5955</v>
      </c>
      <c r="B1901" s="4" t="s">
        <v>5956</v>
      </c>
      <c r="C1901" s="5" t="s">
        <v>52</v>
      </c>
      <c r="D1901" s="5" t="s">
        <v>16</v>
      </c>
      <c r="E1901" s="5" t="s">
        <v>17</v>
      </c>
      <c r="F1901" s="4" t="s">
        <v>47</v>
      </c>
      <c r="G1901" s="5" t="s">
        <v>25</v>
      </c>
      <c r="H1901" s="4" t="s">
        <v>5166</v>
      </c>
      <c r="I1901" s="8" t="s">
        <v>475</v>
      </c>
      <c r="J1901" s="11">
        <f t="shared" si="58"/>
        <v>0</v>
      </c>
      <c r="K1901" s="13">
        <f t="shared" si="59"/>
        <v>0</v>
      </c>
      <c r="L1901" s="1" t="str">
        <f>IF($H1901="",ROW(1901:1901),"")</f>
        <v/>
      </c>
    </row>
    <row r="1902" spans="1:12" ht="15.75" customHeight="1" x14ac:dyDescent="0.35">
      <c r="A1902" s="4" t="s">
        <v>5957</v>
      </c>
      <c r="B1902" s="4" t="s">
        <v>5958</v>
      </c>
      <c r="C1902" s="5" t="s">
        <v>46</v>
      </c>
      <c r="D1902" s="5" t="s">
        <v>16</v>
      </c>
      <c r="E1902" s="5" t="s">
        <v>17</v>
      </c>
      <c r="F1902" s="4" t="s">
        <v>47</v>
      </c>
      <c r="G1902" s="5" t="s">
        <v>25</v>
      </c>
      <c r="H1902" s="4" t="s">
        <v>392</v>
      </c>
      <c r="I1902" s="8" t="s">
        <v>2640</v>
      </c>
      <c r="J1902" s="11">
        <f t="shared" si="58"/>
        <v>0</v>
      </c>
      <c r="K1902" s="13">
        <f t="shared" si="59"/>
        <v>0</v>
      </c>
      <c r="L1902" s="1" t="str">
        <f>IF($H1902="",ROW(1902:1902),"")</f>
        <v/>
      </c>
    </row>
    <row r="1903" spans="1:12" ht="15" customHeight="1" x14ac:dyDescent="0.35">
      <c r="A1903" s="4" t="s">
        <v>5959</v>
      </c>
      <c r="B1903" s="4" t="s">
        <v>5960</v>
      </c>
      <c r="C1903" s="5" t="s">
        <v>46</v>
      </c>
      <c r="D1903" s="5" t="s">
        <v>16</v>
      </c>
      <c r="E1903" s="5" t="s">
        <v>185</v>
      </c>
      <c r="F1903" s="4" t="s">
        <v>47</v>
      </c>
      <c r="G1903" s="5" t="s">
        <v>135</v>
      </c>
      <c r="H1903" s="4" t="s">
        <v>5961</v>
      </c>
      <c r="I1903" s="9"/>
      <c r="J1903" s="11">
        <f t="shared" si="58"/>
        <v>0</v>
      </c>
      <c r="K1903" s="13">
        <f t="shared" si="59"/>
        <v>0</v>
      </c>
      <c r="L1903" s="1" t="str">
        <f>IF($H1903="",ROW(1903:1903),"")</f>
        <v/>
      </c>
    </row>
    <row r="1904" spans="1:12" ht="15" customHeight="1" x14ac:dyDescent="0.35">
      <c r="A1904" s="4" t="s">
        <v>3583</v>
      </c>
      <c r="B1904" s="4" t="s">
        <v>5962</v>
      </c>
      <c r="C1904" s="5" t="s">
        <v>46</v>
      </c>
      <c r="D1904" s="5" t="s">
        <v>16</v>
      </c>
      <c r="E1904" s="5" t="s">
        <v>185</v>
      </c>
      <c r="F1904" s="4" t="s">
        <v>47</v>
      </c>
      <c r="G1904" s="5" t="s">
        <v>135</v>
      </c>
      <c r="H1904" s="4" t="s">
        <v>5961</v>
      </c>
      <c r="I1904" s="9"/>
      <c r="J1904" s="11">
        <f t="shared" si="58"/>
        <v>0</v>
      </c>
      <c r="K1904" s="13">
        <f t="shared" si="59"/>
        <v>0</v>
      </c>
      <c r="L1904" s="1" t="str">
        <f>IF($H1904="",ROW(1904:1904),"")</f>
        <v/>
      </c>
    </row>
    <row r="1905" spans="1:12" ht="15.75" customHeight="1" x14ac:dyDescent="0.35">
      <c r="A1905" s="4" t="s">
        <v>5963</v>
      </c>
      <c r="B1905" s="6"/>
      <c r="C1905" s="5" t="s">
        <v>52</v>
      </c>
      <c r="D1905" s="5" t="s">
        <v>16</v>
      </c>
      <c r="E1905" s="5" t="s">
        <v>17</v>
      </c>
      <c r="F1905" s="4" t="s">
        <v>143</v>
      </c>
      <c r="G1905" s="5" t="s">
        <v>135</v>
      </c>
      <c r="H1905" s="4" t="s">
        <v>148</v>
      </c>
      <c r="I1905" s="9"/>
      <c r="J1905" s="11">
        <f t="shared" si="58"/>
        <v>0</v>
      </c>
      <c r="K1905" s="13">
        <f t="shared" si="59"/>
        <v>0</v>
      </c>
      <c r="L1905" s="1" t="str">
        <f>IF($H1905="",ROW(1905:1905),"")</f>
        <v/>
      </c>
    </row>
    <row r="1906" spans="1:12" ht="15.75" customHeight="1" x14ac:dyDescent="0.35">
      <c r="A1906" s="4" t="s">
        <v>5964</v>
      </c>
      <c r="B1906" s="4" t="s">
        <v>5965</v>
      </c>
      <c r="C1906" s="5" t="s">
        <v>46</v>
      </c>
      <c r="D1906" s="5" t="s">
        <v>16</v>
      </c>
      <c r="E1906" s="5" t="s">
        <v>17</v>
      </c>
      <c r="F1906" s="4" t="s">
        <v>483</v>
      </c>
      <c r="G1906" s="5" t="s">
        <v>25</v>
      </c>
      <c r="H1906" s="4" t="s">
        <v>2728</v>
      </c>
      <c r="I1906" s="8" t="s">
        <v>2729</v>
      </c>
      <c r="J1906" s="11">
        <f t="shared" si="58"/>
        <v>0</v>
      </c>
      <c r="K1906" s="13">
        <f t="shared" si="59"/>
        <v>0</v>
      </c>
      <c r="L1906" s="1" t="str">
        <f>IF($H1906="",ROW(1906:1906),"")</f>
        <v/>
      </c>
    </row>
    <row r="1907" spans="1:12" ht="15.75" customHeight="1" x14ac:dyDescent="0.35">
      <c r="A1907" s="4" t="s">
        <v>5966</v>
      </c>
      <c r="B1907" s="4" t="s">
        <v>5967</v>
      </c>
      <c r="C1907" s="5" t="s">
        <v>171</v>
      </c>
      <c r="D1907" s="5" t="s">
        <v>16</v>
      </c>
      <c r="E1907" s="5" t="s">
        <v>17</v>
      </c>
      <c r="F1907" s="4" t="s">
        <v>47</v>
      </c>
      <c r="G1907" s="5" t="s">
        <v>25</v>
      </c>
      <c r="H1907" s="4" t="s">
        <v>2558</v>
      </c>
      <c r="I1907" s="8" t="s">
        <v>4840</v>
      </c>
      <c r="J1907" s="11">
        <f t="shared" si="58"/>
        <v>0</v>
      </c>
      <c r="K1907" s="13">
        <f t="shared" si="59"/>
        <v>0</v>
      </c>
      <c r="L1907" s="1" t="str">
        <f>IF($H1907="",ROW(1907:1907),"")</f>
        <v/>
      </c>
    </row>
    <row r="1908" spans="1:12" ht="15.75" customHeight="1" x14ac:dyDescent="0.35">
      <c r="A1908" s="4" t="s">
        <v>5968</v>
      </c>
      <c r="B1908" s="4" t="s">
        <v>5969</v>
      </c>
      <c r="C1908" s="5" t="s">
        <v>765</v>
      </c>
      <c r="D1908" s="5" t="s">
        <v>16</v>
      </c>
      <c r="E1908" s="5" t="s">
        <v>17</v>
      </c>
      <c r="F1908" s="4" t="s">
        <v>1629</v>
      </c>
      <c r="G1908" s="5" t="s">
        <v>25</v>
      </c>
      <c r="H1908" s="4" t="s">
        <v>5970</v>
      </c>
      <c r="I1908" s="8" t="s">
        <v>306</v>
      </c>
      <c r="J1908" s="11">
        <f t="shared" si="58"/>
        <v>0</v>
      </c>
      <c r="K1908" s="13">
        <f t="shared" si="59"/>
        <v>0</v>
      </c>
      <c r="L1908" s="1" t="str">
        <f>IF($H1908="",ROW(1908:1908),"")</f>
        <v/>
      </c>
    </row>
    <row r="1909" spans="1:12" ht="15.75" customHeight="1" x14ac:dyDescent="0.35">
      <c r="A1909" s="4" t="s">
        <v>5971</v>
      </c>
      <c r="B1909" s="4" t="s">
        <v>5972</v>
      </c>
      <c r="C1909" s="5" t="s">
        <v>765</v>
      </c>
      <c r="D1909" s="5" t="s">
        <v>16</v>
      </c>
      <c r="E1909" s="5" t="s">
        <v>17</v>
      </c>
      <c r="F1909" s="4" t="s">
        <v>255</v>
      </c>
      <c r="G1909" s="5" t="s">
        <v>25</v>
      </c>
      <c r="H1909" s="4" t="s">
        <v>2068</v>
      </c>
      <c r="I1909" s="8" t="s">
        <v>2069</v>
      </c>
      <c r="J1909" s="11">
        <f t="shared" si="58"/>
        <v>0</v>
      </c>
      <c r="K1909" s="13">
        <f t="shared" si="59"/>
        <v>0</v>
      </c>
      <c r="L1909" s="1" t="str">
        <f>IF($H1909="",ROW(1909:1909),"")</f>
        <v/>
      </c>
    </row>
    <row r="1910" spans="1:12" ht="15.75" customHeight="1" x14ac:dyDescent="0.35">
      <c r="A1910" s="4" t="s">
        <v>5973</v>
      </c>
      <c r="B1910" s="4" t="s">
        <v>5974</v>
      </c>
      <c r="C1910" s="5" t="s">
        <v>171</v>
      </c>
      <c r="D1910" s="5" t="s">
        <v>16</v>
      </c>
      <c r="E1910" s="5" t="s">
        <v>17</v>
      </c>
      <c r="F1910" s="4" t="s">
        <v>47</v>
      </c>
      <c r="G1910" s="5" t="s">
        <v>25</v>
      </c>
      <c r="H1910" s="4" t="s">
        <v>2096</v>
      </c>
      <c r="I1910" s="8" t="s">
        <v>4273</v>
      </c>
      <c r="J1910" s="11">
        <f t="shared" si="58"/>
        <v>0</v>
      </c>
      <c r="K1910" s="13">
        <f t="shared" si="59"/>
        <v>0</v>
      </c>
      <c r="L1910" s="1" t="str">
        <f>IF($H1910="",ROW(1910:1910),"")</f>
        <v/>
      </c>
    </row>
    <row r="1911" spans="1:12" ht="27.75" customHeight="1" x14ac:dyDescent="0.35">
      <c r="A1911" s="4" t="s">
        <v>5975</v>
      </c>
      <c r="B1911" s="4" t="s">
        <v>5976</v>
      </c>
      <c r="C1911" s="5" t="s">
        <v>171</v>
      </c>
      <c r="D1911" s="5" t="s">
        <v>16</v>
      </c>
      <c r="E1911" s="5" t="s">
        <v>17</v>
      </c>
      <c r="F1911" s="4" t="s">
        <v>59</v>
      </c>
      <c r="G1911" s="5" t="s">
        <v>25</v>
      </c>
      <c r="H1911" s="4" t="s">
        <v>5914</v>
      </c>
      <c r="I1911" s="8" t="s">
        <v>5977</v>
      </c>
      <c r="J1911" s="11">
        <f t="shared" si="58"/>
        <v>0</v>
      </c>
      <c r="K1911" s="13">
        <f t="shared" si="59"/>
        <v>0</v>
      </c>
      <c r="L1911" s="1" t="str">
        <f>IF($H1911="",ROW(1911:1911),"")</f>
        <v/>
      </c>
    </row>
    <row r="1912" spans="1:12" ht="15.75" customHeight="1" x14ac:dyDescent="0.35">
      <c r="A1912" s="4" t="s">
        <v>5978</v>
      </c>
      <c r="B1912" s="4" t="s">
        <v>5979</v>
      </c>
      <c r="C1912" s="5" t="s">
        <v>446</v>
      </c>
      <c r="D1912" s="5" t="s">
        <v>16</v>
      </c>
      <c r="E1912" s="5" t="s">
        <v>17</v>
      </c>
      <c r="F1912" s="4" t="s">
        <v>323</v>
      </c>
      <c r="G1912" s="5" t="s">
        <v>25</v>
      </c>
      <c r="H1912" s="4" t="s">
        <v>374</v>
      </c>
      <c r="I1912" s="8" t="s">
        <v>5980</v>
      </c>
      <c r="J1912" s="11">
        <f t="shared" si="58"/>
        <v>0</v>
      </c>
      <c r="K1912" s="13">
        <f t="shared" si="59"/>
        <v>0</v>
      </c>
      <c r="L1912" s="1" t="str">
        <f>IF($H1912="",ROW(1912:1912),"")</f>
        <v/>
      </c>
    </row>
    <row r="1913" spans="1:12" ht="27.75" customHeight="1" x14ac:dyDescent="0.35">
      <c r="A1913" s="4" t="s">
        <v>5981</v>
      </c>
      <c r="B1913" s="4" t="s">
        <v>5982</v>
      </c>
      <c r="C1913" s="5" t="s">
        <v>446</v>
      </c>
      <c r="D1913" s="5" t="s">
        <v>16</v>
      </c>
      <c r="E1913" s="5" t="s">
        <v>17</v>
      </c>
      <c r="F1913" s="4" t="s">
        <v>229</v>
      </c>
      <c r="G1913" s="5" t="s">
        <v>25</v>
      </c>
      <c r="H1913" s="4" t="s">
        <v>3690</v>
      </c>
      <c r="I1913" s="8" t="s">
        <v>5983</v>
      </c>
      <c r="J1913" s="11">
        <f t="shared" si="58"/>
        <v>0</v>
      </c>
      <c r="K1913" s="13">
        <f t="shared" si="59"/>
        <v>0</v>
      </c>
      <c r="L1913" s="1" t="str">
        <f>IF($H1913="",ROW(1913:1913),"")</f>
        <v/>
      </c>
    </row>
    <row r="1914" spans="1:12" ht="15.75" customHeight="1" x14ac:dyDescent="0.35">
      <c r="A1914" s="4" t="s">
        <v>5984</v>
      </c>
      <c r="B1914" s="4" t="s">
        <v>5985</v>
      </c>
      <c r="C1914" s="5" t="s">
        <v>446</v>
      </c>
      <c r="D1914" s="5" t="s">
        <v>16</v>
      </c>
      <c r="E1914" s="5" t="s">
        <v>17</v>
      </c>
      <c r="F1914" s="4" t="s">
        <v>94</v>
      </c>
      <c r="G1914" s="5" t="s">
        <v>25</v>
      </c>
      <c r="H1914" s="4" t="s">
        <v>2061</v>
      </c>
      <c r="I1914" s="8" t="s">
        <v>5986</v>
      </c>
      <c r="J1914" s="11">
        <f t="shared" si="58"/>
        <v>0</v>
      </c>
      <c r="K1914" s="13">
        <f t="shared" si="59"/>
        <v>0</v>
      </c>
      <c r="L1914" s="1" t="str">
        <f>IF($H1914="",ROW(1914:1914),"")</f>
        <v/>
      </c>
    </row>
    <row r="1915" spans="1:12" ht="15.75" customHeight="1" x14ac:dyDescent="0.35">
      <c r="A1915" s="4" t="s">
        <v>5987</v>
      </c>
      <c r="B1915" s="4" t="s">
        <v>5988</v>
      </c>
      <c r="C1915" s="5" t="s">
        <v>478</v>
      </c>
      <c r="D1915" s="5" t="s">
        <v>16</v>
      </c>
      <c r="E1915" s="5" t="s">
        <v>17</v>
      </c>
      <c r="F1915" s="4" t="s">
        <v>387</v>
      </c>
      <c r="G1915" s="5" t="s">
        <v>25</v>
      </c>
      <c r="H1915" s="4" t="s">
        <v>5887</v>
      </c>
      <c r="I1915" s="8" t="s">
        <v>1906</v>
      </c>
      <c r="J1915" s="11">
        <f t="shared" si="58"/>
        <v>0</v>
      </c>
      <c r="K1915" s="13">
        <f t="shared" si="59"/>
        <v>0</v>
      </c>
      <c r="L1915" s="1" t="str">
        <f>IF($H1915="",ROW(1915:1915),"")</f>
        <v/>
      </c>
    </row>
    <row r="1916" spans="1:12" ht="15.75" customHeight="1" x14ac:dyDescent="0.35">
      <c r="A1916" s="4" t="s">
        <v>5989</v>
      </c>
      <c r="B1916" s="6"/>
      <c r="C1916" s="5" t="s">
        <v>52</v>
      </c>
      <c r="D1916" s="5" t="s">
        <v>16</v>
      </c>
      <c r="E1916" s="5" t="s">
        <v>185</v>
      </c>
      <c r="F1916" s="4" t="s">
        <v>47</v>
      </c>
      <c r="G1916" s="5" t="s">
        <v>135</v>
      </c>
      <c r="H1916" s="4" t="s">
        <v>5990</v>
      </c>
      <c r="I1916" s="9"/>
      <c r="J1916" s="11">
        <f t="shared" si="58"/>
        <v>0</v>
      </c>
      <c r="K1916" s="13">
        <f t="shared" si="59"/>
        <v>0</v>
      </c>
      <c r="L1916" s="1" t="str">
        <f>IF($H1916="",ROW(1916:1916),"")</f>
        <v/>
      </c>
    </row>
    <row r="1917" spans="1:12" ht="15.75" customHeight="1" x14ac:dyDescent="0.35">
      <c r="A1917" s="4" t="s">
        <v>5991</v>
      </c>
      <c r="B1917" s="4" t="s">
        <v>4534</v>
      </c>
      <c r="C1917" s="5" t="s">
        <v>46</v>
      </c>
      <c r="D1917" s="5" t="s">
        <v>16</v>
      </c>
      <c r="E1917" s="5" t="s">
        <v>17</v>
      </c>
      <c r="F1917" s="4" t="s">
        <v>180</v>
      </c>
      <c r="G1917" s="5" t="s">
        <v>25</v>
      </c>
      <c r="H1917" s="4" t="s">
        <v>5992</v>
      </c>
      <c r="I1917" s="8" t="s">
        <v>5993</v>
      </c>
      <c r="J1917" s="11">
        <f t="shared" si="58"/>
        <v>0</v>
      </c>
      <c r="K1917" s="13">
        <f t="shared" si="59"/>
        <v>0</v>
      </c>
      <c r="L1917" s="1" t="str">
        <f>IF($H1917="",ROW(1917:1917),"")</f>
        <v/>
      </c>
    </row>
    <row r="1918" spans="1:12" ht="15.75" customHeight="1" x14ac:dyDescent="0.35">
      <c r="A1918" s="4" t="s">
        <v>5994</v>
      </c>
      <c r="B1918" s="4" t="s">
        <v>5995</v>
      </c>
      <c r="C1918" s="5" t="s">
        <v>171</v>
      </c>
      <c r="D1918" s="5" t="s">
        <v>16</v>
      </c>
      <c r="E1918" s="5" t="s">
        <v>17</v>
      </c>
      <c r="F1918" s="4" t="s">
        <v>47</v>
      </c>
      <c r="G1918" s="5" t="s">
        <v>25</v>
      </c>
      <c r="H1918" s="4" t="s">
        <v>5996</v>
      </c>
      <c r="I1918" s="8" t="s">
        <v>5997</v>
      </c>
      <c r="J1918" s="11">
        <f t="shared" si="58"/>
        <v>0</v>
      </c>
      <c r="K1918" s="13">
        <f t="shared" si="59"/>
        <v>0</v>
      </c>
      <c r="L1918" s="1" t="str">
        <f>IF($H1918="",ROW(1918:1918),"")</f>
        <v/>
      </c>
    </row>
    <row r="1919" spans="1:12" ht="15.75" customHeight="1" x14ac:dyDescent="0.35">
      <c r="A1919" s="4" t="s">
        <v>5998</v>
      </c>
      <c r="B1919" s="4" t="s">
        <v>5999</v>
      </c>
      <c r="C1919" s="5" t="s">
        <v>446</v>
      </c>
      <c r="D1919" s="5" t="s">
        <v>16</v>
      </c>
      <c r="E1919" s="5" t="s">
        <v>17</v>
      </c>
      <c r="F1919" s="4" t="s">
        <v>6000</v>
      </c>
      <c r="G1919" s="5" t="s">
        <v>25</v>
      </c>
      <c r="H1919" s="4" t="s">
        <v>6001</v>
      </c>
      <c r="I1919" s="8" t="s">
        <v>4982</v>
      </c>
      <c r="J1919" s="11">
        <f t="shared" si="58"/>
        <v>0</v>
      </c>
      <c r="K1919" s="13">
        <f t="shared" si="59"/>
        <v>1</v>
      </c>
      <c r="L1919" s="1" t="str">
        <f>IF($H1919="",ROW(1919:1919),"")</f>
        <v/>
      </c>
    </row>
    <row r="1920" spans="1:12" ht="15.75" customHeight="1" x14ac:dyDescent="0.35">
      <c r="A1920" s="4" t="s">
        <v>6002</v>
      </c>
      <c r="B1920" s="4" t="s">
        <v>6003</v>
      </c>
      <c r="C1920" s="5" t="s">
        <v>171</v>
      </c>
      <c r="D1920" s="5" t="s">
        <v>16</v>
      </c>
      <c r="E1920" s="5" t="s">
        <v>17</v>
      </c>
      <c r="F1920" s="4" t="s">
        <v>537</v>
      </c>
      <c r="G1920" s="5" t="s">
        <v>25</v>
      </c>
      <c r="H1920" s="4" t="s">
        <v>6004</v>
      </c>
      <c r="I1920" s="8" t="s">
        <v>6005</v>
      </c>
      <c r="J1920" s="11">
        <f t="shared" si="58"/>
        <v>0</v>
      </c>
      <c r="K1920" s="13">
        <f t="shared" si="59"/>
        <v>0</v>
      </c>
      <c r="L1920" s="1" t="str">
        <f>IF($H1920="",ROW(1920:1920),"")</f>
        <v/>
      </c>
    </row>
    <row r="1921" spans="1:12" ht="15.75" customHeight="1" x14ac:dyDescent="0.35">
      <c r="A1921" s="4" t="s">
        <v>6006</v>
      </c>
      <c r="B1921" s="4" t="s">
        <v>6007</v>
      </c>
      <c r="C1921" s="5" t="s">
        <v>446</v>
      </c>
      <c r="D1921" s="5" t="s">
        <v>16</v>
      </c>
      <c r="E1921" s="5" t="s">
        <v>17</v>
      </c>
      <c r="F1921" s="4" t="s">
        <v>143</v>
      </c>
      <c r="G1921" s="5" t="s">
        <v>25</v>
      </c>
      <c r="H1921" s="4" t="s">
        <v>6008</v>
      </c>
      <c r="I1921" s="8" t="s">
        <v>6009</v>
      </c>
      <c r="J1921" s="11">
        <f t="shared" si="58"/>
        <v>0</v>
      </c>
      <c r="K1921" s="13">
        <f t="shared" si="59"/>
        <v>0</v>
      </c>
      <c r="L1921" s="1" t="str">
        <f>IF($H1921="",ROW(1921:1921),"")</f>
        <v/>
      </c>
    </row>
    <row r="1922" spans="1:12" ht="15.75" customHeight="1" x14ac:dyDescent="0.35">
      <c r="A1922" s="4" t="s">
        <v>6010</v>
      </c>
      <c r="B1922" s="4" t="s">
        <v>6011</v>
      </c>
      <c r="C1922" s="5" t="s">
        <v>52</v>
      </c>
      <c r="D1922" s="5" t="s">
        <v>16</v>
      </c>
      <c r="E1922" s="5" t="s">
        <v>185</v>
      </c>
      <c r="F1922" s="4" t="s">
        <v>47</v>
      </c>
      <c r="G1922" s="5" t="s">
        <v>135</v>
      </c>
      <c r="H1922" s="4" t="s">
        <v>6012</v>
      </c>
      <c r="I1922" s="9"/>
      <c r="J1922" s="11">
        <f t="shared" si="58"/>
        <v>0</v>
      </c>
      <c r="K1922" s="13">
        <f t="shared" si="59"/>
        <v>1</v>
      </c>
      <c r="L1922" s="1" t="str">
        <f>IF($H1922="",ROW(1922:1922),"")</f>
        <v/>
      </c>
    </row>
    <row r="1923" spans="1:12" ht="28.35" customHeight="1" x14ac:dyDescent="0.35">
      <c r="A1923" s="4" t="s">
        <v>6013</v>
      </c>
      <c r="B1923" s="4" t="s">
        <v>6014</v>
      </c>
      <c r="C1923" s="5" t="s">
        <v>46</v>
      </c>
      <c r="D1923" s="5" t="s">
        <v>16</v>
      </c>
      <c r="E1923" s="5" t="s">
        <v>17</v>
      </c>
      <c r="F1923" s="4" t="s">
        <v>387</v>
      </c>
      <c r="G1923" s="5" t="s">
        <v>25</v>
      </c>
      <c r="H1923" s="4" t="s">
        <v>6015</v>
      </c>
      <c r="I1923" s="8" t="s">
        <v>6016</v>
      </c>
      <c r="J1923" s="11">
        <f t="shared" si="58"/>
        <v>0</v>
      </c>
      <c r="K1923" s="13">
        <f t="shared" si="59"/>
        <v>0</v>
      </c>
      <c r="L1923" s="1" t="str">
        <f>IF($H1923="",ROW(1923:1923),"")</f>
        <v/>
      </c>
    </row>
    <row r="1924" spans="1:12" ht="15" customHeight="1" x14ac:dyDescent="0.35">
      <c r="A1924" s="4" t="s">
        <v>6017</v>
      </c>
      <c r="B1924" s="4" t="s">
        <v>6018</v>
      </c>
      <c r="C1924" s="5" t="s">
        <v>46</v>
      </c>
      <c r="D1924" s="5" t="s">
        <v>16</v>
      </c>
      <c r="E1924" s="5" t="s">
        <v>185</v>
      </c>
      <c r="F1924" s="4" t="s">
        <v>47</v>
      </c>
      <c r="G1924" s="5" t="s">
        <v>135</v>
      </c>
      <c r="H1924" s="4" t="s">
        <v>5961</v>
      </c>
      <c r="I1924" s="9"/>
      <c r="J1924" s="11">
        <f t="shared" si="58"/>
        <v>0</v>
      </c>
      <c r="K1924" s="13">
        <f t="shared" si="59"/>
        <v>0</v>
      </c>
      <c r="L1924" s="1" t="str">
        <f>IF($H1924="",ROW(1924:1924),"")</f>
        <v/>
      </c>
    </row>
    <row r="1925" spans="1:12" ht="15.75" customHeight="1" x14ac:dyDescent="0.35">
      <c r="A1925" s="4" t="s">
        <v>6019</v>
      </c>
      <c r="B1925" s="4" t="s">
        <v>6020</v>
      </c>
      <c r="C1925" s="5" t="s">
        <v>46</v>
      </c>
      <c r="D1925" s="5" t="s">
        <v>16</v>
      </c>
      <c r="E1925" s="5" t="s">
        <v>185</v>
      </c>
      <c r="F1925" s="4" t="s">
        <v>47</v>
      </c>
      <c r="G1925" s="5" t="s">
        <v>135</v>
      </c>
      <c r="H1925" s="4" t="s">
        <v>6021</v>
      </c>
      <c r="I1925" s="9"/>
      <c r="J1925" s="11">
        <f t="shared" si="58"/>
        <v>0</v>
      </c>
      <c r="K1925" s="13">
        <f t="shared" si="59"/>
        <v>0</v>
      </c>
      <c r="L1925" s="1" t="str">
        <f>IF($H1925="",ROW(1925:1925),"")</f>
        <v/>
      </c>
    </row>
    <row r="1926" spans="1:12" ht="15" customHeight="1" x14ac:dyDescent="0.35">
      <c r="A1926" s="4" t="s">
        <v>6022</v>
      </c>
      <c r="B1926" s="4" t="s">
        <v>6023</v>
      </c>
      <c r="C1926" s="5" t="s">
        <v>46</v>
      </c>
      <c r="D1926" s="5" t="s">
        <v>16</v>
      </c>
      <c r="E1926" s="5" t="s">
        <v>185</v>
      </c>
      <c r="F1926" s="4" t="s">
        <v>47</v>
      </c>
      <c r="G1926" s="5" t="s">
        <v>135</v>
      </c>
      <c r="H1926" s="4" t="s">
        <v>6024</v>
      </c>
      <c r="I1926" s="9"/>
      <c r="J1926" s="11">
        <f t="shared" si="58"/>
        <v>0</v>
      </c>
      <c r="K1926" s="13">
        <f t="shared" si="59"/>
        <v>0</v>
      </c>
      <c r="L1926" s="1" t="str">
        <f>IF($H1926="",ROW(1926:1926),"")</f>
        <v/>
      </c>
    </row>
    <row r="1927" spans="1:12" ht="15.75" customHeight="1" x14ac:dyDescent="0.35">
      <c r="A1927" s="4" t="s">
        <v>6025</v>
      </c>
      <c r="B1927" s="4" t="s">
        <v>6026</v>
      </c>
      <c r="C1927" s="5" t="s">
        <v>46</v>
      </c>
      <c r="D1927" s="5" t="s">
        <v>16</v>
      </c>
      <c r="E1927" s="5" t="s">
        <v>17</v>
      </c>
      <c r="F1927" s="4" t="s">
        <v>783</v>
      </c>
      <c r="G1927" s="5" t="s">
        <v>25</v>
      </c>
      <c r="H1927" s="4" t="s">
        <v>6027</v>
      </c>
      <c r="I1927" s="8" t="s">
        <v>6028</v>
      </c>
      <c r="J1927" s="11">
        <f t="shared" ref="J1927:J1990" si="60">IF(ISNUMBER(SEARCH("성인물(에로)", F1927)), 1, 0)</f>
        <v>0</v>
      </c>
      <c r="K1927" s="13">
        <f t="shared" ref="K1927:K1990" si="61">IF(ISNUMBER(SEARCH(",", H1927)), 1, 0)</f>
        <v>0</v>
      </c>
      <c r="L1927" s="1" t="str">
        <f>IF($H1927="",ROW(1927:1927),"")</f>
        <v/>
      </c>
    </row>
    <row r="1928" spans="1:12" ht="15.75" customHeight="1" x14ac:dyDescent="0.35">
      <c r="A1928" s="4" t="s">
        <v>6029</v>
      </c>
      <c r="B1928" s="4" t="s">
        <v>6030</v>
      </c>
      <c r="C1928" s="5" t="s">
        <v>46</v>
      </c>
      <c r="D1928" s="5" t="s">
        <v>16</v>
      </c>
      <c r="E1928" s="5" t="s">
        <v>17</v>
      </c>
      <c r="F1928" s="4" t="s">
        <v>1322</v>
      </c>
      <c r="G1928" s="5" t="s">
        <v>25</v>
      </c>
      <c r="H1928" s="4" t="s">
        <v>656</v>
      </c>
      <c r="I1928" s="8" t="s">
        <v>2790</v>
      </c>
      <c r="J1928" s="11">
        <f t="shared" si="60"/>
        <v>0</v>
      </c>
      <c r="K1928" s="13">
        <f t="shared" si="61"/>
        <v>0</v>
      </c>
      <c r="L1928" s="1" t="str">
        <f>IF($H1928="",ROW(1928:1928),"")</f>
        <v/>
      </c>
    </row>
    <row r="1929" spans="1:12" ht="15" customHeight="1" x14ac:dyDescent="0.35">
      <c r="A1929" s="4" t="s">
        <v>6031</v>
      </c>
      <c r="B1929" s="6"/>
      <c r="C1929" s="5" t="s">
        <v>46</v>
      </c>
      <c r="D1929" s="5" t="s">
        <v>16</v>
      </c>
      <c r="E1929" s="5" t="s">
        <v>185</v>
      </c>
      <c r="F1929" s="4" t="s">
        <v>47</v>
      </c>
      <c r="G1929" s="5" t="s">
        <v>135</v>
      </c>
      <c r="H1929" s="4" t="s">
        <v>6032</v>
      </c>
      <c r="I1929" s="9"/>
      <c r="J1929" s="11">
        <f t="shared" si="60"/>
        <v>0</v>
      </c>
      <c r="K1929" s="13">
        <f t="shared" si="61"/>
        <v>0</v>
      </c>
      <c r="L1929" s="1" t="str">
        <f>IF($H1929="",ROW(1929:1929),"")</f>
        <v/>
      </c>
    </row>
    <row r="1930" spans="1:12" ht="15" customHeight="1" x14ac:dyDescent="0.35">
      <c r="A1930" s="4" t="s">
        <v>6033</v>
      </c>
      <c r="B1930" s="6"/>
      <c r="C1930" s="5" t="s">
        <v>52</v>
      </c>
      <c r="D1930" s="5" t="s">
        <v>16</v>
      </c>
      <c r="E1930" s="5" t="s">
        <v>185</v>
      </c>
      <c r="F1930" s="4" t="s">
        <v>47</v>
      </c>
      <c r="G1930" s="5" t="s">
        <v>135</v>
      </c>
      <c r="H1930" s="4" t="s">
        <v>1390</v>
      </c>
      <c r="I1930" s="9"/>
      <c r="J1930" s="11">
        <f t="shared" si="60"/>
        <v>0</v>
      </c>
      <c r="K1930" s="13">
        <f t="shared" si="61"/>
        <v>0</v>
      </c>
      <c r="L1930" s="1" t="str">
        <f>IF($H1930="",ROW(1930:1930),"")</f>
        <v/>
      </c>
    </row>
    <row r="1931" spans="1:12" ht="15.75" customHeight="1" x14ac:dyDescent="0.35">
      <c r="A1931" s="4" t="s">
        <v>6034</v>
      </c>
      <c r="B1931" s="6"/>
      <c r="C1931" s="5" t="s">
        <v>52</v>
      </c>
      <c r="D1931" s="5" t="s">
        <v>16</v>
      </c>
      <c r="E1931" s="5" t="s">
        <v>185</v>
      </c>
      <c r="F1931" s="4" t="s">
        <v>47</v>
      </c>
      <c r="G1931" s="5" t="s">
        <v>135</v>
      </c>
      <c r="H1931" s="4" t="s">
        <v>4635</v>
      </c>
      <c r="I1931" s="9"/>
      <c r="J1931" s="11">
        <f t="shared" si="60"/>
        <v>0</v>
      </c>
      <c r="K1931" s="13">
        <f t="shared" si="61"/>
        <v>0</v>
      </c>
      <c r="L1931" s="1" t="str">
        <f>IF($H1931="",ROW(1931:1931),"")</f>
        <v/>
      </c>
    </row>
    <row r="1932" spans="1:12" ht="15" customHeight="1" x14ac:dyDescent="0.35">
      <c r="A1932" s="4" t="s">
        <v>6035</v>
      </c>
      <c r="B1932" s="6"/>
      <c r="C1932" s="5" t="s">
        <v>46</v>
      </c>
      <c r="D1932" s="5" t="s">
        <v>16</v>
      </c>
      <c r="E1932" s="5" t="s">
        <v>185</v>
      </c>
      <c r="F1932" s="4" t="s">
        <v>47</v>
      </c>
      <c r="G1932" s="5" t="s">
        <v>135</v>
      </c>
      <c r="H1932" s="4" t="s">
        <v>1891</v>
      </c>
      <c r="I1932" s="9"/>
      <c r="J1932" s="11">
        <f t="shared" si="60"/>
        <v>0</v>
      </c>
      <c r="K1932" s="13">
        <f t="shared" si="61"/>
        <v>0</v>
      </c>
      <c r="L1932" s="1" t="str">
        <f>IF($H1932="",ROW(1932:1932),"")</f>
        <v/>
      </c>
    </row>
    <row r="1933" spans="1:12" ht="15.75" customHeight="1" x14ac:dyDescent="0.35">
      <c r="A1933" s="4" t="s">
        <v>6036</v>
      </c>
      <c r="B1933" s="6"/>
      <c r="C1933" s="5" t="s">
        <v>46</v>
      </c>
      <c r="D1933" s="5" t="s">
        <v>16</v>
      </c>
      <c r="E1933" s="5" t="s">
        <v>185</v>
      </c>
      <c r="F1933" s="4" t="s">
        <v>47</v>
      </c>
      <c r="G1933" s="5" t="s">
        <v>135</v>
      </c>
      <c r="H1933" s="4" t="s">
        <v>6037</v>
      </c>
      <c r="I1933" s="9"/>
      <c r="J1933" s="11">
        <f t="shared" si="60"/>
        <v>0</v>
      </c>
      <c r="K1933" s="13">
        <f t="shared" si="61"/>
        <v>0</v>
      </c>
      <c r="L1933" s="1" t="str">
        <f>IF($H1933="",ROW(1933:1933),"")</f>
        <v/>
      </c>
    </row>
    <row r="1934" spans="1:12" ht="15.75" customHeight="1" x14ac:dyDescent="0.35">
      <c r="A1934" s="4" t="s">
        <v>6038</v>
      </c>
      <c r="B1934" s="6"/>
      <c r="C1934" s="5" t="s">
        <v>46</v>
      </c>
      <c r="D1934" s="5" t="s">
        <v>16</v>
      </c>
      <c r="E1934" s="5" t="s">
        <v>185</v>
      </c>
      <c r="F1934" s="4" t="s">
        <v>47</v>
      </c>
      <c r="G1934" s="5" t="s">
        <v>135</v>
      </c>
      <c r="H1934" s="4" t="s">
        <v>6039</v>
      </c>
      <c r="I1934" s="9"/>
      <c r="J1934" s="11">
        <f t="shared" si="60"/>
        <v>0</v>
      </c>
      <c r="K1934" s="13">
        <f t="shared" si="61"/>
        <v>0</v>
      </c>
      <c r="L1934" s="1" t="str">
        <f>IF($H1934="",ROW(1934:1934),"")</f>
        <v/>
      </c>
    </row>
    <row r="1935" spans="1:12" ht="15.75" customHeight="1" x14ac:dyDescent="0.35">
      <c r="A1935" s="4" t="s">
        <v>6040</v>
      </c>
      <c r="B1935" s="4" t="s">
        <v>6041</v>
      </c>
      <c r="C1935" s="5" t="s">
        <v>765</v>
      </c>
      <c r="D1935" s="5" t="s">
        <v>16</v>
      </c>
      <c r="E1935" s="5" t="s">
        <v>185</v>
      </c>
      <c r="F1935" s="4" t="s">
        <v>47</v>
      </c>
      <c r="G1935" s="5" t="s">
        <v>135</v>
      </c>
      <c r="H1935" s="4" t="s">
        <v>6042</v>
      </c>
      <c r="I1935" s="9"/>
      <c r="J1935" s="11">
        <f t="shared" si="60"/>
        <v>0</v>
      </c>
      <c r="K1935" s="13">
        <f t="shared" si="61"/>
        <v>0</v>
      </c>
      <c r="L1935" s="1" t="str">
        <f>IF($H1935="",ROW(1935:1935),"")</f>
        <v/>
      </c>
    </row>
    <row r="1936" spans="1:12" ht="15" customHeight="1" x14ac:dyDescent="0.35">
      <c r="A1936" s="4" t="s">
        <v>6043</v>
      </c>
      <c r="B1936" s="6"/>
      <c r="C1936" s="5" t="s">
        <v>478</v>
      </c>
      <c r="D1936" s="5" t="s">
        <v>16</v>
      </c>
      <c r="E1936" s="5" t="s">
        <v>185</v>
      </c>
      <c r="F1936" s="4" t="s">
        <v>47</v>
      </c>
      <c r="G1936" s="5" t="s">
        <v>135</v>
      </c>
      <c r="H1936" s="4" t="s">
        <v>6044</v>
      </c>
      <c r="I1936" s="9"/>
      <c r="J1936" s="11">
        <f t="shared" si="60"/>
        <v>0</v>
      </c>
      <c r="K1936" s="13">
        <f t="shared" si="61"/>
        <v>0</v>
      </c>
      <c r="L1936" s="1" t="str">
        <f>IF($H1936="",ROW(1936:1936),"")</f>
        <v/>
      </c>
    </row>
    <row r="1937" spans="1:12" ht="15" customHeight="1" x14ac:dyDescent="0.35">
      <c r="A1937" s="4" t="s">
        <v>6045</v>
      </c>
      <c r="B1937" s="4" t="s">
        <v>4516</v>
      </c>
      <c r="C1937" s="5" t="s">
        <v>765</v>
      </c>
      <c r="D1937" s="5" t="s">
        <v>16</v>
      </c>
      <c r="E1937" s="5" t="s">
        <v>185</v>
      </c>
      <c r="F1937" s="4" t="s">
        <v>47</v>
      </c>
      <c r="G1937" s="5" t="s">
        <v>135</v>
      </c>
      <c r="H1937" s="4" t="s">
        <v>6046</v>
      </c>
      <c r="I1937" s="9"/>
      <c r="J1937" s="11">
        <f t="shared" si="60"/>
        <v>0</v>
      </c>
      <c r="K1937" s="13">
        <f t="shared" si="61"/>
        <v>0</v>
      </c>
      <c r="L1937" s="1" t="str">
        <f>IF($H1937="",ROW(1937:1937),"")</f>
        <v/>
      </c>
    </row>
    <row r="1938" spans="1:12" ht="15.75" customHeight="1" x14ac:dyDescent="0.35">
      <c r="A1938" s="4" t="s">
        <v>6047</v>
      </c>
      <c r="B1938" s="6"/>
      <c r="C1938" s="5" t="s">
        <v>46</v>
      </c>
      <c r="D1938" s="5" t="s">
        <v>16</v>
      </c>
      <c r="E1938" s="5" t="s">
        <v>185</v>
      </c>
      <c r="F1938" s="4" t="s">
        <v>99</v>
      </c>
      <c r="G1938" s="5" t="s">
        <v>135</v>
      </c>
      <c r="H1938" s="4" t="s">
        <v>6048</v>
      </c>
      <c r="I1938" s="9"/>
      <c r="J1938" s="11">
        <f t="shared" si="60"/>
        <v>0</v>
      </c>
      <c r="K1938" s="13">
        <f t="shared" si="61"/>
        <v>0</v>
      </c>
      <c r="L1938" s="1" t="str">
        <f>IF($H1938="",ROW(1938:1938),"")</f>
        <v/>
      </c>
    </row>
    <row r="1939" spans="1:12" ht="15.75" customHeight="1" x14ac:dyDescent="0.35">
      <c r="A1939" s="4" t="s">
        <v>4256</v>
      </c>
      <c r="B1939" s="6"/>
      <c r="C1939" s="5" t="s">
        <v>339</v>
      </c>
      <c r="D1939" s="5" t="s">
        <v>16</v>
      </c>
      <c r="E1939" s="5" t="s">
        <v>185</v>
      </c>
      <c r="F1939" s="4" t="s">
        <v>143</v>
      </c>
      <c r="G1939" s="5" t="s">
        <v>135</v>
      </c>
      <c r="H1939" s="4" t="s">
        <v>6049</v>
      </c>
      <c r="I1939" s="9"/>
      <c r="J1939" s="11">
        <f t="shared" si="60"/>
        <v>0</v>
      </c>
      <c r="K1939" s="13">
        <f t="shared" si="61"/>
        <v>0</v>
      </c>
      <c r="L1939" s="1" t="str">
        <f>IF($H1939="",ROW(1939:1939),"")</f>
        <v/>
      </c>
    </row>
    <row r="1940" spans="1:12" ht="15" customHeight="1" x14ac:dyDescent="0.35">
      <c r="A1940" s="4" t="s">
        <v>6050</v>
      </c>
      <c r="B1940" s="6"/>
      <c r="C1940" s="5" t="s">
        <v>765</v>
      </c>
      <c r="D1940" s="5" t="s">
        <v>16</v>
      </c>
      <c r="E1940" s="5" t="s">
        <v>185</v>
      </c>
      <c r="F1940" s="4" t="s">
        <v>47</v>
      </c>
      <c r="G1940" s="5" t="s">
        <v>135</v>
      </c>
      <c r="H1940" s="4" t="s">
        <v>6051</v>
      </c>
      <c r="I1940" s="9"/>
      <c r="J1940" s="11">
        <f t="shared" si="60"/>
        <v>0</v>
      </c>
      <c r="K1940" s="13">
        <f t="shared" si="61"/>
        <v>0</v>
      </c>
      <c r="L1940" s="1" t="str">
        <f>IF($H1940="",ROW(1940:1940),"")</f>
        <v/>
      </c>
    </row>
    <row r="1941" spans="1:12" ht="15" customHeight="1" x14ac:dyDescent="0.35">
      <c r="A1941" s="4" t="s">
        <v>6052</v>
      </c>
      <c r="B1941" s="6"/>
      <c r="C1941" s="5" t="s">
        <v>46</v>
      </c>
      <c r="D1941" s="5" t="s">
        <v>16</v>
      </c>
      <c r="E1941" s="5" t="s">
        <v>185</v>
      </c>
      <c r="F1941" s="4" t="s">
        <v>47</v>
      </c>
      <c r="G1941" s="5" t="s">
        <v>135</v>
      </c>
      <c r="H1941" s="4" t="s">
        <v>6051</v>
      </c>
      <c r="I1941" s="9"/>
      <c r="J1941" s="11">
        <f t="shared" si="60"/>
        <v>0</v>
      </c>
      <c r="K1941" s="13">
        <f t="shared" si="61"/>
        <v>0</v>
      </c>
      <c r="L1941" s="1" t="str">
        <f>IF($H1941="",ROW(1941:1941),"")</f>
        <v/>
      </c>
    </row>
    <row r="1942" spans="1:12" ht="15" customHeight="1" x14ac:dyDescent="0.35">
      <c r="A1942" s="4" t="s">
        <v>6053</v>
      </c>
      <c r="B1942" s="6"/>
      <c r="C1942" s="5" t="s">
        <v>46</v>
      </c>
      <c r="D1942" s="5" t="s">
        <v>16</v>
      </c>
      <c r="E1942" s="5" t="s">
        <v>185</v>
      </c>
      <c r="F1942" s="4" t="s">
        <v>47</v>
      </c>
      <c r="G1942" s="5" t="s">
        <v>135</v>
      </c>
      <c r="H1942" s="4" t="s">
        <v>6054</v>
      </c>
      <c r="I1942" s="9"/>
      <c r="J1942" s="11">
        <f t="shared" si="60"/>
        <v>0</v>
      </c>
      <c r="K1942" s="13">
        <f t="shared" si="61"/>
        <v>0</v>
      </c>
      <c r="L1942" s="1" t="str">
        <f>IF($H1942="",ROW(1942:1942),"")</f>
        <v/>
      </c>
    </row>
    <row r="1943" spans="1:12" ht="15.75" customHeight="1" x14ac:dyDescent="0.35">
      <c r="A1943" s="4" t="s">
        <v>6055</v>
      </c>
      <c r="B1943" s="6"/>
      <c r="C1943" s="5" t="s">
        <v>46</v>
      </c>
      <c r="D1943" s="5" t="s">
        <v>16</v>
      </c>
      <c r="E1943" s="5" t="s">
        <v>185</v>
      </c>
      <c r="F1943" s="4" t="s">
        <v>47</v>
      </c>
      <c r="G1943" s="5" t="s">
        <v>135</v>
      </c>
      <c r="H1943" s="4" t="s">
        <v>6056</v>
      </c>
      <c r="I1943" s="9"/>
      <c r="J1943" s="11">
        <f t="shared" si="60"/>
        <v>0</v>
      </c>
      <c r="K1943" s="13">
        <f t="shared" si="61"/>
        <v>1</v>
      </c>
      <c r="L1943" s="1" t="str">
        <f>IF($H1943="",ROW(1943:1943),"")</f>
        <v/>
      </c>
    </row>
    <row r="1944" spans="1:12" ht="15" customHeight="1" x14ac:dyDescent="0.35">
      <c r="A1944" s="4" t="s">
        <v>6057</v>
      </c>
      <c r="B1944" s="6"/>
      <c r="C1944" s="5" t="s">
        <v>46</v>
      </c>
      <c r="D1944" s="5" t="s">
        <v>16</v>
      </c>
      <c r="E1944" s="5" t="s">
        <v>185</v>
      </c>
      <c r="F1944" s="4" t="s">
        <v>47</v>
      </c>
      <c r="G1944" s="5" t="s">
        <v>135</v>
      </c>
      <c r="H1944" s="4" t="s">
        <v>6058</v>
      </c>
      <c r="I1944" s="9"/>
      <c r="J1944" s="11">
        <f t="shared" si="60"/>
        <v>0</v>
      </c>
      <c r="K1944" s="13">
        <f t="shared" si="61"/>
        <v>0</v>
      </c>
      <c r="L1944" s="1" t="str">
        <f>IF($H1944="",ROW(1944:1944),"")</f>
        <v/>
      </c>
    </row>
    <row r="1945" spans="1:12" ht="15" customHeight="1" x14ac:dyDescent="0.35">
      <c r="A1945" s="4" t="s">
        <v>2073</v>
      </c>
      <c r="B1945" s="6"/>
      <c r="C1945" s="5" t="s">
        <v>46</v>
      </c>
      <c r="D1945" s="5" t="s">
        <v>16</v>
      </c>
      <c r="E1945" s="5" t="s">
        <v>185</v>
      </c>
      <c r="F1945" s="4" t="s">
        <v>47</v>
      </c>
      <c r="G1945" s="5" t="s">
        <v>135</v>
      </c>
      <c r="H1945" s="4" t="s">
        <v>6059</v>
      </c>
      <c r="I1945" s="9"/>
      <c r="J1945" s="11">
        <f t="shared" si="60"/>
        <v>0</v>
      </c>
      <c r="K1945" s="13">
        <f t="shared" si="61"/>
        <v>0</v>
      </c>
      <c r="L1945" s="1" t="str">
        <f>IF($H1945="",ROW(1945:1945),"")</f>
        <v/>
      </c>
    </row>
    <row r="1946" spans="1:12" ht="15.75" customHeight="1" x14ac:dyDescent="0.35">
      <c r="A1946" s="4" t="s">
        <v>6060</v>
      </c>
      <c r="B1946" s="6"/>
      <c r="C1946" s="5" t="s">
        <v>46</v>
      </c>
      <c r="D1946" s="5" t="s">
        <v>16</v>
      </c>
      <c r="E1946" s="5" t="s">
        <v>185</v>
      </c>
      <c r="F1946" s="4" t="s">
        <v>47</v>
      </c>
      <c r="G1946" s="5" t="s">
        <v>135</v>
      </c>
      <c r="H1946" s="4" t="s">
        <v>6061</v>
      </c>
      <c r="I1946" s="9"/>
      <c r="J1946" s="11">
        <f t="shared" si="60"/>
        <v>0</v>
      </c>
      <c r="K1946" s="13">
        <f t="shared" si="61"/>
        <v>0</v>
      </c>
      <c r="L1946" s="1" t="str">
        <f>IF($H1946="",ROW(1946:1946),"")</f>
        <v/>
      </c>
    </row>
    <row r="1947" spans="1:12" ht="15.75" customHeight="1" x14ac:dyDescent="0.35">
      <c r="A1947" s="4" t="s">
        <v>6062</v>
      </c>
      <c r="B1947" s="6"/>
      <c r="C1947" s="5" t="s">
        <v>46</v>
      </c>
      <c r="D1947" s="5" t="s">
        <v>16</v>
      </c>
      <c r="E1947" s="5" t="s">
        <v>185</v>
      </c>
      <c r="F1947" s="4" t="s">
        <v>99</v>
      </c>
      <c r="G1947" s="5" t="s">
        <v>135</v>
      </c>
      <c r="H1947" s="4" t="s">
        <v>6063</v>
      </c>
      <c r="I1947" s="9"/>
      <c r="J1947" s="11">
        <f t="shared" si="60"/>
        <v>0</v>
      </c>
      <c r="K1947" s="13">
        <f t="shared" si="61"/>
        <v>1</v>
      </c>
      <c r="L1947" s="1" t="str">
        <f>IF($H1947="",ROW(1947:1947),"")</f>
        <v/>
      </c>
    </row>
    <row r="1948" spans="1:12" ht="15.75" customHeight="1" x14ac:dyDescent="0.35">
      <c r="A1948" s="4" t="s">
        <v>6064</v>
      </c>
      <c r="B1948" s="6"/>
      <c r="C1948" s="5" t="s">
        <v>46</v>
      </c>
      <c r="D1948" s="5" t="s">
        <v>16</v>
      </c>
      <c r="E1948" s="5" t="s">
        <v>185</v>
      </c>
      <c r="F1948" s="4" t="s">
        <v>47</v>
      </c>
      <c r="G1948" s="5" t="s">
        <v>135</v>
      </c>
      <c r="H1948" s="4" t="s">
        <v>6065</v>
      </c>
      <c r="I1948" s="9"/>
      <c r="J1948" s="11">
        <f t="shared" si="60"/>
        <v>0</v>
      </c>
      <c r="K1948" s="13">
        <f t="shared" si="61"/>
        <v>0</v>
      </c>
      <c r="L1948" s="1" t="str">
        <f>IF($H1948="",ROW(1948:1948),"")</f>
        <v/>
      </c>
    </row>
    <row r="1949" spans="1:12" ht="15.75" customHeight="1" x14ac:dyDescent="0.35">
      <c r="A1949" s="4" t="s">
        <v>6066</v>
      </c>
      <c r="B1949" s="6"/>
      <c r="C1949" s="5" t="s">
        <v>46</v>
      </c>
      <c r="D1949" s="5" t="s">
        <v>16</v>
      </c>
      <c r="E1949" s="5" t="s">
        <v>17</v>
      </c>
      <c r="F1949" s="4" t="s">
        <v>323</v>
      </c>
      <c r="G1949" s="5" t="s">
        <v>25</v>
      </c>
      <c r="H1949" s="4" t="s">
        <v>6067</v>
      </c>
      <c r="I1949" s="8" t="s">
        <v>216</v>
      </c>
      <c r="J1949" s="11">
        <f t="shared" si="60"/>
        <v>0</v>
      </c>
      <c r="K1949" s="13">
        <f t="shared" si="61"/>
        <v>0</v>
      </c>
      <c r="L1949" s="1" t="str">
        <f>IF($H1949="",ROW(1949:1949),"")</f>
        <v/>
      </c>
    </row>
    <row r="1950" spans="1:12" ht="15.75" customHeight="1" x14ac:dyDescent="0.35">
      <c r="A1950" s="4" t="s">
        <v>6068</v>
      </c>
      <c r="B1950" s="4" t="s">
        <v>6069</v>
      </c>
      <c r="C1950" s="5" t="s">
        <v>52</v>
      </c>
      <c r="D1950" s="5" t="s">
        <v>16</v>
      </c>
      <c r="E1950" s="5" t="s">
        <v>17</v>
      </c>
      <c r="F1950" s="4" t="s">
        <v>47</v>
      </c>
      <c r="G1950" s="5" t="s">
        <v>25</v>
      </c>
      <c r="H1950" s="4" t="s">
        <v>6070</v>
      </c>
      <c r="I1950" s="8" t="s">
        <v>6071</v>
      </c>
      <c r="J1950" s="11">
        <f t="shared" si="60"/>
        <v>0</v>
      </c>
      <c r="K1950" s="13">
        <f t="shared" si="61"/>
        <v>0</v>
      </c>
      <c r="L1950" s="1" t="str">
        <f>IF($H1950="",ROW(1950:1950),"")</f>
        <v/>
      </c>
    </row>
    <row r="1951" spans="1:12" ht="15.75" customHeight="1" x14ac:dyDescent="0.35">
      <c r="A1951" s="4" t="s">
        <v>6072</v>
      </c>
      <c r="B1951" s="4" t="s">
        <v>6073</v>
      </c>
      <c r="C1951" s="5" t="s">
        <v>171</v>
      </c>
      <c r="D1951" s="5" t="s">
        <v>16</v>
      </c>
      <c r="E1951" s="5" t="s">
        <v>17</v>
      </c>
      <c r="F1951" s="4" t="s">
        <v>1629</v>
      </c>
      <c r="G1951" s="5" t="s">
        <v>25</v>
      </c>
      <c r="H1951" s="4" t="s">
        <v>6074</v>
      </c>
      <c r="I1951" s="8" t="s">
        <v>2384</v>
      </c>
      <c r="J1951" s="11">
        <f t="shared" si="60"/>
        <v>0</v>
      </c>
      <c r="K1951" s="13">
        <f t="shared" si="61"/>
        <v>0</v>
      </c>
      <c r="L1951" s="1" t="str">
        <f>IF($H1951="",ROW(1951:1951),"")</f>
        <v/>
      </c>
    </row>
    <row r="1952" spans="1:12" ht="15.75" customHeight="1" x14ac:dyDescent="0.35">
      <c r="A1952" s="4" t="s">
        <v>6075</v>
      </c>
      <c r="B1952" s="4" t="s">
        <v>6076</v>
      </c>
      <c r="C1952" s="5" t="s">
        <v>1292</v>
      </c>
      <c r="D1952" s="5" t="s">
        <v>16</v>
      </c>
      <c r="E1952" s="5" t="s">
        <v>17</v>
      </c>
      <c r="F1952" s="4" t="s">
        <v>47</v>
      </c>
      <c r="G1952" s="5" t="s">
        <v>25</v>
      </c>
      <c r="H1952" s="4" t="s">
        <v>2672</v>
      </c>
      <c r="I1952" s="8" t="s">
        <v>6077</v>
      </c>
      <c r="J1952" s="11">
        <f t="shared" si="60"/>
        <v>0</v>
      </c>
      <c r="K1952" s="13">
        <f t="shared" si="61"/>
        <v>0</v>
      </c>
      <c r="L1952" s="1" t="str">
        <f>IF($H1952="",ROW(1952:1952),"")</f>
        <v/>
      </c>
    </row>
    <row r="1953" spans="1:12" ht="15.75" customHeight="1" x14ac:dyDescent="0.35">
      <c r="A1953" s="4" t="s">
        <v>6078</v>
      </c>
      <c r="B1953" s="4" t="s">
        <v>6079</v>
      </c>
      <c r="C1953" s="5" t="s">
        <v>765</v>
      </c>
      <c r="D1953" s="5" t="s">
        <v>16</v>
      </c>
      <c r="E1953" s="5" t="s">
        <v>17</v>
      </c>
      <c r="F1953" s="4" t="s">
        <v>3566</v>
      </c>
      <c r="G1953" s="5" t="s">
        <v>25</v>
      </c>
      <c r="H1953" s="4" t="s">
        <v>6080</v>
      </c>
      <c r="I1953" s="8" t="s">
        <v>6081</v>
      </c>
      <c r="J1953" s="11">
        <f t="shared" si="60"/>
        <v>0</v>
      </c>
      <c r="K1953" s="13">
        <f t="shared" si="61"/>
        <v>0</v>
      </c>
      <c r="L1953" s="1" t="str">
        <f>IF($H1953="",ROW(1953:1953),"")</f>
        <v/>
      </c>
    </row>
    <row r="1954" spans="1:12" ht="15.75" customHeight="1" x14ac:dyDescent="0.35">
      <c r="A1954" s="4" t="s">
        <v>6082</v>
      </c>
      <c r="B1954" s="4" t="s">
        <v>6083</v>
      </c>
      <c r="C1954" s="5" t="s">
        <v>52</v>
      </c>
      <c r="D1954" s="5" t="s">
        <v>16</v>
      </c>
      <c r="E1954" s="5" t="s">
        <v>17</v>
      </c>
      <c r="F1954" s="4" t="s">
        <v>104</v>
      </c>
      <c r="G1954" s="5" t="s">
        <v>25</v>
      </c>
      <c r="H1954" s="4" t="s">
        <v>6084</v>
      </c>
      <c r="I1954" s="8" t="s">
        <v>4160</v>
      </c>
      <c r="J1954" s="11">
        <f t="shared" si="60"/>
        <v>0</v>
      </c>
      <c r="K1954" s="13">
        <f t="shared" si="61"/>
        <v>0</v>
      </c>
      <c r="L1954" s="1" t="str">
        <f>IF($H1954="",ROW(1954:1954),"")</f>
        <v/>
      </c>
    </row>
    <row r="1955" spans="1:12" ht="15.75" customHeight="1" x14ac:dyDescent="0.35">
      <c r="A1955" s="4" t="s">
        <v>6085</v>
      </c>
      <c r="B1955" s="4" t="s">
        <v>6086</v>
      </c>
      <c r="C1955" s="5" t="s">
        <v>46</v>
      </c>
      <c r="D1955" s="5" t="s">
        <v>16</v>
      </c>
      <c r="E1955" s="5" t="s">
        <v>17</v>
      </c>
      <c r="F1955" s="4" t="s">
        <v>4711</v>
      </c>
      <c r="G1955" s="5" t="s">
        <v>25</v>
      </c>
      <c r="H1955" s="4" t="s">
        <v>4554</v>
      </c>
      <c r="I1955" s="8" t="s">
        <v>6087</v>
      </c>
      <c r="J1955" s="11">
        <f t="shared" si="60"/>
        <v>0</v>
      </c>
      <c r="K1955" s="13">
        <f t="shared" si="61"/>
        <v>0</v>
      </c>
      <c r="L1955" s="1" t="str">
        <f>IF($H1955="",ROW(1955:1955),"")</f>
        <v/>
      </c>
    </row>
    <row r="1956" spans="1:12" ht="15.75" customHeight="1" x14ac:dyDescent="0.35">
      <c r="A1956" s="4" t="s">
        <v>6088</v>
      </c>
      <c r="B1956" s="4" t="s">
        <v>6089</v>
      </c>
      <c r="C1956" s="5" t="s">
        <v>1863</v>
      </c>
      <c r="D1956" s="5" t="s">
        <v>16</v>
      </c>
      <c r="E1956" s="5" t="s">
        <v>2108</v>
      </c>
      <c r="F1956" s="4" t="s">
        <v>104</v>
      </c>
      <c r="G1956" s="5" t="s">
        <v>25</v>
      </c>
      <c r="H1956" s="4" t="s">
        <v>6090</v>
      </c>
      <c r="I1956" s="8" t="s">
        <v>6091</v>
      </c>
      <c r="J1956" s="11">
        <f t="shared" si="60"/>
        <v>0</v>
      </c>
      <c r="K1956" s="13">
        <f t="shared" si="61"/>
        <v>1</v>
      </c>
      <c r="L1956" s="1" t="str">
        <f>IF($H1956="",ROW(1956:1956),"")</f>
        <v/>
      </c>
    </row>
    <row r="1957" spans="1:12" ht="15.75" customHeight="1" x14ac:dyDescent="0.35">
      <c r="A1957" s="4" t="s">
        <v>6092</v>
      </c>
      <c r="B1957" s="4" t="s">
        <v>6093</v>
      </c>
      <c r="C1957" s="5" t="s">
        <v>200</v>
      </c>
      <c r="D1957" s="5" t="s">
        <v>16</v>
      </c>
      <c r="E1957" s="5" t="s">
        <v>17</v>
      </c>
      <c r="F1957" s="4" t="s">
        <v>104</v>
      </c>
      <c r="G1957" s="5" t="s">
        <v>25</v>
      </c>
      <c r="H1957" s="4" t="s">
        <v>3128</v>
      </c>
      <c r="I1957" s="8" t="s">
        <v>6094</v>
      </c>
      <c r="J1957" s="11">
        <f t="shared" si="60"/>
        <v>0</v>
      </c>
      <c r="K1957" s="13">
        <f t="shared" si="61"/>
        <v>0</v>
      </c>
      <c r="L1957" s="1" t="str">
        <f>IF($H1957="",ROW(1957:1957),"")</f>
        <v/>
      </c>
    </row>
    <row r="1958" spans="1:12" ht="15.75" customHeight="1" x14ac:dyDescent="0.35">
      <c r="A1958" s="4" t="s">
        <v>6095</v>
      </c>
      <c r="B1958" s="6"/>
      <c r="C1958" s="5" t="s">
        <v>46</v>
      </c>
      <c r="D1958" s="5" t="s">
        <v>16</v>
      </c>
      <c r="E1958" s="5" t="s">
        <v>17</v>
      </c>
      <c r="F1958" s="4" t="s">
        <v>59</v>
      </c>
      <c r="G1958" s="5" t="s">
        <v>25</v>
      </c>
      <c r="H1958" s="4" t="s">
        <v>256</v>
      </c>
      <c r="I1958" s="8" t="s">
        <v>3231</v>
      </c>
      <c r="J1958" s="11">
        <f t="shared" si="60"/>
        <v>0</v>
      </c>
      <c r="K1958" s="13">
        <f t="shared" si="61"/>
        <v>0</v>
      </c>
      <c r="L1958" s="1" t="str">
        <f>IF($H1958="",ROW(1958:1958),"")</f>
        <v/>
      </c>
    </row>
    <row r="1959" spans="1:12" ht="27.75" customHeight="1" x14ac:dyDescent="0.35">
      <c r="A1959" s="4" t="s">
        <v>6096</v>
      </c>
      <c r="B1959" s="4" t="s">
        <v>6097</v>
      </c>
      <c r="C1959" s="5" t="s">
        <v>765</v>
      </c>
      <c r="D1959" s="5" t="s">
        <v>6098</v>
      </c>
      <c r="E1959" s="5" t="s">
        <v>17</v>
      </c>
      <c r="F1959" s="4" t="s">
        <v>602</v>
      </c>
      <c r="G1959" s="5" t="s">
        <v>25</v>
      </c>
      <c r="H1959" s="4" t="s">
        <v>6099</v>
      </c>
      <c r="I1959" s="8" t="s">
        <v>4160</v>
      </c>
      <c r="J1959" s="11">
        <f t="shared" si="60"/>
        <v>0</v>
      </c>
      <c r="K1959" s="13">
        <f t="shared" si="61"/>
        <v>0</v>
      </c>
      <c r="L1959" s="1" t="str">
        <f>IF($H1959="",ROW(1959:1959),"")</f>
        <v/>
      </c>
    </row>
    <row r="1960" spans="1:12" ht="15" customHeight="1" x14ac:dyDescent="0.35">
      <c r="A1960" s="4" t="s">
        <v>6100</v>
      </c>
      <c r="B1960" s="4" t="s">
        <v>6101</v>
      </c>
      <c r="C1960" s="5" t="s">
        <v>46</v>
      </c>
      <c r="D1960" s="5" t="s">
        <v>16</v>
      </c>
      <c r="E1960" s="5" t="s">
        <v>185</v>
      </c>
      <c r="F1960" s="4" t="s">
        <v>47</v>
      </c>
      <c r="G1960" s="5" t="s">
        <v>135</v>
      </c>
      <c r="H1960" s="4" t="s">
        <v>6102</v>
      </c>
      <c r="I1960" s="9"/>
      <c r="J1960" s="11">
        <f t="shared" si="60"/>
        <v>0</v>
      </c>
      <c r="K1960" s="13">
        <f t="shared" si="61"/>
        <v>0</v>
      </c>
      <c r="L1960" s="1" t="str">
        <f>IF($H1960="",ROW(1960:1960),"")</f>
        <v/>
      </c>
    </row>
    <row r="1961" spans="1:12" ht="15" customHeight="1" x14ac:dyDescent="0.35">
      <c r="A1961" s="4" t="s">
        <v>6103</v>
      </c>
      <c r="B1961" s="4" t="s">
        <v>6104</v>
      </c>
      <c r="C1961" s="5" t="s">
        <v>765</v>
      </c>
      <c r="D1961" s="5" t="s">
        <v>16</v>
      </c>
      <c r="E1961" s="5" t="s">
        <v>185</v>
      </c>
      <c r="F1961" s="4" t="s">
        <v>47</v>
      </c>
      <c r="G1961" s="5" t="s">
        <v>135</v>
      </c>
      <c r="H1961" s="4" t="s">
        <v>6105</v>
      </c>
      <c r="I1961" s="9"/>
      <c r="J1961" s="11">
        <f t="shared" si="60"/>
        <v>0</v>
      </c>
      <c r="K1961" s="13">
        <f t="shared" si="61"/>
        <v>0</v>
      </c>
      <c r="L1961" s="1" t="str">
        <f>IF($H1961="",ROW(1961:1961),"")</f>
        <v/>
      </c>
    </row>
    <row r="1962" spans="1:12" ht="15" customHeight="1" x14ac:dyDescent="0.35">
      <c r="A1962" s="4" t="s">
        <v>6106</v>
      </c>
      <c r="B1962" s="4" t="s">
        <v>6107</v>
      </c>
      <c r="C1962" s="5" t="s">
        <v>46</v>
      </c>
      <c r="D1962" s="5" t="s">
        <v>16</v>
      </c>
      <c r="E1962" s="5" t="s">
        <v>185</v>
      </c>
      <c r="F1962" s="4" t="s">
        <v>47</v>
      </c>
      <c r="G1962" s="5" t="s">
        <v>135</v>
      </c>
      <c r="H1962" s="4" t="s">
        <v>6108</v>
      </c>
      <c r="I1962" s="9"/>
      <c r="J1962" s="11">
        <f t="shared" si="60"/>
        <v>0</v>
      </c>
      <c r="K1962" s="13">
        <f t="shared" si="61"/>
        <v>0</v>
      </c>
      <c r="L1962" s="1" t="str">
        <f>IF($H1962="",ROW(1962:1962),"")</f>
        <v/>
      </c>
    </row>
    <row r="1963" spans="1:12" ht="15.75" customHeight="1" x14ac:dyDescent="0.35">
      <c r="A1963" s="4" t="s">
        <v>6109</v>
      </c>
      <c r="B1963" s="4" t="s">
        <v>6110</v>
      </c>
      <c r="C1963" s="5" t="s">
        <v>765</v>
      </c>
      <c r="D1963" s="5" t="s">
        <v>16</v>
      </c>
      <c r="E1963" s="5" t="s">
        <v>185</v>
      </c>
      <c r="F1963" s="4" t="s">
        <v>104</v>
      </c>
      <c r="G1963" s="5" t="s">
        <v>135</v>
      </c>
      <c r="H1963" s="4" t="s">
        <v>6111</v>
      </c>
      <c r="I1963" s="9"/>
      <c r="J1963" s="11">
        <f t="shared" si="60"/>
        <v>0</v>
      </c>
      <c r="K1963" s="13">
        <f t="shared" si="61"/>
        <v>0</v>
      </c>
      <c r="L1963" s="1" t="str">
        <f>IF($H1963="",ROW(1963:1963),"")</f>
        <v/>
      </c>
    </row>
    <row r="1964" spans="1:12" ht="15" customHeight="1" x14ac:dyDescent="0.35">
      <c r="A1964" s="4" t="s">
        <v>6112</v>
      </c>
      <c r="B1964" s="4" t="s">
        <v>6113</v>
      </c>
      <c r="C1964" s="5" t="s">
        <v>765</v>
      </c>
      <c r="D1964" s="5" t="s">
        <v>16</v>
      </c>
      <c r="E1964" s="5" t="s">
        <v>185</v>
      </c>
      <c r="F1964" s="4" t="s">
        <v>47</v>
      </c>
      <c r="G1964" s="5" t="s">
        <v>135</v>
      </c>
      <c r="H1964" s="4" t="s">
        <v>6114</v>
      </c>
      <c r="I1964" s="9"/>
      <c r="J1964" s="11">
        <f t="shared" si="60"/>
        <v>0</v>
      </c>
      <c r="K1964" s="13">
        <f t="shared" si="61"/>
        <v>0</v>
      </c>
      <c r="L1964" s="1" t="str">
        <f>IF($H1964="",ROW(1964:1964),"")</f>
        <v/>
      </c>
    </row>
    <row r="1965" spans="1:12" ht="15.75" customHeight="1" x14ac:dyDescent="0.35">
      <c r="A1965" s="4" t="s">
        <v>6115</v>
      </c>
      <c r="B1965" s="4" t="s">
        <v>6116</v>
      </c>
      <c r="C1965" s="5" t="s">
        <v>2022</v>
      </c>
      <c r="D1965" s="5" t="s">
        <v>16</v>
      </c>
      <c r="E1965" s="5" t="s">
        <v>2108</v>
      </c>
      <c r="F1965" s="4" t="s">
        <v>1130</v>
      </c>
      <c r="G1965" s="5" t="s">
        <v>25</v>
      </c>
      <c r="H1965" s="4" t="s">
        <v>6117</v>
      </c>
      <c r="I1965" s="8" t="s">
        <v>5022</v>
      </c>
      <c r="J1965" s="11">
        <f t="shared" si="60"/>
        <v>0</v>
      </c>
      <c r="K1965" s="13">
        <f t="shared" si="61"/>
        <v>1</v>
      </c>
      <c r="L1965" s="1" t="str">
        <f>IF($H1965="",ROW(1965:1965),"")</f>
        <v/>
      </c>
    </row>
    <row r="1966" spans="1:12" ht="15.75" customHeight="1" x14ac:dyDescent="0.35">
      <c r="A1966" s="4" t="s">
        <v>6118</v>
      </c>
      <c r="B1966" s="4" t="s">
        <v>6119</v>
      </c>
      <c r="C1966" s="5" t="s">
        <v>46</v>
      </c>
      <c r="D1966" s="5" t="s">
        <v>16</v>
      </c>
      <c r="E1966" s="5" t="s">
        <v>17</v>
      </c>
      <c r="F1966" s="4" t="s">
        <v>47</v>
      </c>
      <c r="G1966" s="5" t="s">
        <v>25</v>
      </c>
      <c r="H1966" s="4" t="s">
        <v>2032</v>
      </c>
      <c r="I1966" s="8" t="s">
        <v>6120</v>
      </c>
      <c r="J1966" s="11">
        <f t="shared" si="60"/>
        <v>0</v>
      </c>
      <c r="K1966" s="13">
        <f t="shared" si="61"/>
        <v>0</v>
      </c>
      <c r="L1966" s="1" t="str">
        <f>IF($H1966="",ROW(1966:1966),"")</f>
        <v/>
      </c>
    </row>
    <row r="1967" spans="1:12" ht="15.75" customHeight="1" x14ac:dyDescent="0.35">
      <c r="A1967" s="4" t="s">
        <v>6121</v>
      </c>
      <c r="B1967" s="4" t="s">
        <v>6122</v>
      </c>
      <c r="C1967" s="5" t="s">
        <v>363</v>
      </c>
      <c r="D1967" s="5" t="s">
        <v>16</v>
      </c>
      <c r="E1967" s="5" t="s">
        <v>17</v>
      </c>
      <c r="F1967" s="4" t="s">
        <v>24</v>
      </c>
      <c r="G1967" s="5" t="s">
        <v>25</v>
      </c>
      <c r="H1967" s="4" t="s">
        <v>2906</v>
      </c>
      <c r="I1967" s="8" t="s">
        <v>2595</v>
      </c>
      <c r="J1967" s="11">
        <f t="shared" si="60"/>
        <v>0</v>
      </c>
      <c r="K1967" s="13">
        <f t="shared" si="61"/>
        <v>0</v>
      </c>
      <c r="L1967" s="1" t="str">
        <f>IF($H1967="",ROW(1967:1967),"")</f>
        <v/>
      </c>
    </row>
    <row r="1968" spans="1:12" ht="15.75" customHeight="1" x14ac:dyDescent="0.35">
      <c r="A1968" s="4" t="s">
        <v>6123</v>
      </c>
      <c r="B1968" s="4" t="s">
        <v>6124</v>
      </c>
      <c r="C1968" s="5" t="s">
        <v>46</v>
      </c>
      <c r="D1968" s="5" t="s">
        <v>16</v>
      </c>
      <c r="E1968" s="5" t="s">
        <v>17</v>
      </c>
      <c r="F1968" s="4" t="s">
        <v>47</v>
      </c>
      <c r="G1968" s="5" t="s">
        <v>25</v>
      </c>
      <c r="H1968" s="4" t="s">
        <v>6125</v>
      </c>
      <c r="I1968" s="8" t="s">
        <v>6126</v>
      </c>
      <c r="J1968" s="11">
        <f t="shared" si="60"/>
        <v>0</v>
      </c>
      <c r="K1968" s="13">
        <f t="shared" si="61"/>
        <v>0</v>
      </c>
      <c r="L1968" s="1" t="str">
        <f>IF($H1968="",ROW(1968:1968),"")</f>
        <v/>
      </c>
    </row>
    <row r="1969" spans="1:12" ht="15.75" customHeight="1" x14ac:dyDescent="0.35">
      <c r="A1969" s="4" t="s">
        <v>6127</v>
      </c>
      <c r="B1969" s="6"/>
      <c r="C1969" s="5" t="s">
        <v>52</v>
      </c>
      <c r="D1969" s="5" t="s">
        <v>16</v>
      </c>
      <c r="E1969" s="5" t="s">
        <v>17</v>
      </c>
      <c r="F1969" s="4" t="s">
        <v>143</v>
      </c>
      <c r="G1969" s="5" t="s">
        <v>25</v>
      </c>
      <c r="H1969" s="4" t="s">
        <v>1443</v>
      </c>
      <c r="I1969" s="8" t="s">
        <v>1444</v>
      </c>
      <c r="J1969" s="11">
        <f t="shared" si="60"/>
        <v>0</v>
      </c>
      <c r="K1969" s="13">
        <f t="shared" si="61"/>
        <v>0</v>
      </c>
      <c r="L1969" s="1" t="str">
        <f>IF($H1969="",ROW(1969:1969),"")</f>
        <v/>
      </c>
    </row>
    <row r="1970" spans="1:12" ht="15.75" customHeight="1" x14ac:dyDescent="0.35">
      <c r="A1970" s="4" t="s">
        <v>6128</v>
      </c>
      <c r="B1970" s="4" t="s">
        <v>6129</v>
      </c>
      <c r="C1970" s="5" t="s">
        <v>52</v>
      </c>
      <c r="D1970" s="5" t="s">
        <v>16</v>
      </c>
      <c r="E1970" s="5" t="s">
        <v>17</v>
      </c>
      <c r="F1970" s="4" t="s">
        <v>180</v>
      </c>
      <c r="G1970" s="5" t="s">
        <v>25</v>
      </c>
      <c r="H1970" s="4" t="s">
        <v>6130</v>
      </c>
      <c r="I1970" s="8" t="s">
        <v>6131</v>
      </c>
      <c r="J1970" s="11">
        <f t="shared" si="60"/>
        <v>0</v>
      </c>
      <c r="K1970" s="13">
        <f t="shared" si="61"/>
        <v>0</v>
      </c>
      <c r="L1970" s="1" t="str">
        <f>IF($H1970="",ROW(1970:1970),"")</f>
        <v/>
      </c>
    </row>
    <row r="1971" spans="1:12" ht="15" customHeight="1" x14ac:dyDescent="0.35">
      <c r="A1971" s="4" t="s">
        <v>6132</v>
      </c>
      <c r="B1971" s="4" t="s">
        <v>6133</v>
      </c>
      <c r="C1971" s="5" t="s">
        <v>52</v>
      </c>
      <c r="D1971" s="5" t="s">
        <v>16</v>
      </c>
      <c r="E1971" s="5" t="s">
        <v>185</v>
      </c>
      <c r="F1971" s="4" t="s">
        <v>47</v>
      </c>
      <c r="G1971" s="5" t="s">
        <v>135</v>
      </c>
      <c r="H1971" s="4" t="s">
        <v>6134</v>
      </c>
      <c r="I1971" s="9"/>
      <c r="J1971" s="11">
        <f t="shared" si="60"/>
        <v>0</v>
      </c>
      <c r="K1971" s="13">
        <f t="shared" si="61"/>
        <v>0</v>
      </c>
      <c r="L1971" s="1" t="str">
        <f>IF($H1971="",ROW(1971:1971),"")</f>
        <v/>
      </c>
    </row>
    <row r="1972" spans="1:12" ht="15" customHeight="1" x14ac:dyDescent="0.35">
      <c r="A1972" s="4" t="s">
        <v>6135</v>
      </c>
      <c r="B1972" s="6"/>
      <c r="C1972" s="5" t="s">
        <v>52</v>
      </c>
      <c r="D1972" s="5" t="s">
        <v>16</v>
      </c>
      <c r="E1972" s="5" t="s">
        <v>185</v>
      </c>
      <c r="F1972" s="4" t="s">
        <v>47</v>
      </c>
      <c r="G1972" s="5" t="s">
        <v>135</v>
      </c>
      <c r="H1972" s="4" t="s">
        <v>6136</v>
      </c>
      <c r="I1972" s="9"/>
      <c r="J1972" s="11">
        <f t="shared" si="60"/>
        <v>0</v>
      </c>
      <c r="K1972" s="13">
        <f t="shared" si="61"/>
        <v>0</v>
      </c>
      <c r="L1972" s="1" t="str">
        <f>IF($H1972="",ROW(1972:1972),"")</f>
        <v/>
      </c>
    </row>
    <row r="1973" spans="1:12" ht="15.75" customHeight="1" x14ac:dyDescent="0.35">
      <c r="A1973" s="4" t="s">
        <v>6137</v>
      </c>
      <c r="B1973" s="6"/>
      <c r="C1973" s="5" t="s">
        <v>52</v>
      </c>
      <c r="D1973" s="5" t="s">
        <v>16</v>
      </c>
      <c r="E1973" s="5" t="s">
        <v>185</v>
      </c>
      <c r="F1973" s="4" t="s">
        <v>47</v>
      </c>
      <c r="G1973" s="5" t="s">
        <v>135</v>
      </c>
      <c r="H1973" s="4" t="s">
        <v>6136</v>
      </c>
      <c r="I1973" s="9"/>
      <c r="J1973" s="11">
        <f t="shared" si="60"/>
        <v>0</v>
      </c>
      <c r="K1973" s="13">
        <f t="shared" si="61"/>
        <v>0</v>
      </c>
      <c r="L1973" s="1" t="str">
        <f>IF($H1973="",ROW(1973:1973),"")</f>
        <v/>
      </c>
    </row>
    <row r="1974" spans="1:12" ht="15" customHeight="1" x14ac:dyDescent="0.35">
      <c r="A1974" s="4" t="s">
        <v>6138</v>
      </c>
      <c r="B1974" s="4" t="s">
        <v>6139</v>
      </c>
      <c r="C1974" s="5" t="s">
        <v>46</v>
      </c>
      <c r="D1974" s="5" t="s">
        <v>16</v>
      </c>
      <c r="E1974" s="5" t="s">
        <v>185</v>
      </c>
      <c r="F1974" s="4" t="s">
        <v>47</v>
      </c>
      <c r="G1974" s="5" t="s">
        <v>135</v>
      </c>
      <c r="H1974" s="4" t="s">
        <v>2358</v>
      </c>
      <c r="I1974" s="9"/>
      <c r="J1974" s="11">
        <f t="shared" si="60"/>
        <v>0</v>
      </c>
      <c r="K1974" s="13">
        <f t="shared" si="61"/>
        <v>0</v>
      </c>
      <c r="L1974" s="1" t="str">
        <f>IF($H1974="",ROW(1974:1974),"")</f>
        <v/>
      </c>
    </row>
    <row r="1975" spans="1:12" ht="15.75" customHeight="1" x14ac:dyDescent="0.35">
      <c r="A1975" s="4" t="s">
        <v>6140</v>
      </c>
      <c r="B1975" s="6"/>
      <c r="C1975" s="5" t="s">
        <v>52</v>
      </c>
      <c r="D1975" s="5" t="s">
        <v>16</v>
      </c>
      <c r="E1975" s="5" t="s">
        <v>17</v>
      </c>
      <c r="F1975" s="4" t="s">
        <v>783</v>
      </c>
      <c r="G1975" s="5" t="s">
        <v>25</v>
      </c>
      <c r="H1975" s="4" t="s">
        <v>6027</v>
      </c>
      <c r="I1975" s="8" t="s">
        <v>6028</v>
      </c>
      <c r="J1975" s="11">
        <f t="shared" si="60"/>
        <v>0</v>
      </c>
      <c r="K1975" s="13">
        <f t="shared" si="61"/>
        <v>0</v>
      </c>
      <c r="L1975" s="1" t="str">
        <f>IF($H1975="",ROW(1975:1975),"")</f>
        <v/>
      </c>
    </row>
    <row r="1976" spans="1:12" ht="15.75" customHeight="1" x14ac:dyDescent="0.35">
      <c r="A1976" s="4" t="s">
        <v>6141</v>
      </c>
      <c r="B1976" s="4" t="s">
        <v>6142</v>
      </c>
      <c r="C1976" s="5" t="s">
        <v>2395</v>
      </c>
      <c r="D1976" s="5" t="s">
        <v>16</v>
      </c>
      <c r="E1976" s="5" t="s">
        <v>185</v>
      </c>
      <c r="F1976" s="4" t="s">
        <v>47</v>
      </c>
      <c r="G1976" s="5" t="s">
        <v>135</v>
      </c>
      <c r="H1976" s="4" t="s">
        <v>6143</v>
      </c>
      <c r="I1976" s="9"/>
      <c r="J1976" s="11">
        <f t="shared" si="60"/>
        <v>0</v>
      </c>
      <c r="K1976" s="13">
        <f t="shared" si="61"/>
        <v>0</v>
      </c>
      <c r="L1976" s="1" t="str">
        <f>IF($H1976="",ROW(1976:1976),"")</f>
        <v/>
      </c>
    </row>
    <row r="1977" spans="1:12" ht="15.75" customHeight="1" x14ac:dyDescent="0.35">
      <c r="A1977" s="4" t="s">
        <v>6144</v>
      </c>
      <c r="B1977" s="4" t="s">
        <v>6145</v>
      </c>
      <c r="C1977" s="5" t="s">
        <v>552</v>
      </c>
      <c r="D1977" s="5" t="s">
        <v>16</v>
      </c>
      <c r="E1977" s="5" t="s">
        <v>185</v>
      </c>
      <c r="F1977" s="4" t="s">
        <v>104</v>
      </c>
      <c r="G1977" s="5" t="s">
        <v>135</v>
      </c>
      <c r="H1977" s="4" t="s">
        <v>3784</v>
      </c>
      <c r="I1977" s="9"/>
      <c r="J1977" s="11">
        <f t="shared" si="60"/>
        <v>0</v>
      </c>
      <c r="K1977" s="13">
        <f t="shared" si="61"/>
        <v>0</v>
      </c>
      <c r="L1977" s="1" t="str">
        <f>IF($H1977="",ROW(1977:1977),"")</f>
        <v/>
      </c>
    </row>
    <row r="1978" spans="1:12" ht="15.75" customHeight="1" x14ac:dyDescent="0.35">
      <c r="A1978" s="4" t="s">
        <v>6146</v>
      </c>
      <c r="B1978" s="4" t="s">
        <v>6147</v>
      </c>
      <c r="C1978" s="5" t="s">
        <v>1863</v>
      </c>
      <c r="D1978" s="5" t="s">
        <v>16</v>
      </c>
      <c r="E1978" s="5" t="s">
        <v>185</v>
      </c>
      <c r="F1978" s="4" t="s">
        <v>104</v>
      </c>
      <c r="G1978" s="5" t="s">
        <v>135</v>
      </c>
      <c r="H1978" s="4" t="s">
        <v>6148</v>
      </c>
      <c r="I1978" s="8" t="s">
        <v>6149</v>
      </c>
      <c r="J1978" s="11">
        <f t="shared" si="60"/>
        <v>0</v>
      </c>
      <c r="K1978" s="13">
        <f t="shared" si="61"/>
        <v>0</v>
      </c>
      <c r="L1978" s="1" t="str">
        <f>IF($H1978="",ROW(1978:1978),"")</f>
        <v/>
      </c>
    </row>
    <row r="1979" spans="1:12" ht="15" customHeight="1" x14ac:dyDescent="0.35">
      <c r="A1979" s="4" t="s">
        <v>6150</v>
      </c>
      <c r="B1979" s="4" t="s">
        <v>6151</v>
      </c>
      <c r="C1979" s="5" t="s">
        <v>3787</v>
      </c>
      <c r="D1979" s="5" t="s">
        <v>16</v>
      </c>
      <c r="E1979" s="5" t="s">
        <v>17</v>
      </c>
      <c r="F1979" s="4" t="s">
        <v>47</v>
      </c>
      <c r="G1979" s="5" t="s">
        <v>25</v>
      </c>
      <c r="H1979" s="4" t="s">
        <v>4987</v>
      </c>
      <c r="I1979" s="8" t="s">
        <v>4727</v>
      </c>
      <c r="J1979" s="11">
        <f t="shared" si="60"/>
        <v>0</v>
      </c>
      <c r="K1979" s="13">
        <f t="shared" si="61"/>
        <v>0</v>
      </c>
      <c r="L1979" s="1" t="str">
        <f>IF($H1979="",ROW(1979:1979),"")</f>
        <v/>
      </c>
    </row>
    <row r="1980" spans="1:12" ht="15.75" customHeight="1" x14ac:dyDescent="0.35">
      <c r="A1980" s="4" t="s">
        <v>6152</v>
      </c>
      <c r="B1980" s="4" t="s">
        <v>6153</v>
      </c>
      <c r="C1980" s="5" t="s">
        <v>2022</v>
      </c>
      <c r="D1980" s="5" t="s">
        <v>16</v>
      </c>
      <c r="E1980" s="5" t="s">
        <v>185</v>
      </c>
      <c r="F1980" s="4" t="s">
        <v>47</v>
      </c>
      <c r="G1980" s="5" t="s">
        <v>135</v>
      </c>
      <c r="H1980" s="4" t="s">
        <v>6154</v>
      </c>
      <c r="I1980" s="9"/>
      <c r="J1980" s="11">
        <f t="shared" si="60"/>
        <v>0</v>
      </c>
      <c r="K1980" s="13">
        <f t="shared" si="61"/>
        <v>0</v>
      </c>
      <c r="L1980" s="1" t="str">
        <f>IF($H1980="",ROW(1980:1980),"")</f>
        <v/>
      </c>
    </row>
    <row r="1981" spans="1:12" ht="27.75" customHeight="1" x14ac:dyDescent="0.35">
      <c r="A1981" s="4" t="s">
        <v>6155</v>
      </c>
      <c r="B1981" s="4" t="s">
        <v>6156</v>
      </c>
      <c r="C1981" s="5" t="s">
        <v>2395</v>
      </c>
      <c r="D1981" s="5" t="s">
        <v>16</v>
      </c>
      <c r="E1981" s="5" t="s">
        <v>2108</v>
      </c>
      <c r="F1981" s="4" t="s">
        <v>6157</v>
      </c>
      <c r="G1981" s="5" t="s">
        <v>25</v>
      </c>
      <c r="H1981" s="4" t="s">
        <v>6158</v>
      </c>
      <c r="I1981" s="8" t="s">
        <v>6159</v>
      </c>
      <c r="J1981" s="11">
        <f t="shared" si="60"/>
        <v>0</v>
      </c>
      <c r="K1981" s="13">
        <f t="shared" si="61"/>
        <v>1</v>
      </c>
      <c r="L1981" s="1" t="str">
        <f>IF($H1981="",ROW(1981:1981),"")</f>
        <v/>
      </c>
    </row>
    <row r="1982" spans="1:12" ht="15.75" customHeight="1" x14ac:dyDescent="0.35">
      <c r="A1982" s="4" t="s">
        <v>6160</v>
      </c>
      <c r="B1982" s="4" t="s">
        <v>6161</v>
      </c>
      <c r="C1982" s="5" t="s">
        <v>765</v>
      </c>
      <c r="D1982" s="5" t="s">
        <v>16</v>
      </c>
      <c r="E1982" s="5" t="s">
        <v>17</v>
      </c>
      <c r="F1982" s="4" t="s">
        <v>36</v>
      </c>
      <c r="G1982" s="5" t="s">
        <v>25</v>
      </c>
      <c r="H1982" s="4" t="s">
        <v>6162</v>
      </c>
      <c r="I1982" s="8" t="s">
        <v>6163</v>
      </c>
      <c r="J1982" s="11">
        <f t="shared" si="60"/>
        <v>0</v>
      </c>
      <c r="K1982" s="13">
        <f t="shared" si="61"/>
        <v>0</v>
      </c>
      <c r="L1982" s="1" t="str">
        <f>IF($H1982="",ROW(1982:1982),"")</f>
        <v/>
      </c>
    </row>
    <row r="1983" spans="1:12" ht="15.75" customHeight="1" x14ac:dyDescent="0.35">
      <c r="A1983" s="4" t="s">
        <v>6164</v>
      </c>
      <c r="B1983" s="4" t="s">
        <v>6165</v>
      </c>
      <c r="C1983" s="5" t="s">
        <v>6166</v>
      </c>
      <c r="D1983" s="5" t="s">
        <v>16</v>
      </c>
      <c r="E1983" s="5" t="s">
        <v>17</v>
      </c>
      <c r="F1983" s="4" t="s">
        <v>47</v>
      </c>
      <c r="G1983" s="5" t="s">
        <v>25</v>
      </c>
      <c r="H1983" s="4" t="s">
        <v>4987</v>
      </c>
      <c r="I1983" s="8" t="s">
        <v>2656</v>
      </c>
      <c r="J1983" s="11">
        <f t="shared" si="60"/>
        <v>0</v>
      </c>
      <c r="K1983" s="13">
        <f t="shared" si="61"/>
        <v>0</v>
      </c>
      <c r="L1983" s="1" t="str">
        <f>IF($H1983="",ROW(1983:1983),"")</f>
        <v/>
      </c>
    </row>
    <row r="1984" spans="1:12" ht="15.75" customHeight="1" x14ac:dyDescent="0.35">
      <c r="A1984" s="4" t="s">
        <v>6167</v>
      </c>
      <c r="B1984" s="4" t="s">
        <v>6168</v>
      </c>
      <c r="C1984" s="5" t="s">
        <v>46</v>
      </c>
      <c r="D1984" s="5" t="s">
        <v>5597</v>
      </c>
      <c r="E1984" s="5" t="s">
        <v>17</v>
      </c>
      <c r="F1984" s="4" t="s">
        <v>404</v>
      </c>
      <c r="G1984" s="5" t="s">
        <v>25</v>
      </c>
      <c r="H1984" s="4" t="s">
        <v>6169</v>
      </c>
      <c r="I1984" s="8" t="s">
        <v>1725</v>
      </c>
      <c r="J1984" s="11">
        <f t="shared" si="60"/>
        <v>0</v>
      </c>
      <c r="K1984" s="13">
        <f t="shared" si="61"/>
        <v>0</v>
      </c>
      <c r="L1984" s="1" t="str">
        <f>IF($H1984="",ROW(1984:1984),"")</f>
        <v/>
      </c>
    </row>
    <row r="1985" spans="1:12" ht="15.75" customHeight="1" x14ac:dyDescent="0.35">
      <c r="A1985" s="4" t="s">
        <v>6170</v>
      </c>
      <c r="B1985" s="4" t="s">
        <v>6171</v>
      </c>
      <c r="C1985" s="5" t="s">
        <v>52</v>
      </c>
      <c r="D1985" s="5" t="s">
        <v>16</v>
      </c>
      <c r="E1985" s="5" t="s">
        <v>17</v>
      </c>
      <c r="F1985" s="4" t="s">
        <v>47</v>
      </c>
      <c r="G1985" s="5" t="s">
        <v>25</v>
      </c>
      <c r="H1985" s="4" t="s">
        <v>6172</v>
      </c>
      <c r="I1985" s="8" t="s">
        <v>4494</v>
      </c>
      <c r="J1985" s="11">
        <f t="shared" si="60"/>
        <v>0</v>
      </c>
      <c r="K1985" s="13">
        <f t="shared" si="61"/>
        <v>0</v>
      </c>
      <c r="L1985" s="1" t="str">
        <f>IF($H1985="",ROW(1985:1985),"")</f>
        <v/>
      </c>
    </row>
    <row r="1986" spans="1:12" ht="15" customHeight="1" x14ac:dyDescent="0.35">
      <c r="A1986" s="4" t="s">
        <v>6173</v>
      </c>
      <c r="B1986" s="6"/>
      <c r="C1986" s="5" t="s">
        <v>46</v>
      </c>
      <c r="D1986" s="5" t="s">
        <v>16</v>
      </c>
      <c r="E1986" s="5" t="s">
        <v>185</v>
      </c>
      <c r="F1986" s="4" t="s">
        <v>47</v>
      </c>
      <c r="G1986" s="5" t="s">
        <v>135</v>
      </c>
      <c r="H1986" s="4" t="s">
        <v>6174</v>
      </c>
      <c r="I1986" s="9"/>
      <c r="J1986" s="11">
        <f t="shared" si="60"/>
        <v>0</v>
      </c>
      <c r="K1986" s="13">
        <f t="shared" si="61"/>
        <v>0</v>
      </c>
      <c r="L1986" s="1" t="str">
        <f>IF($H1986="",ROW(1986:1986),"")</f>
        <v/>
      </c>
    </row>
    <row r="1987" spans="1:12" ht="15" customHeight="1" x14ac:dyDescent="0.35">
      <c r="A1987" s="4" t="s">
        <v>6175</v>
      </c>
      <c r="B1987" s="6"/>
      <c r="C1987" s="5" t="s">
        <v>765</v>
      </c>
      <c r="D1987" s="5" t="s">
        <v>16</v>
      </c>
      <c r="E1987" s="5" t="s">
        <v>185</v>
      </c>
      <c r="F1987" s="4" t="s">
        <v>47</v>
      </c>
      <c r="G1987" s="5" t="s">
        <v>135</v>
      </c>
      <c r="H1987" s="4" t="s">
        <v>6176</v>
      </c>
      <c r="I1987" s="9"/>
      <c r="J1987" s="11">
        <f t="shared" si="60"/>
        <v>0</v>
      </c>
      <c r="K1987" s="13">
        <f t="shared" si="61"/>
        <v>0</v>
      </c>
      <c r="L1987" s="1" t="str">
        <f>IF($H1987="",ROW(1987:1987),"")</f>
        <v/>
      </c>
    </row>
    <row r="1988" spans="1:12" ht="15.75" customHeight="1" x14ac:dyDescent="0.35">
      <c r="A1988" s="4" t="s">
        <v>6177</v>
      </c>
      <c r="B1988" s="6"/>
      <c r="C1988" s="5" t="s">
        <v>46</v>
      </c>
      <c r="D1988" s="5" t="s">
        <v>16</v>
      </c>
      <c r="E1988" s="5" t="s">
        <v>185</v>
      </c>
      <c r="F1988" s="4" t="s">
        <v>47</v>
      </c>
      <c r="G1988" s="5" t="s">
        <v>135</v>
      </c>
      <c r="H1988" s="4" t="s">
        <v>1486</v>
      </c>
      <c r="I1988" s="9"/>
      <c r="J1988" s="11">
        <f t="shared" si="60"/>
        <v>0</v>
      </c>
      <c r="K1988" s="13">
        <f t="shared" si="61"/>
        <v>0</v>
      </c>
      <c r="L1988" s="1" t="str">
        <f>IF($H1988="",ROW(1988:1988),"")</f>
        <v/>
      </c>
    </row>
    <row r="1989" spans="1:12" ht="15" customHeight="1" x14ac:dyDescent="0.35">
      <c r="A1989" s="4" t="s">
        <v>1337</v>
      </c>
      <c r="B1989" s="6"/>
      <c r="C1989" s="5" t="s">
        <v>46</v>
      </c>
      <c r="D1989" s="5" t="s">
        <v>16</v>
      </c>
      <c r="E1989" s="5" t="s">
        <v>185</v>
      </c>
      <c r="F1989" s="4" t="s">
        <v>47</v>
      </c>
      <c r="G1989" s="5" t="s">
        <v>135</v>
      </c>
      <c r="H1989" s="4" t="s">
        <v>4944</v>
      </c>
      <c r="I1989" s="9"/>
      <c r="J1989" s="11">
        <f t="shared" si="60"/>
        <v>0</v>
      </c>
      <c r="K1989" s="13">
        <f t="shared" si="61"/>
        <v>0</v>
      </c>
      <c r="L1989" s="1" t="str">
        <f>IF($H1989="",ROW(1989:1989),"")</f>
        <v/>
      </c>
    </row>
    <row r="1990" spans="1:12" ht="15.75" customHeight="1" x14ac:dyDescent="0.35">
      <c r="A1990" s="4" t="s">
        <v>6178</v>
      </c>
      <c r="B1990" s="4" t="s">
        <v>6179</v>
      </c>
      <c r="C1990" s="5" t="s">
        <v>46</v>
      </c>
      <c r="D1990" s="5" t="s">
        <v>16</v>
      </c>
      <c r="E1990" s="5" t="s">
        <v>185</v>
      </c>
      <c r="F1990" s="4" t="s">
        <v>47</v>
      </c>
      <c r="G1990" s="5" t="s">
        <v>135</v>
      </c>
      <c r="H1990" s="4" t="s">
        <v>1342</v>
      </c>
      <c r="I1990" s="9"/>
      <c r="J1990" s="11">
        <f t="shared" si="60"/>
        <v>0</v>
      </c>
      <c r="K1990" s="13">
        <f t="shared" si="61"/>
        <v>0</v>
      </c>
      <c r="L1990" s="1" t="str">
        <f>IF($H1990="",ROW(1990:1990),"")</f>
        <v/>
      </c>
    </row>
    <row r="1991" spans="1:12" ht="15.75" customHeight="1" x14ac:dyDescent="0.35">
      <c r="A1991" s="4" t="s">
        <v>6180</v>
      </c>
      <c r="B1991" s="6"/>
      <c r="C1991" s="5" t="s">
        <v>52</v>
      </c>
      <c r="D1991" s="5" t="s">
        <v>16</v>
      </c>
      <c r="E1991" s="5" t="s">
        <v>185</v>
      </c>
      <c r="F1991" s="4" t="s">
        <v>47</v>
      </c>
      <c r="G1991" s="5" t="s">
        <v>135</v>
      </c>
      <c r="H1991" s="4" t="s">
        <v>6136</v>
      </c>
      <c r="I1991" s="9"/>
      <c r="J1991" s="11">
        <f t="shared" ref="J1991:J2054" si="62">IF(ISNUMBER(SEARCH("성인물(에로)", F1991)), 1, 0)</f>
        <v>0</v>
      </c>
      <c r="K1991" s="13">
        <f t="shared" ref="K1991:K2054" si="63">IF(ISNUMBER(SEARCH(",", H1991)), 1, 0)</f>
        <v>0</v>
      </c>
      <c r="L1991" s="1" t="str">
        <f>IF($H1991="",ROW(1991:1991),"")</f>
        <v/>
      </c>
    </row>
    <row r="1992" spans="1:12" ht="15.75" customHeight="1" x14ac:dyDescent="0.35">
      <c r="A1992" s="4" t="s">
        <v>6181</v>
      </c>
      <c r="B1992" s="6"/>
      <c r="C1992" s="5" t="s">
        <v>46</v>
      </c>
      <c r="D1992" s="5" t="s">
        <v>16</v>
      </c>
      <c r="E1992" s="5" t="s">
        <v>185</v>
      </c>
      <c r="F1992" s="4" t="s">
        <v>47</v>
      </c>
      <c r="G1992" s="5" t="s">
        <v>135</v>
      </c>
      <c r="H1992" s="4" t="s">
        <v>6182</v>
      </c>
      <c r="I1992" s="9"/>
      <c r="J1992" s="11">
        <f t="shared" si="62"/>
        <v>0</v>
      </c>
      <c r="K1992" s="13">
        <f t="shared" si="63"/>
        <v>0</v>
      </c>
      <c r="L1992" s="1" t="str">
        <f>IF($H1992="",ROW(1992:1992),"")</f>
        <v/>
      </c>
    </row>
    <row r="1993" spans="1:12" ht="15" customHeight="1" x14ac:dyDescent="0.35">
      <c r="A1993" s="4" t="s">
        <v>6183</v>
      </c>
      <c r="B1993" s="6"/>
      <c r="C1993" s="5" t="s">
        <v>46</v>
      </c>
      <c r="D1993" s="5" t="s">
        <v>16</v>
      </c>
      <c r="E1993" s="5" t="s">
        <v>185</v>
      </c>
      <c r="F1993" s="4" t="s">
        <v>47</v>
      </c>
      <c r="G1993" s="5" t="s">
        <v>135</v>
      </c>
      <c r="H1993" s="4" t="s">
        <v>6184</v>
      </c>
      <c r="I1993" s="9"/>
      <c r="J1993" s="11">
        <f t="shared" si="62"/>
        <v>0</v>
      </c>
      <c r="K1993" s="13">
        <f t="shared" si="63"/>
        <v>0</v>
      </c>
      <c r="L1993" s="1" t="str">
        <f>IF($H1993="",ROW(1993:1993),"")</f>
        <v/>
      </c>
    </row>
    <row r="1994" spans="1:12" ht="15.75" customHeight="1" x14ac:dyDescent="0.35">
      <c r="A1994" s="4" t="s">
        <v>6185</v>
      </c>
      <c r="B1994" s="6"/>
      <c r="C1994" s="5" t="s">
        <v>46</v>
      </c>
      <c r="D1994" s="5" t="s">
        <v>16</v>
      </c>
      <c r="E1994" s="5" t="s">
        <v>185</v>
      </c>
      <c r="F1994" s="4" t="s">
        <v>47</v>
      </c>
      <c r="G1994" s="5" t="s">
        <v>135</v>
      </c>
      <c r="H1994" s="4" t="s">
        <v>6186</v>
      </c>
      <c r="I1994" s="9"/>
      <c r="J1994" s="11">
        <f t="shared" si="62"/>
        <v>0</v>
      </c>
      <c r="K1994" s="13">
        <f t="shared" si="63"/>
        <v>0</v>
      </c>
      <c r="L1994" s="1" t="str">
        <f>IF($H1994="",ROW(1994:1994),"")</f>
        <v/>
      </c>
    </row>
    <row r="1995" spans="1:12" ht="15.75" customHeight="1" x14ac:dyDescent="0.35">
      <c r="A1995" s="4" t="s">
        <v>6187</v>
      </c>
      <c r="B1995" s="4" t="s">
        <v>6188</v>
      </c>
      <c r="C1995" s="5" t="s">
        <v>52</v>
      </c>
      <c r="D1995" s="5" t="s">
        <v>16</v>
      </c>
      <c r="E1995" s="5" t="s">
        <v>185</v>
      </c>
      <c r="F1995" s="4" t="s">
        <v>99</v>
      </c>
      <c r="G1995" s="5" t="s">
        <v>135</v>
      </c>
      <c r="H1995" s="4" t="s">
        <v>6174</v>
      </c>
      <c r="I1995" s="9"/>
      <c r="J1995" s="11">
        <f t="shared" si="62"/>
        <v>0</v>
      </c>
      <c r="K1995" s="13">
        <f t="shared" si="63"/>
        <v>0</v>
      </c>
      <c r="L1995" s="1" t="str">
        <f>IF($H1995="",ROW(1995:1995),"")</f>
        <v/>
      </c>
    </row>
    <row r="1996" spans="1:12" ht="15" customHeight="1" x14ac:dyDescent="0.35">
      <c r="A1996" s="4" t="s">
        <v>6189</v>
      </c>
      <c r="B1996" s="6"/>
      <c r="C1996" s="5" t="s">
        <v>46</v>
      </c>
      <c r="D1996" s="5" t="s">
        <v>16</v>
      </c>
      <c r="E1996" s="5" t="s">
        <v>185</v>
      </c>
      <c r="F1996" s="4" t="s">
        <v>47</v>
      </c>
      <c r="G1996" s="5" t="s">
        <v>135</v>
      </c>
      <c r="H1996" s="4" t="s">
        <v>6190</v>
      </c>
      <c r="I1996" s="9"/>
      <c r="J1996" s="11">
        <f t="shared" si="62"/>
        <v>0</v>
      </c>
      <c r="K1996" s="13">
        <f t="shared" si="63"/>
        <v>0</v>
      </c>
      <c r="L1996" s="1" t="str">
        <f>IF($H1996="",ROW(1996:1996),"")</f>
        <v/>
      </c>
    </row>
    <row r="1997" spans="1:12" ht="15" customHeight="1" x14ac:dyDescent="0.35">
      <c r="A1997" s="4" t="s">
        <v>6191</v>
      </c>
      <c r="B1997" s="6"/>
      <c r="C1997" s="5" t="s">
        <v>52</v>
      </c>
      <c r="D1997" s="5" t="s">
        <v>16</v>
      </c>
      <c r="E1997" s="5" t="s">
        <v>185</v>
      </c>
      <c r="F1997" s="4" t="s">
        <v>47</v>
      </c>
      <c r="G1997" s="5" t="s">
        <v>135</v>
      </c>
      <c r="H1997" s="4" t="s">
        <v>2153</v>
      </c>
      <c r="I1997" s="9"/>
      <c r="J1997" s="11">
        <f t="shared" si="62"/>
        <v>0</v>
      </c>
      <c r="K1997" s="13">
        <f t="shared" si="63"/>
        <v>0</v>
      </c>
      <c r="L1997" s="1" t="str">
        <f>IF($H1997="",ROW(1997:1997),"")</f>
        <v/>
      </c>
    </row>
    <row r="1998" spans="1:12" ht="15" customHeight="1" x14ac:dyDescent="0.35">
      <c r="A1998" s="4" t="s">
        <v>6192</v>
      </c>
      <c r="B1998" s="6"/>
      <c r="C1998" s="5" t="s">
        <v>46</v>
      </c>
      <c r="D1998" s="5" t="s">
        <v>16</v>
      </c>
      <c r="E1998" s="5" t="s">
        <v>185</v>
      </c>
      <c r="F1998" s="4" t="s">
        <v>47</v>
      </c>
      <c r="G1998" s="5" t="s">
        <v>135</v>
      </c>
      <c r="H1998" s="4" t="s">
        <v>6193</v>
      </c>
      <c r="I1998" s="9"/>
      <c r="J1998" s="11">
        <f t="shared" si="62"/>
        <v>0</v>
      </c>
      <c r="K1998" s="13">
        <f t="shared" si="63"/>
        <v>0</v>
      </c>
      <c r="L1998" s="1" t="str">
        <f>IF($H1998="",ROW(1998:1998),"")</f>
        <v/>
      </c>
    </row>
    <row r="1999" spans="1:12" ht="15" customHeight="1" x14ac:dyDescent="0.35">
      <c r="A1999" s="4" t="s">
        <v>6194</v>
      </c>
      <c r="B1999" s="6"/>
      <c r="C1999" s="5" t="s">
        <v>46</v>
      </c>
      <c r="D1999" s="5" t="s">
        <v>16</v>
      </c>
      <c r="E1999" s="5" t="s">
        <v>185</v>
      </c>
      <c r="F1999" s="4" t="s">
        <v>47</v>
      </c>
      <c r="G1999" s="5" t="s">
        <v>135</v>
      </c>
      <c r="H1999" s="4" t="s">
        <v>6195</v>
      </c>
      <c r="I1999" s="9"/>
      <c r="J1999" s="11">
        <f t="shared" si="62"/>
        <v>0</v>
      </c>
      <c r="K1999" s="13">
        <f t="shared" si="63"/>
        <v>0</v>
      </c>
      <c r="L1999" s="1" t="str">
        <f>IF($H1999="",ROW(1999:1999),"")</f>
        <v/>
      </c>
    </row>
    <row r="2000" spans="1:12" ht="15" customHeight="1" x14ac:dyDescent="0.35">
      <c r="A2000" s="4" t="s">
        <v>6196</v>
      </c>
      <c r="B2000" s="6"/>
      <c r="C2000" s="5" t="s">
        <v>46</v>
      </c>
      <c r="D2000" s="5" t="s">
        <v>16</v>
      </c>
      <c r="E2000" s="5" t="s">
        <v>185</v>
      </c>
      <c r="F2000" s="4" t="s">
        <v>47</v>
      </c>
      <c r="G2000" s="5" t="s">
        <v>135</v>
      </c>
      <c r="H2000" s="4" t="s">
        <v>6197</v>
      </c>
      <c r="I2000" s="9"/>
      <c r="J2000" s="11">
        <f t="shared" si="62"/>
        <v>0</v>
      </c>
      <c r="K2000" s="13">
        <f t="shared" si="63"/>
        <v>0</v>
      </c>
      <c r="L2000" s="1" t="str">
        <f>IF($H2000="",ROW(2000:2000),"")</f>
        <v/>
      </c>
    </row>
    <row r="2001" spans="1:12" ht="15.75" customHeight="1" x14ac:dyDescent="0.35">
      <c r="A2001" s="4" t="s">
        <v>6198</v>
      </c>
      <c r="B2001" s="4" t="s">
        <v>6199</v>
      </c>
      <c r="C2001" s="5" t="s">
        <v>200</v>
      </c>
      <c r="D2001" s="5" t="s">
        <v>16</v>
      </c>
      <c r="E2001" s="5" t="s">
        <v>185</v>
      </c>
      <c r="F2001" s="4" t="s">
        <v>47</v>
      </c>
      <c r="G2001" s="5" t="s">
        <v>135</v>
      </c>
      <c r="H2001" s="4" t="s">
        <v>6200</v>
      </c>
      <c r="I2001" s="9"/>
      <c r="J2001" s="11">
        <f t="shared" si="62"/>
        <v>0</v>
      </c>
      <c r="K2001" s="13">
        <f t="shared" si="63"/>
        <v>0</v>
      </c>
      <c r="L2001" s="1" t="str">
        <f>IF($H2001="",ROW(2001:2001),"")</f>
        <v/>
      </c>
    </row>
    <row r="2002" spans="1:12" ht="15" customHeight="1" x14ac:dyDescent="0.35">
      <c r="A2002" s="4" t="s">
        <v>6201</v>
      </c>
      <c r="B2002" s="4" t="s">
        <v>6202</v>
      </c>
      <c r="C2002" s="5" t="s">
        <v>171</v>
      </c>
      <c r="D2002" s="5" t="s">
        <v>16</v>
      </c>
      <c r="E2002" s="5" t="s">
        <v>185</v>
      </c>
      <c r="F2002" s="4" t="s">
        <v>47</v>
      </c>
      <c r="G2002" s="5" t="s">
        <v>135</v>
      </c>
      <c r="H2002" s="4" t="s">
        <v>6200</v>
      </c>
      <c r="I2002" s="9"/>
      <c r="J2002" s="11">
        <f t="shared" si="62"/>
        <v>0</v>
      </c>
      <c r="K2002" s="13">
        <f t="shared" si="63"/>
        <v>0</v>
      </c>
      <c r="L2002" s="1" t="str">
        <f>IF($H2002="",ROW(2002:2002),"")</f>
        <v/>
      </c>
    </row>
    <row r="2003" spans="1:12" ht="15.75" customHeight="1" x14ac:dyDescent="0.35">
      <c r="A2003" s="4" t="s">
        <v>6203</v>
      </c>
      <c r="B2003" s="4" t="s">
        <v>6204</v>
      </c>
      <c r="C2003" s="5" t="s">
        <v>347</v>
      </c>
      <c r="D2003" s="5" t="s">
        <v>16</v>
      </c>
      <c r="E2003" s="5" t="s">
        <v>17</v>
      </c>
      <c r="F2003" s="4" t="s">
        <v>94</v>
      </c>
      <c r="G2003" s="5" t="s">
        <v>25</v>
      </c>
      <c r="H2003" s="4" t="s">
        <v>5363</v>
      </c>
      <c r="I2003" s="8" t="s">
        <v>1415</v>
      </c>
      <c r="J2003" s="11">
        <f t="shared" si="62"/>
        <v>0</v>
      </c>
      <c r="K2003" s="13">
        <f t="shared" si="63"/>
        <v>0</v>
      </c>
      <c r="L2003" s="1" t="str">
        <f>IF($H2003="",ROW(2003:2003),"")</f>
        <v/>
      </c>
    </row>
    <row r="2004" spans="1:12" ht="15.75" customHeight="1" x14ac:dyDescent="0.35">
      <c r="A2004" s="4" t="s">
        <v>6205</v>
      </c>
      <c r="B2004" s="4" t="s">
        <v>6206</v>
      </c>
      <c r="C2004" s="5" t="s">
        <v>765</v>
      </c>
      <c r="D2004" s="5" t="s">
        <v>16</v>
      </c>
      <c r="E2004" s="5" t="s">
        <v>17</v>
      </c>
      <c r="F2004" s="4" t="s">
        <v>47</v>
      </c>
      <c r="G2004" s="5" t="s">
        <v>25</v>
      </c>
      <c r="H2004" s="4" t="s">
        <v>797</v>
      </c>
      <c r="I2004" s="8" t="s">
        <v>6207</v>
      </c>
      <c r="J2004" s="11">
        <f t="shared" si="62"/>
        <v>0</v>
      </c>
      <c r="K2004" s="13">
        <f t="shared" si="63"/>
        <v>0</v>
      </c>
      <c r="L2004" s="1" t="str">
        <f>IF($H2004="",ROW(2004:2004),"")</f>
        <v/>
      </c>
    </row>
    <row r="2005" spans="1:12" ht="15.75" customHeight="1" x14ac:dyDescent="0.35">
      <c r="A2005" s="4" t="s">
        <v>6208</v>
      </c>
      <c r="B2005" s="4" t="s">
        <v>6209</v>
      </c>
      <c r="C2005" s="5" t="s">
        <v>46</v>
      </c>
      <c r="D2005" s="5" t="s">
        <v>16</v>
      </c>
      <c r="E2005" s="5" t="s">
        <v>17</v>
      </c>
      <c r="F2005" s="4" t="s">
        <v>180</v>
      </c>
      <c r="G2005" s="5" t="s">
        <v>25</v>
      </c>
      <c r="H2005" s="4" t="s">
        <v>6210</v>
      </c>
      <c r="I2005" s="8" t="s">
        <v>6211</v>
      </c>
      <c r="J2005" s="11">
        <f t="shared" si="62"/>
        <v>0</v>
      </c>
      <c r="K2005" s="13">
        <f t="shared" si="63"/>
        <v>0</v>
      </c>
      <c r="L2005" s="1" t="str">
        <f>IF($H2005="",ROW(2005:2005),"")</f>
        <v/>
      </c>
    </row>
    <row r="2006" spans="1:12" ht="15.75" customHeight="1" x14ac:dyDescent="0.35">
      <c r="A2006" s="4" t="s">
        <v>6212</v>
      </c>
      <c r="B2006" s="4" t="s">
        <v>6213</v>
      </c>
      <c r="C2006" s="5" t="s">
        <v>765</v>
      </c>
      <c r="D2006" s="5" t="s">
        <v>16</v>
      </c>
      <c r="E2006" s="5" t="s">
        <v>17</v>
      </c>
      <c r="F2006" s="4" t="s">
        <v>47</v>
      </c>
      <c r="G2006" s="5" t="s">
        <v>25</v>
      </c>
      <c r="H2006" s="4" t="s">
        <v>516</v>
      </c>
      <c r="I2006" s="8" t="s">
        <v>517</v>
      </c>
      <c r="J2006" s="11">
        <f t="shared" si="62"/>
        <v>0</v>
      </c>
      <c r="K2006" s="13">
        <f t="shared" si="63"/>
        <v>0</v>
      </c>
      <c r="L2006" s="1" t="str">
        <f>IF($H2006="",ROW(2006:2006),"")</f>
        <v/>
      </c>
    </row>
    <row r="2007" spans="1:12" ht="27.75" customHeight="1" x14ac:dyDescent="0.35">
      <c r="A2007" s="4" t="s">
        <v>6214</v>
      </c>
      <c r="B2007" s="4" t="s">
        <v>6215</v>
      </c>
      <c r="C2007" s="5" t="s">
        <v>200</v>
      </c>
      <c r="D2007" s="5" t="s">
        <v>16</v>
      </c>
      <c r="E2007" s="5" t="s">
        <v>17</v>
      </c>
      <c r="F2007" s="4" t="s">
        <v>2709</v>
      </c>
      <c r="G2007" s="5" t="s">
        <v>25</v>
      </c>
      <c r="H2007" s="4" t="s">
        <v>6216</v>
      </c>
      <c r="I2007" s="8" t="s">
        <v>6217</v>
      </c>
      <c r="J2007" s="11">
        <f t="shared" si="62"/>
        <v>0</v>
      </c>
      <c r="K2007" s="13">
        <f t="shared" si="63"/>
        <v>0</v>
      </c>
      <c r="L2007" s="1" t="str">
        <f>IF($H2007="",ROW(2007:2007),"")</f>
        <v/>
      </c>
    </row>
    <row r="2008" spans="1:12" ht="15.75" customHeight="1" x14ac:dyDescent="0.35">
      <c r="A2008" s="4" t="s">
        <v>6218</v>
      </c>
      <c r="B2008" s="4" t="s">
        <v>6219</v>
      </c>
      <c r="C2008" s="5" t="s">
        <v>765</v>
      </c>
      <c r="D2008" s="5" t="s">
        <v>16</v>
      </c>
      <c r="E2008" s="5" t="s">
        <v>17</v>
      </c>
      <c r="F2008" s="4" t="s">
        <v>47</v>
      </c>
      <c r="G2008" s="5" t="s">
        <v>25</v>
      </c>
      <c r="H2008" s="4" t="s">
        <v>201</v>
      </c>
      <c r="I2008" s="8" t="s">
        <v>5638</v>
      </c>
      <c r="J2008" s="11">
        <f t="shared" si="62"/>
        <v>0</v>
      </c>
      <c r="K2008" s="13">
        <f t="shared" si="63"/>
        <v>0</v>
      </c>
      <c r="L2008" s="1" t="str">
        <f>IF($H2008="",ROW(2008:2008),"")</f>
        <v/>
      </c>
    </row>
    <row r="2009" spans="1:12" ht="15.75" customHeight="1" x14ac:dyDescent="0.35">
      <c r="A2009" s="4" t="s">
        <v>6220</v>
      </c>
      <c r="B2009" s="4" t="s">
        <v>6221</v>
      </c>
      <c r="C2009" s="5" t="s">
        <v>765</v>
      </c>
      <c r="D2009" s="5" t="s">
        <v>16</v>
      </c>
      <c r="E2009" s="5" t="s">
        <v>17</v>
      </c>
      <c r="F2009" s="4" t="s">
        <v>828</v>
      </c>
      <c r="G2009" s="5" t="s">
        <v>25</v>
      </c>
      <c r="H2009" s="4" t="s">
        <v>3212</v>
      </c>
      <c r="I2009" s="9"/>
      <c r="J2009" s="11">
        <f t="shared" si="62"/>
        <v>0</v>
      </c>
      <c r="K2009" s="13">
        <f t="shared" si="63"/>
        <v>0</v>
      </c>
      <c r="L2009" s="1" t="str">
        <f>IF($H2009="",ROW(2009:2009),"")</f>
        <v/>
      </c>
    </row>
    <row r="2010" spans="1:12" ht="15.75" customHeight="1" x14ac:dyDescent="0.35">
      <c r="A2010" s="4" t="s">
        <v>6222</v>
      </c>
      <c r="B2010" s="4" t="s">
        <v>6223</v>
      </c>
      <c r="C2010" s="5" t="s">
        <v>368</v>
      </c>
      <c r="D2010" s="5" t="s">
        <v>16</v>
      </c>
      <c r="E2010" s="5" t="s">
        <v>17</v>
      </c>
      <c r="F2010" s="4" t="s">
        <v>2396</v>
      </c>
      <c r="G2010" s="5" t="s">
        <v>25</v>
      </c>
      <c r="H2010" s="4" t="s">
        <v>5833</v>
      </c>
      <c r="I2010" s="8" t="s">
        <v>1762</v>
      </c>
      <c r="J2010" s="11">
        <f t="shared" si="62"/>
        <v>0</v>
      </c>
      <c r="K2010" s="13">
        <f t="shared" si="63"/>
        <v>0</v>
      </c>
      <c r="L2010" s="1" t="str">
        <f>IF($H2010="",ROW(2010:2010),"")</f>
        <v/>
      </c>
    </row>
    <row r="2011" spans="1:12" ht="15.75" customHeight="1" x14ac:dyDescent="0.35">
      <c r="A2011" s="4" t="s">
        <v>6224</v>
      </c>
      <c r="B2011" s="4" t="s">
        <v>6225</v>
      </c>
      <c r="C2011" s="5" t="s">
        <v>46</v>
      </c>
      <c r="D2011" s="5" t="s">
        <v>16</v>
      </c>
      <c r="E2011" s="5" t="s">
        <v>17</v>
      </c>
      <c r="F2011" s="4" t="s">
        <v>47</v>
      </c>
      <c r="G2011" s="5" t="s">
        <v>25</v>
      </c>
      <c r="H2011" s="4" t="s">
        <v>6226</v>
      </c>
      <c r="I2011" s="8" t="s">
        <v>1160</v>
      </c>
      <c r="J2011" s="11">
        <f t="shared" si="62"/>
        <v>0</v>
      </c>
      <c r="K2011" s="13">
        <f t="shared" si="63"/>
        <v>0</v>
      </c>
      <c r="L2011" s="1" t="str">
        <f>IF($H2011="",ROW(2011:2011),"")</f>
        <v/>
      </c>
    </row>
    <row r="2012" spans="1:12" ht="15" customHeight="1" x14ac:dyDescent="0.35">
      <c r="A2012" s="4" t="s">
        <v>6227</v>
      </c>
      <c r="B2012" s="4" t="s">
        <v>6228</v>
      </c>
      <c r="C2012" s="5" t="s">
        <v>6166</v>
      </c>
      <c r="D2012" s="5" t="s">
        <v>16</v>
      </c>
      <c r="E2012" s="5" t="s">
        <v>17</v>
      </c>
      <c r="F2012" s="4" t="s">
        <v>47</v>
      </c>
      <c r="G2012" s="5" t="s">
        <v>25</v>
      </c>
      <c r="H2012" s="4" t="s">
        <v>6229</v>
      </c>
      <c r="I2012" s="9"/>
      <c r="J2012" s="11">
        <f t="shared" si="62"/>
        <v>0</v>
      </c>
      <c r="K2012" s="13">
        <f t="shared" si="63"/>
        <v>0</v>
      </c>
      <c r="L2012" s="1" t="str">
        <f>IF($H2012="",ROW(2012:2012),"")</f>
        <v/>
      </c>
    </row>
    <row r="2013" spans="1:12" ht="15.75" customHeight="1" x14ac:dyDescent="0.35">
      <c r="A2013" s="4" t="s">
        <v>6230</v>
      </c>
      <c r="B2013" s="4" t="s">
        <v>6231</v>
      </c>
      <c r="C2013" s="5" t="s">
        <v>46</v>
      </c>
      <c r="D2013" s="5" t="s">
        <v>16</v>
      </c>
      <c r="E2013" s="5" t="s">
        <v>17</v>
      </c>
      <c r="F2013" s="4" t="s">
        <v>53</v>
      </c>
      <c r="G2013" s="5" t="s">
        <v>25</v>
      </c>
      <c r="H2013" s="4" t="s">
        <v>238</v>
      </c>
      <c r="I2013" s="8" t="s">
        <v>4059</v>
      </c>
      <c r="J2013" s="11">
        <f t="shared" si="62"/>
        <v>0</v>
      </c>
      <c r="K2013" s="13">
        <f t="shared" si="63"/>
        <v>0</v>
      </c>
      <c r="L2013" s="1" t="str">
        <f>IF($H2013="",ROW(2013:2013),"")</f>
        <v/>
      </c>
    </row>
    <row r="2014" spans="1:12" ht="15.75" customHeight="1" x14ac:dyDescent="0.35">
      <c r="A2014" s="4" t="s">
        <v>6232</v>
      </c>
      <c r="B2014" s="4" t="s">
        <v>6233</v>
      </c>
      <c r="C2014" s="5" t="s">
        <v>46</v>
      </c>
      <c r="D2014" s="5" t="s">
        <v>16</v>
      </c>
      <c r="E2014" s="5" t="s">
        <v>17</v>
      </c>
      <c r="F2014" s="4" t="s">
        <v>47</v>
      </c>
      <c r="G2014" s="5" t="s">
        <v>25</v>
      </c>
      <c r="H2014" s="4" t="s">
        <v>3271</v>
      </c>
      <c r="I2014" s="8" t="s">
        <v>6234</v>
      </c>
      <c r="J2014" s="11">
        <f t="shared" si="62"/>
        <v>0</v>
      </c>
      <c r="K2014" s="13">
        <f t="shared" si="63"/>
        <v>0</v>
      </c>
      <c r="L2014" s="1" t="str">
        <f>IF($H2014="",ROW(2014:2014),"")</f>
        <v/>
      </c>
    </row>
    <row r="2015" spans="1:12" ht="15.75" customHeight="1" x14ac:dyDescent="0.35">
      <c r="A2015" s="4" t="s">
        <v>6235</v>
      </c>
      <c r="B2015" s="4" t="s">
        <v>6236</v>
      </c>
      <c r="C2015" s="5" t="s">
        <v>171</v>
      </c>
      <c r="D2015" s="5" t="s">
        <v>16</v>
      </c>
      <c r="E2015" s="5" t="s">
        <v>17</v>
      </c>
      <c r="F2015" s="4" t="s">
        <v>47</v>
      </c>
      <c r="G2015" s="5" t="s">
        <v>25</v>
      </c>
      <c r="H2015" s="4" t="s">
        <v>148</v>
      </c>
      <c r="I2015" s="8" t="s">
        <v>6237</v>
      </c>
      <c r="J2015" s="11">
        <f t="shared" si="62"/>
        <v>0</v>
      </c>
      <c r="K2015" s="13">
        <f t="shared" si="63"/>
        <v>0</v>
      </c>
      <c r="L2015" s="1" t="str">
        <f>IF($H2015="",ROW(2015:2015),"")</f>
        <v/>
      </c>
    </row>
    <row r="2016" spans="1:12" ht="15.75" customHeight="1" x14ac:dyDescent="0.35">
      <c r="A2016" s="4" t="s">
        <v>6238</v>
      </c>
      <c r="B2016" s="4" t="s">
        <v>6239</v>
      </c>
      <c r="C2016" s="5" t="s">
        <v>765</v>
      </c>
      <c r="D2016" s="5" t="s">
        <v>2833</v>
      </c>
      <c r="E2016" s="5" t="s">
        <v>17</v>
      </c>
      <c r="F2016" s="4" t="s">
        <v>323</v>
      </c>
      <c r="G2016" s="5" t="s">
        <v>25</v>
      </c>
      <c r="H2016" s="4" t="s">
        <v>3482</v>
      </c>
      <c r="I2016" s="8" t="s">
        <v>6240</v>
      </c>
      <c r="J2016" s="11">
        <f t="shared" si="62"/>
        <v>0</v>
      </c>
      <c r="K2016" s="13">
        <f t="shared" si="63"/>
        <v>0</v>
      </c>
      <c r="L2016" s="1" t="str">
        <f>IF($H2016="",ROW(2016:2016),"")</f>
        <v/>
      </c>
    </row>
    <row r="2017" spans="1:12" ht="15.75" customHeight="1" x14ac:dyDescent="0.35">
      <c r="A2017" s="4" t="s">
        <v>6241</v>
      </c>
      <c r="B2017" s="6"/>
      <c r="C2017" s="5" t="s">
        <v>52</v>
      </c>
      <c r="D2017" s="5" t="s">
        <v>16</v>
      </c>
      <c r="E2017" s="5" t="s">
        <v>17</v>
      </c>
      <c r="F2017" s="4" t="s">
        <v>47</v>
      </c>
      <c r="G2017" s="5" t="s">
        <v>25</v>
      </c>
      <c r="H2017" s="4" t="s">
        <v>6242</v>
      </c>
      <c r="I2017" s="8" t="s">
        <v>6243</v>
      </c>
      <c r="J2017" s="11">
        <f t="shared" si="62"/>
        <v>0</v>
      </c>
      <c r="K2017" s="13">
        <f t="shared" si="63"/>
        <v>1</v>
      </c>
      <c r="L2017" s="1" t="str">
        <f>IF($H2017="",ROW(2017:2017),"")</f>
        <v/>
      </c>
    </row>
    <row r="2018" spans="1:12" ht="15.75" customHeight="1" x14ac:dyDescent="0.35">
      <c r="A2018" s="4" t="s">
        <v>6244</v>
      </c>
      <c r="B2018" s="4" t="s">
        <v>6245</v>
      </c>
      <c r="C2018" s="5" t="s">
        <v>171</v>
      </c>
      <c r="D2018" s="5" t="s">
        <v>16</v>
      </c>
      <c r="E2018" s="5" t="s">
        <v>17</v>
      </c>
      <c r="F2018" s="4" t="s">
        <v>47</v>
      </c>
      <c r="G2018" s="5" t="s">
        <v>25</v>
      </c>
      <c r="H2018" s="4" t="s">
        <v>6246</v>
      </c>
      <c r="I2018" s="8" t="s">
        <v>6247</v>
      </c>
      <c r="J2018" s="11">
        <f t="shared" si="62"/>
        <v>0</v>
      </c>
      <c r="K2018" s="13">
        <f t="shared" si="63"/>
        <v>0</v>
      </c>
      <c r="L2018" s="1" t="str">
        <f>IF($H2018="",ROW(2018:2018),"")</f>
        <v/>
      </c>
    </row>
    <row r="2019" spans="1:12" ht="15.75" customHeight="1" x14ac:dyDescent="0.35">
      <c r="A2019" s="4" t="s">
        <v>6248</v>
      </c>
      <c r="B2019" s="4" t="s">
        <v>6249</v>
      </c>
      <c r="C2019" s="5" t="s">
        <v>46</v>
      </c>
      <c r="D2019" s="5" t="s">
        <v>16</v>
      </c>
      <c r="E2019" s="5" t="s">
        <v>17</v>
      </c>
      <c r="F2019" s="4" t="s">
        <v>99</v>
      </c>
      <c r="G2019" s="5" t="s">
        <v>25</v>
      </c>
      <c r="H2019" s="4" t="s">
        <v>3306</v>
      </c>
      <c r="I2019" s="8" t="s">
        <v>6250</v>
      </c>
      <c r="J2019" s="11">
        <f t="shared" si="62"/>
        <v>0</v>
      </c>
      <c r="K2019" s="13">
        <f t="shared" si="63"/>
        <v>0</v>
      </c>
      <c r="L2019" s="1" t="str">
        <f>IF($H2019="",ROW(2019:2019),"")</f>
        <v/>
      </c>
    </row>
    <row r="2020" spans="1:12" ht="15.75" customHeight="1" x14ac:dyDescent="0.35">
      <c r="A2020" s="4" t="s">
        <v>6251</v>
      </c>
      <c r="B2020" s="4" t="s">
        <v>6252</v>
      </c>
      <c r="C2020" s="5" t="s">
        <v>46</v>
      </c>
      <c r="D2020" s="5" t="s">
        <v>16</v>
      </c>
      <c r="E2020" s="5" t="s">
        <v>17</v>
      </c>
      <c r="F2020" s="4" t="s">
        <v>828</v>
      </c>
      <c r="G2020" s="5" t="s">
        <v>25</v>
      </c>
      <c r="H2020" s="4" t="s">
        <v>6253</v>
      </c>
      <c r="I2020" s="8" t="s">
        <v>116</v>
      </c>
      <c r="J2020" s="11">
        <f t="shared" si="62"/>
        <v>0</v>
      </c>
      <c r="K2020" s="13">
        <f t="shared" si="63"/>
        <v>0</v>
      </c>
      <c r="L2020" s="1" t="str">
        <f>IF($H2020="",ROW(2020:2020),"")</f>
        <v/>
      </c>
    </row>
    <row r="2021" spans="1:12" ht="15" customHeight="1" x14ac:dyDescent="0.35">
      <c r="A2021" s="4" t="s">
        <v>6254</v>
      </c>
      <c r="B2021" s="4" t="s">
        <v>6255</v>
      </c>
      <c r="C2021" s="5" t="s">
        <v>478</v>
      </c>
      <c r="D2021" s="5" t="s">
        <v>16</v>
      </c>
      <c r="E2021" s="5" t="s">
        <v>185</v>
      </c>
      <c r="F2021" s="4" t="s">
        <v>99</v>
      </c>
      <c r="G2021" s="5" t="s">
        <v>135</v>
      </c>
      <c r="H2021" s="4" t="s">
        <v>6256</v>
      </c>
      <c r="I2021" s="9"/>
      <c r="J2021" s="11">
        <f t="shared" si="62"/>
        <v>0</v>
      </c>
      <c r="K2021" s="13">
        <f t="shared" si="63"/>
        <v>0</v>
      </c>
      <c r="L2021" s="1" t="str">
        <f>IF($H2021="",ROW(2021:2021),"")</f>
        <v/>
      </c>
    </row>
    <row r="2022" spans="1:12" ht="15.75" customHeight="1" x14ac:dyDescent="0.35">
      <c r="A2022" s="4" t="s">
        <v>6257</v>
      </c>
      <c r="B2022" s="4" t="s">
        <v>6258</v>
      </c>
      <c r="C2022" s="5" t="s">
        <v>52</v>
      </c>
      <c r="D2022" s="5" t="s">
        <v>16</v>
      </c>
      <c r="E2022" s="5" t="s">
        <v>17</v>
      </c>
      <c r="F2022" s="4" t="s">
        <v>47</v>
      </c>
      <c r="G2022" s="5" t="s">
        <v>25</v>
      </c>
      <c r="H2022" s="4" t="s">
        <v>1998</v>
      </c>
      <c r="I2022" s="8" t="s">
        <v>3681</v>
      </c>
      <c r="J2022" s="11">
        <f t="shared" si="62"/>
        <v>0</v>
      </c>
      <c r="K2022" s="13">
        <f t="shared" si="63"/>
        <v>0</v>
      </c>
      <c r="L2022" s="1" t="str">
        <f>IF($H2022="",ROW(2022:2022),"")</f>
        <v/>
      </c>
    </row>
    <row r="2023" spans="1:12" ht="28.35" customHeight="1" x14ac:dyDescent="0.35">
      <c r="A2023" s="4" t="s">
        <v>6259</v>
      </c>
      <c r="B2023" s="4" t="s">
        <v>6260</v>
      </c>
      <c r="C2023" s="5" t="s">
        <v>765</v>
      </c>
      <c r="D2023" s="5" t="s">
        <v>16</v>
      </c>
      <c r="E2023" s="5" t="s">
        <v>17</v>
      </c>
      <c r="F2023" s="4" t="s">
        <v>1812</v>
      </c>
      <c r="G2023" s="5" t="s">
        <v>25</v>
      </c>
      <c r="H2023" s="4" t="s">
        <v>4456</v>
      </c>
      <c r="I2023" s="8" t="s">
        <v>6261</v>
      </c>
      <c r="J2023" s="11">
        <f t="shared" si="62"/>
        <v>0</v>
      </c>
      <c r="K2023" s="13">
        <f t="shared" si="63"/>
        <v>0</v>
      </c>
      <c r="L2023" s="1" t="str">
        <f>IF($H2023="",ROW(2023:2023),"")</f>
        <v/>
      </c>
    </row>
    <row r="2024" spans="1:12" ht="15.75" customHeight="1" x14ac:dyDescent="0.35">
      <c r="A2024" s="4" t="s">
        <v>6262</v>
      </c>
      <c r="B2024" s="4" t="s">
        <v>6263</v>
      </c>
      <c r="C2024" s="5" t="s">
        <v>52</v>
      </c>
      <c r="D2024" s="5" t="s">
        <v>16</v>
      </c>
      <c r="E2024" s="5" t="s">
        <v>17</v>
      </c>
      <c r="F2024" s="4" t="s">
        <v>104</v>
      </c>
      <c r="G2024" s="5" t="s">
        <v>25</v>
      </c>
      <c r="H2024" s="4" t="s">
        <v>4159</v>
      </c>
      <c r="I2024" s="8" t="s">
        <v>4160</v>
      </c>
      <c r="J2024" s="11">
        <f t="shared" si="62"/>
        <v>0</v>
      </c>
      <c r="K2024" s="13">
        <f t="shared" si="63"/>
        <v>0</v>
      </c>
      <c r="L2024" s="1" t="str">
        <f>IF($H2024="",ROW(2024:2024),"")</f>
        <v/>
      </c>
    </row>
    <row r="2025" spans="1:12" ht="15.75" customHeight="1" x14ac:dyDescent="0.35">
      <c r="A2025" s="4" t="s">
        <v>6264</v>
      </c>
      <c r="B2025" s="4" t="s">
        <v>6265</v>
      </c>
      <c r="C2025" s="5" t="s">
        <v>5482</v>
      </c>
      <c r="D2025" s="5" t="s">
        <v>16</v>
      </c>
      <c r="E2025" s="5" t="s">
        <v>185</v>
      </c>
      <c r="F2025" s="4" t="s">
        <v>47</v>
      </c>
      <c r="G2025" s="5" t="s">
        <v>135</v>
      </c>
      <c r="H2025" s="4" t="s">
        <v>6266</v>
      </c>
      <c r="I2025" s="8" t="s">
        <v>116</v>
      </c>
      <c r="J2025" s="11">
        <f t="shared" si="62"/>
        <v>0</v>
      </c>
      <c r="K2025" s="13">
        <f t="shared" si="63"/>
        <v>1</v>
      </c>
      <c r="L2025" s="1" t="str">
        <f>IF($H2025="",ROW(2025:2025),"")</f>
        <v/>
      </c>
    </row>
    <row r="2026" spans="1:12" ht="15.75" customHeight="1" x14ac:dyDescent="0.35">
      <c r="A2026" s="4" t="s">
        <v>6267</v>
      </c>
      <c r="B2026" s="4" t="s">
        <v>6268</v>
      </c>
      <c r="C2026" s="5" t="s">
        <v>938</v>
      </c>
      <c r="D2026" s="5" t="s">
        <v>16</v>
      </c>
      <c r="E2026" s="5" t="s">
        <v>185</v>
      </c>
      <c r="F2026" s="4" t="s">
        <v>47</v>
      </c>
      <c r="G2026" s="5" t="s">
        <v>135</v>
      </c>
      <c r="H2026" s="4" t="s">
        <v>48</v>
      </c>
      <c r="I2026" s="8" t="s">
        <v>116</v>
      </c>
      <c r="J2026" s="11">
        <f t="shared" si="62"/>
        <v>0</v>
      </c>
      <c r="K2026" s="13">
        <f t="shared" si="63"/>
        <v>0</v>
      </c>
      <c r="L2026" s="1" t="str">
        <f>IF($H2026="",ROW(2026:2026),"")</f>
        <v/>
      </c>
    </row>
    <row r="2027" spans="1:12" ht="15.75" customHeight="1" x14ac:dyDescent="0.35">
      <c r="A2027" s="4" t="s">
        <v>6269</v>
      </c>
      <c r="B2027" s="4" t="s">
        <v>6270</v>
      </c>
      <c r="C2027" s="5" t="s">
        <v>46</v>
      </c>
      <c r="D2027" s="5" t="s">
        <v>16</v>
      </c>
      <c r="E2027" s="5" t="s">
        <v>17</v>
      </c>
      <c r="F2027" s="4" t="s">
        <v>104</v>
      </c>
      <c r="G2027" s="5" t="s">
        <v>25</v>
      </c>
      <c r="H2027" s="4" t="s">
        <v>6271</v>
      </c>
      <c r="I2027" s="8" t="s">
        <v>1477</v>
      </c>
      <c r="J2027" s="11">
        <f t="shared" si="62"/>
        <v>0</v>
      </c>
      <c r="K2027" s="13">
        <f t="shared" si="63"/>
        <v>1</v>
      </c>
      <c r="L2027" s="1" t="str">
        <f>IF($H2027="",ROW(2027:2027),"")</f>
        <v/>
      </c>
    </row>
    <row r="2028" spans="1:12" ht="27.75" customHeight="1" x14ac:dyDescent="0.35">
      <c r="A2028" s="4" t="s">
        <v>6272</v>
      </c>
      <c r="B2028" s="4" t="s">
        <v>6273</v>
      </c>
      <c r="C2028" s="5" t="s">
        <v>765</v>
      </c>
      <c r="D2028" s="5" t="s">
        <v>16</v>
      </c>
      <c r="E2028" s="5" t="s">
        <v>17</v>
      </c>
      <c r="F2028" s="4" t="s">
        <v>99</v>
      </c>
      <c r="G2028" s="5" t="s">
        <v>25</v>
      </c>
      <c r="H2028" s="4" t="s">
        <v>6274</v>
      </c>
      <c r="I2028" s="8" t="s">
        <v>6275</v>
      </c>
      <c r="J2028" s="11">
        <f t="shared" si="62"/>
        <v>0</v>
      </c>
      <c r="K2028" s="13">
        <f t="shared" si="63"/>
        <v>0</v>
      </c>
      <c r="L2028" s="1" t="str">
        <f>IF($H2028="",ROW(2028:2028),"")</f>
        <v/>
      </c>
    </row>
    <row r="2029" spans="1:12" ht="15.75" customHeight="1" x14ac:dyDescent="0.35">
      <c r="A2029" s="4" t="s">
        <v>6276</v>
      </c>
      <c r="B2029" s="4" t="s">
        <v>6277</v>
      </c>
      <c r="C2029" s="5" t="s">
        <v>46</v>
      </c>
      <c r="D2029" s="5" t="s">
        <v>16</v>
      </c>
      <c r="E2029" s="5" t="s">
        <v>17</v>
      </c>
      <c r="F2029" s="4" t="s">
        <v>94</v>
      </c>
      <c r="G2029" s="5" t="s">
        <v>135</v>
      </c>
      <c r="H2029" s="4" t="s">
        <v>119</v>
      </c>
      <c r="I2029" s="8" t="s">
        <v>120</v>
      </c>
      <c r="J2029" s="11">
        <f t="shared" si="62"/>
        <v>0</v>
      </c>
      <c r="K2029" s="13">
        <f t="shared" si="63"/>
        <v>0</v>
      </c>
      <c r="L2029" s="1" t="str">
        <f>IF($H2029="",ROW(2029:2029),"")</f>
        <v/>
      </c>
    </row>
    <row r="2030" spans="1:12" ht="15.75" customHeight="1" x14ac:dyDescent="0.35">
      <c r="A2030" s="4" t="s">
        <v>6278</v>
      </c>
      <c r="B2030" s="4" t="s">
        <v>6279</v>
      </c>
      <c r="C2030" s="5" t="s">
        <v>46</v>
      </c>
      <c r="D2030" s="5" t="s">
        <v>16</v>
      </c>
      <c r="E2030" s="5" t="s">
        <v>17</v>
      </c>
      <c r="F2030" s="4" t="s">
        <v>94</v>
      </c>
      <c r="G2030" s="5" t="s">
        <v>25</v>
      </c>
      <c r="H2030" s="4" t="s">
        <v>119</v>
      </c>
      <c r="I2030" s="8" t="s">
        <v>55</v>
      </c>
      <c r="J2030" s="11">
        <f t="shared" si="62"/>
        <v>0</v>
      </c>
      <c r="K2030" s="13">
        <f t="shared" si="63"/>
        <v>0</v>
      </c>
      <c r="L2030" s="1" t="str">
        <f>IF($H2030="",ROW(2030:2030),"")</f>
        <v/>
      </c>
    </row>
    <row r="2031" spans="1:12" ht="15.75" customHeight="1" x14ac:dyDescent="0.35">
      <c r="A2031" s="4" t="s">
        <v>6280</v>
      </c>
      <c r="B2031" s="4" t="s">
        <v>6281</v>
      </c>
      <c r="C2031" s="5" t="s">
        <v>46</v>
      </c>
      <c r="D2031" s="5" t="s">
        <v>16</v>
      </c>
      <c r="E2031" s="5" t="s">
        <v>17</v>
      </c>
      <c r="F2031" s="4" t="s">
        <v>323</v>
      </c>
      <c r="G2031" s="5" t="s">
        <v>25</v>
      </c>
      <c r="H2031" s="4" t="s">
        <v>4966</v>
      </c>
      <c r="I2031" s="8" t="s">
        <v>6282</v>
      </c>
      <c r="J2031" s="11">
        <f t="shared" si="62"/>
        <v>0</v>
      </c>
      <c r="K2031" s="13">
        <f t="shared" si="63"/>
        <v>0</v>
      </c>
      <c r="L2031" s="1" t="str">
        <f>IF($H2031="",ROW(2031:2031),"")</f>
        <v/>
      </c>
    </row>
    <row r="2032" spans="1:12" ht="28.35" customHeight="1" x14ac:dyDescent="0.35">
      <c r="A2032" s="4" t="s">
        <v>6283</v>
      </c>
      <c r="B2032" s="4" t="s">
        <v>6284</v>
      </c>
      <c r="C2032" s="5" t="s">
        <v>765</v>
      </c>
      <c r="D2032" s="5" t="s">
        <v>16</v>
      </c>
      <c r="E2032" s="5" t="s">
        <v>17</v>
      </c>
      <c r="F2032" s="4" t="s">
        <v>81</v>
      </c>
      <c r="G2032" s="5" t="s">
        <v>25</v>
      </c>
      <c r="H2032" s="4" t="s">
        <v>359</v>
      </c>
      <c r="I2032" s="8" t="s">
        <v>6285</v>
      </c>
      <c r="J2032" s="11">
        <f t="shared" si="62"/>
        <v>0</v>
      </c>
      <c r="K2032" s="13">
        <f t="shared" si="63"/>
        <v>0</v>
      </c>
      <c r="L2032" s="1" t="str">
        <f>IF($H2032="",ROW(2032:2032),"")</f>
        <v/>
      </c>
    </row>
    <row r="2033" spans="1:12" ht="15.75" customHeight="1" x14ac:dyDescent="0.35">
      <c r="A2033" s="4" t="s">
        <v>6286</v>
      </c>
      <c r="B2033" s="4" t="s">
        <v>6287</v>
      </c>
      <c r="C2033" s="5" t="s">
        <v>46</v>
      </c>
      <c r="D2033" s="5" t="s">
        <v>16</v>
      </c>
      <c r="E2033" s="5" t="s">
        <v>17</v>
      </c>
      <c r="F2033" s="4" t="s">
        <v>47</v>
      </c>
      <c r="G2033" s="5" t="s">
        <v>25</v>
      </c>
      <c r="H2033" s="4" t="s">
        <v>6288</v>
      </c>
      <c r="I2033" s="8" t="s">
        <v>3912</v>
      </c>
      <c r="J2033" s="11">
        <f t="shared" si="62"/>
        <v>0</v>
      </c>
      <c r="K2033" s="13">
        <f t="shared" si="63"/>
        <v>0</v>
      </c>
      <c r="L2033" s="1" t="str">
        <f>IF($H2033="",ROW(2033:2033),"")</f>
        <v/>
      </c>
    </row>
    <row r="2034" spans="1:12" ht="15.75" customHeight="1" x14ac:dyDescent="0.35">
      <c r="A2034" s="4" t="s">
        <v>6289</v>
      </c>
      <c r="B2034" s="4" t="s">
        <v>6290</v>
      </c>
      <c r="C2034" s="5" t="s">
        <v>765</v>
      </c>
      <c r="D2034" s="5" t="s">
        <v>16</v>
      </c>
      <c r="E2034" s="5" t="s">
        <v>17</v>
      </c>
      <c r="F2034" s="4" t="s">
        <v>94</v>
      </c>
      <c r="G2034" s="5" t="s">
        <v>25</v>
      </c>
      <c r="H2034" s="4" t="s">
        <v>6291</v>
      </c>
      <c r="I2034" s="8" t="s">
        <v>6292</v>
      </c>
      <c r="J2034" s="11">
        <f t="shared" si="62"/>
        <v>0</v>
      </c>
      <c r="K2034" s="13">
        <f t="shared" si="63"/>
        <v>0</v>
      </c>
      <c r="L2034" s="1" t="str">
        <f>IF($H2034="",ROW(2034:2034),"")</f>
        <v/>
      </c>
    </row>
    <row r="2035" spans="1:12" ht="15.75" customHeight="1" x14ac:dyDescent="0.35">
      <c r="A2035" s="4" t="s">
        <v>6293</v>
      </c>
      <c r="B2035" s="4" t="s">
        <v>6294</v>
      </c>
      <c r="C2035" s="5" t="s">
        <v>52</v>
      </c>
      <c r="D2035" s="5" t="s">
        <v>16</v>
      </c>
      <c r="E2035" s="5" t="s">
        <v>17</v>
      </c>
      <c r="F2035" s="4" t="s">
        <v>99</v>
      </c>
      <c r="G2035" s="5" t="s">
        <v>25</v>
      </c>
      <c r="H2035" s="4" t="s">
        <v>6295</v>
      </c>
      <c r="I2035" s="8" t="s">
        <v>6296</v>
      </c>
      <c r="J2035" s="11">
        <f t="shared" si="62"/>
        <v>0</v>
      </c>
      <c r="K2035" s="13">
        <f t="shared" si="63"/>
        <v>0</v>
      </c>
      <c r="L2035" s="1" t="str">
        <f>IF($H2035="",ROW(2035:2035),"")</f>
        <v/>
      </c>
    </row>
    <row r="2036" spans="1:12" ht="15.75" customHeight="1" x14ac:dyDescent="0.35">
      <c r="A2036" s="4" t="s">
        <v>6297</v>
      </c>
      <c r="B2036" s="4" t="s">
        <v>6298</v>
      </c>
      <c r="C2036" s="5" t="s">
        <v>46</v>
      </c>
      <c r="D2036" s="5" t="s">
        <v>16</v>
      </c>
      <c r="E2036" s="5" t="s">
        <v>17</v>
      </c>
      <c r="F2036" s="4" t="s">
        <v>5428</v>
      </c>
      <c r="G2036" s="5" t="s">
        <v>25</v>
      </c>
      <c r="H2036" s="4" t="s">
        <v>6299</v>
      </c>
      <c r="I2036" s="8" t="s">
        <v>5430</v>
      </c>
      <c r="J2036" s="11">
        <f t="shared" si="62"/>
        <v>0</v>
      </c>
      <c r="K2036" s="13">
        <f t="shared" si="63"/>
        <v>0</v>
      </c>
      <c r="L2036" s="1" t="str">
        <f>IF($H2036="",ROW(2036:2036),"")</f>
        <v/>
      </c>
    </row>
    <row r="2037" spans="1:12" ht="15.75" customHeight="1" x14ac:dyDescent="0.35">
      <c r="A2037" s="4" t="s">
        <v>6300</v>
      </c>
      <c r="B2037" s="4" t="s">
        <v>6301</v>
      </c>
      <c r="C2037" s="5" t="s">
        <v>46</v>
      </c>
      <c r="D2037" s="5" t="s">
        <v>16</v>
      </c>
      <c r="E2037" s="5" t="s">
        <v>17</v>
      </c>
      <c r="F2037" s="4" t="s">
        <v>47</v>
      </c>
      <c r="G2037" s="5" t="s">
        <v>25</v>
      </c>
      <c r="H2037" s="4" t="s">
        <v>6302</v>
      </c>
      <c r="I2037" s="8" t="s">
        <v>6303</v>
      </c>
      <c r="J2037" s="11">
        <f t="shared" si="62"/>
        <v>0</v>
      </c>
      <c r="K2037" s="13">
        <f t="shared" si="63"/>
        <v>0</v>
      </c>
      <c r="L2037" s="1" t="str">
        <f>IF($H2037="",ROW(2037:2037),"")</f>
        <v/>
      </c>
    </row>
    <row r="2038" spans="1:12" ht="15" customHeight="1" x14ac:dyDescent="0.35">
      <c r="A2038" s="4" t="s">
        <v>6304</v>
      </c>
      <c r="B2038" s="6"/>
      <c r="C2038" s="5" t="s">
        <v>478</v>
      </c>
      <c r="D2038" s="5" t="s">
        <v>16</v>
      </c>
      <c r="E2038" s="5" t="s">
        <v>185</v>
      </c>
      <c r="F2038" s="4" t="s">
        <v>47</v>
      </c>
      <c r="G2038" s="5" t="s">
        <v>135</v>
      </c>
      <c r="H2038" s="4" t="s">
        <v>6305</v>
      </c>
      <c r="I2038" s="9"/>
      <c r="J2038" s="11">
        <f t="shared" si="62"/>
        <v>0</v>
      </c>
      <c r="K2038" s="13">
        <f t="shared" si="63"/>
        <v>0</v>
      </c>
      <c r="L2038" s="1" t="str">
        <f>IF($H2038="",ROW(2038:2038),"")</f>
        <v/>
      </c>
    </row>
    <row r="2039" spans="1:12" ht="15" customHeight="1" x14ac:dyDescent="0.35">
      <c r="A2039" s="4" t="s">
        <v>6306</v>
      </c>
      <c r="B2039" s="6"/>
      <c r="C2039" s="5" t="s">
        <v>446</v>
      </c>
      <c r="D2039" s="5" t="s">
        <v>16</v>
      </c>
      <c r="E2039" s="5" t="s">
        <v>185</v>
      </c>
      <c r="F2039" s="4" t="s">
        <v>47</v>
      </c>
      <c r="G2039" s="5" t="s">
        <v>135</v>
      </c>
      <c r="H2039" s="4" t="s">
        <v>6044</v>
      </c>
      <c r="I2039" s="9"/>
      <c r="J2039" s="11">
        <f t="shared" si="62"/>
        <v>0</v>
      </c>
      <c r="K2039" s="13">
        <f t="shared" si="63"/>
        <v>0</v>
      </c>
      <c r="L2039" s="1" t="str">
        <f>IF($H2039="",ROW(2039:2039),"")</f>
        <v/>
      </c>
    </row>
    <row r="2040" spans="1:12" ht="15.75" customHeight="1" x14ac:dyDescent="0.35">
      <c r="A2040" s="4" t="s">
        <v>6307</v>
      </c>
      <c r="B2040" s="6"/>
      <c r="C2040" s="5" t="s">
        <v>46</v>
      </c>
      <c r="D2040" s="5" t="s">
        <v>16</v>
      </c>
      <c r="E2040" s="5" t="s">
        <v>185</v>
      </c>
      <c r="F2040" s="4" t="s">
        <v>348</v>
      </c>
      <c r="G2040" s="5" t="s">
        <v>135</v>
      </c>
      <c r="H2040" s="4" t="s">
        <v>6308</v>
      </c>
      <c r="I2040" s="9"/>
      <c r="J2040" s="11">
        <f t="shared" si="62"/>
        <v>0</v>
      </c>
      <c r="K2040" s="13">
        <f t="shared" si="63"/>
        <v>0</v>
      </c>
      <c r="L2040" s="1" t="str">
        <f>IF($H2040="",ROW(2040:2040),"")</f>
        <v/>
      </c>
    </row>
    <row r="2041" spans="1:12" ht="15.75" customHeight="1" x14ac:dyDescent="0.35">
      <c r="A2041" s="4" t="s">
        <v>6309</v>
      </c>
      <c r="B2041" s="4" t="s">
        <v>6310</v>
      </c>
      <c r="C2041" s="5" t="s">
        <v>46</v>
      </c>
      <c r="D2041" s="5" t="s">
        <v>16</v>
      </c>
      <c r="E2041" s="5" t="s">
        <v>185</v>
      </c>
      <c r="F2041" s="4" t="s">
        <v>47</v>
      </c>
      <c r="G2041" s="5" t="s">
        <v>135</v>
      </c>
      <c r="H2041" s="4" t="s">
        <v>2531</v>
      </c>
      <c r="I2041" s="9"/>
      <c r="J2041" s="11">
        <f t="shared" si="62"/>
        <v>0</v>
      </c>
      <c r="K2041" s="13">
        <f t="shared" si="63"/>
        <v>0</v>
      </c>
      <c r="L2041" s="1" t="str">
        <f>IF($H2041="",ROW(2041:2041),"")</f>
        <v/>
      </c>
    </row>
    <row r="2042" spans="1:12" ht="15.75" customHeight="1" x14ac:dyDescent="0.35">
      <c r="A2042" s="4" t="s">
        <v>6311</v>
      </c>
      <c r="B2042" s="6"/>
      <c r="C2042" s="5" t="s">
        <v>46</v>
      </c>
      <c r="D2042" s="5" t="s">
        <v>16</v>
      </c>
      <c r="E2042" s="5" t="s">
        <v>185</v>
      </c>
      <c r="F2042" s="4" t="s">
        <v>47</v>
      </c>
      <c r="G2042" s="5" t="s">
        <v>135</v>
      </c>
      <c r="H2042" s="4" t="s">
        <v>6312</v>
      </c>
      <c r="I2042" s="9"/>
      <c r="J2042" s="11">
        <f t="shared" si="62"/>
        <v>0</v>
      </c>
      <c r="K2042" s="13">
        <f t="shared" si="63"/>
        <v>0</v>
      </c>
      <c r="L2042" s="1" t="str">
        <f>IF($H2042="",ROW(2042:2042),"")</f>
        <v/>
      </c>
    </row>
    <row r="2043" spans="1:12" ht="15.75" customHeight="1" x14ac:dyDescent="0.35">
      <c r="A2043" s="4" t="s">
        <v>6313</v>
      </c>
      <c r="B2043" s="6"/>
      <c r="C2043" s="5" t="s">
        <v>46</v>
      </c>
      <c r="D2043" s="5" t="s">
        <v>16</v>
      </c>
      <c r="E2043" s="5" t="s">
        <v>185</v>
      </c>
      <c r="F2043" s="4" t="s">
        <v>47</v>
      </c>
      <c r="G2043" s="5" t="s">
        <v>135</v>
      </c>
      <c r="H2043" s="4" t="s">
        <v>6314</v>
      </c>
      <c r="I2043" s="9"/>
      <c r="J2043" s="11">
        <f t="shared" si="62"/>
        <v>0</v>
      </c>
      <c r="K2043" s="13">
        <f t="shared" si="63"/>
        <v>0</v>
      </c>
      <c r="L2043" s="1" t="str">
        <f>IF($H2043="",ROW(2043:2043),"")</f>
        <v/>
      </c>
    </row>
    <row r="2044" spans="1:12" ht="15.75" customHeight="1" x14ac:dyDescent="0.35">
      <c r="A2044" s="4" t="s">
        <v>6315</v>
      </c>
      <c r="B2044" s="6"/>
      <c r="C2044" s="5" t="s">
        <v>46</v>
      </c>
      <c r="D2044" s="5" t="s">
        <v>16</v>
      </c>
      <c r="E2044" s="5" t="s">
        <v>185</v>
      </c>
      <c r="F2044" s="4" t="s">
        <v>47</v>
      </c>
      <c r="G2044" s="5" t="s">
        <v>135</v>
      </c>
      <c r="H2044" s="4" t="s">
        <v>1390</v>
      </c>
      <c r="I2044" s="9"/>
      <c r="J2044" s="11">
        <f t="shared" si="62"/>
        <v>0</v>
      </c>
      <c r="K2044" s="13">
        <f t="shared" si="63"/>
        <v>0</v>
      </c>
      <c r="L2044" s="1" t="str">
        <f>IF($H2044="",ROW(2044:2044),"")</f>
        <v/>
      </c>
    </row>
    <row r="2045" spans="1:12" ht="15.75" customHeight="1" x14ac:dyDescent="0.35">
      <c r="A2045" s="4" t="s">
        <v>6316</v>
      </c>
      <c r="B2045" s="4" t="s">
        <v>6317</v>
      </c>
      <c r="C2045" s="5" t="s">
        <v>46</v>
      </c>
      <c r="D2045" s="5" t="s">
        <v>16</v>
      </c>
      <c r="E2045" s="5" t="s">
        <v>185</v>
      </c>
      <c r="F2045" s="4" t="s">
        <v>47</v>
      </c>
      <c r="G2045" s="5" t="s">
        <v>135</v>
      </c>
      <c r="H2045" s="4" t="s">
        <v>6318</v>
      </c>
      <c r="I2045" s="9"/>
      <c r="J2045" s="11">
        <f t="shared" si="62"/>
        <v>0</v>
      </c>
      <c r="K2045" s="13">
        <f t="shared" si="63"/>
        <v>0</v>
      </c>
      <c r="L2045" s="1" t="str">
        <f>IF($H2045="",ROW(2045:2045),"")</f>
        <v/>
      </c>
    </row>
    <row r="2046" spans="1:12" ht="15.75" customHeight="1" x14ac:dyDescent="0.35">
      <c r="A2046" s="4" t="s">
        <v>6319</v>
      </c>
      <c r="B2046" s="6"/>
      <c r="C2046" s="5" t="s">
        <v>765</v>
      </c>
      <c r="D2046" s="5" t="s">
        <v>16</v>
      </c>
      <c r="E2046" s="5" t="s">
        <v>185</v>
      </c>
      <c r="F2046" s="4" t="s">
        <v>47</v>
      </c>
      <c r="G2046" s="5" t="s">
        <v>135</v>
      </c>
      <c r="H2046" s="4" t="s">
        <v>6320</v>
      </c>
      <c r="I2046" s="9"/>
      <c r="J2046" s="11">
        <f t="shared" si="62"/>
        <v>0</v>
      </c>
      <c r="K2046" s="13">
        <f t="shared" si="63"/>
        <v>0</v>
      </c>
      <c r="L2046" s="1" t="str">
        <f>IF($H2046="",ROW(2046:2046),"")</f>
        <v/>
      </c>
    </row>
    <row r="2047" spans="1:12" ht="15" customHeight="1" x14ac:dyDescent="0.35">
      <c r="A2047" s="4" t="s">
        <v>6321</v>
      </c>
      <c r="B2047" s="6"/>
      <c r="C2047" s="5" t="s">
        <v>765</v>
      </c>
      <c r="D2047" s="5" t="s">
        <v>16</v>
      </c>
      <c r="E2047" s="5" t="s">
        <v>185</v>
      </c>
      <c r="F2047" s="4" t="s">
        <v>47</v>
      </c>
      <c r="G2047" s="5" t="s">
        <v>135</v>
      </c>
      <c r="H2047" s="4" t="s">
        <v>6320</v>
      </c>
      <c r="I2047" s="9"/>
      <c r="J2047" s="11">
        <f t="shared" si="62"/>
        <v>0</v>
      </c>
      <c r="K2047" s="13">
        <f t="shared" si="63"/>
        <v>0</v>
      </c>
      <c r="L2047" s="1" t="str">
        <f>IF($H2047="",ROW(2047:2047),"")</f>
        <v/>
      </c>
    </row>
    <row r="2048" spans="1:12" ht="27.75" customHeight="1" x14ac:dyDescent="0.35">
      <c r="A2048" s="4" t="s">
        <v>6322</v>
      </c>
      <c r="B2048" s="6"/>
      <c r="C2048" s="5" t="s">
        <v>46</v>
      </c>
      <c r="D2048" s="5" t="s">
        <v>16</v>
      </c>
      <c r="E2048" s="5" t="s">
        <v>185</v>
      </c>
      <c r="F2048" s="4" t="s">
        <v>6323</v>
      </c>
      <c r="G2048" s="5" t="s">
        <v>135</v>
      </c>
      <c r="H2048" s="4" t="s">
        <v>6324</v>
      </c>
      <c r="I2048" s="9"/>
      <c r="J2048" s="11">
        <f t="shared" si="62"/>
        <v>0</v>
      </c>
      <c r="K2048" s="13">
        <f t="shared" si="63"/>
        <v>0</v>
      </c>
      <c r="L2048" s="1" t="str">
        <f>IF($H2048="",ROW(2048:2048),"")</f>
        <v/>
      </c>
    </row>
    <row r="2049" spans="1:12" ht="15.75" customHeight="1" x14ac:dyDescent="0.35">
      <c r="A2049" s="4" t="s">
        <v>6325</v>
      </c>
      <c r="B2049" s="6"/>
      <c r="C2049" s="5" t="s">
        <v>46</v>
      </c>
      <c r="D2049" s="5" t="s">
        <v>16</v>
      </c>
      <c r="E2049" s="5" t="s">
        <v>185</v>
      </c>
      <c r="F2049" s="4" t="s">
        <v>143</v>
      </c>
      <c r="G2049" s="5" t="s">
        <v>135</v>
      </c>
      <c r="H2049" s="4" t="s">
        <v>6326</v>
      </c>
      <c r="I2049" s="9"/>
      <c r="J2049" s="11">
        <f t="shared" si="62"/>
        <v>0</v>
      </c>
      <c r="K2049" s="13">
        <f t="shared" si="63"/>
        <v>0</v>
      </c>
      <c r="L2049" s="1" t="str">
        <f>IF($H2049="",ROW(2049:2049),"")</f>
        <v/>
      </c>
    </row>
    <row r="2050" spans="1:12" ht="15.75" customHeight="1" x14ac:dyDescent="0.35">
      <c r="A2050" s="4" t="s">
        <v>6327</v>
      </c>
      <c r="B2050" s="6"/>
      <c r="C2050" s="5" t="s">
        <v>46</v>
      </c>
      <c r="D2050" s="5" t="s">
        <v>16</v>
      </c>
      <c r="E2050" s="5" t="s">
        <v>185</v>
      </c>
      <c r="F2050" s="4" t="s">
        <v>47</v>
      </c>
      <c r="G2050" s="5" t="s">
        <v>135</v>
      </c>
      <c r="H2050" s="4" t="s">
        <v>6328</v>
      </c>
      <c r="I2050" s="9"/>
      <c r="J2050" s="11">
        <f t="shared" si="62"/>
        <v>0</v>
      </c>
      <c r="K2050" s="13">
        <f t="shared" si="63"/>
        <v>0</v>
      </c>
      <c r="L2050" s="1" t="str">
        <f>IF($H2050="",ROW(2050:2050),"")</f>
        <v/>
      </c>
    </row>
    <row r="2051" spans="1:12" ht="15" customHeight="1" x14ac:dyDescent="0.35">
      <c r="A2051" s="4" t="s">
        <v>6329</v>
      </c>
      <c r="B2051" s="6"/>
      <c r="C2051" s="5" t="s">
        <v>1292</v>
      </c>
      <c r="D2051" s="5" t="s">
        <v>16</v>
      </c>
      <c r="E2051" s="5" t="s">
        <v>185</v>
      </c>
      <c r="F2051" s="4" t="s">
        <v>47</v>
      </c>
      <c r="G2051" s="5" t="s">
        <v>135</v>
      </c>
      <c r="H2051" s="4" t="s">
        <v>6330</v>
      </c>
      <c r="I2051" s="9"/>
      <c r="J2051" s="11">
        <f t="shared" si="62"/>
        <v>0</v>
      </c>
      <c r="K2051" s="13">
        <f t="shared" si="63"/>
        <v>0</v>
      </c>
      <c r="L2051" s="1" t="str">
        <f>IF($H2051="",ROW(2051:2051),"")</f>
        <v/>
      </c>
    </row>
    <row r="2052" spans="1:12" ht="15" customHeight="1" x14ac:dyDescent="0.35">
      <c r="A2052" s="4" t="s">
        <v>6331</v>
      </c>
      <c r="B2052" s="4" t="s">
        <v>6332</v>
      </c>
      <c r="C2052" s="5" t="s">
        <v>46</v>
      </c>
      <c r="D2052" s="5" t="s">
        <v>16</v>
      </c>
      <c r="E2052" s="5" t="s">
        <v>185</v>
      </c>
      <c r="F2052" s="4" t="s">
        <v>47</v>
      </c>
      <c r="G2052" s="5" t="s">
        <v>135</v>
      </c>
      <c r="H2052" s="4" t="s">
        <v>6333</v>
      </c>
      <c r="I2052" s="9"/>
      <c r="J2052" s="11">
        <f t="shared" si="62"/>
        <v>0</v>
      </c>
      <c r="K2052" s="13">
        <f t="shared" si="63"/>
        <v>0</v>
      </c>
      <c r="L2052" s="1" t="str">
        <f>IF($H2052="",ROW(2052:2052),"")</f>
        <v/>
      </c>
    </row>
    <row r="2053" spans="1:12" ht="15.75" customHeight="1" x14ac:dyDescent="0.35">
      <c r="A2053" s="4" t="s">
        <v>6334</v>
      </c>
      <c r="B2053" s="4" t="s">
        <v>6335</v>
      </c>
      <c r="C2053" s="5" t="s">
        <v>171</v>
      </c>
      <c r="D2053" s="5" t="s">
        <v>16</v>
      </c>
      <c r="E2053" s="5" t="s">
        <v>185</v>
      </c>
      <c r="F2053" s="4" t="s">
        <v>47</v>
      </c>
      <c r="G2053" s="5" t="s">
        <v>135</v>
      </c>
      <c r="H2053" s="4" t="s">
        <v>6320</v>
      </c>
      <c r="I2053" s="9"/>
      <c r="J2053" s="11">
        <f t="shared" si="62"/>
        <v>0</v>
      </c>
      <c r="K2053" s="13">
        <f t="shared" si="63"/>
        <v>0</v>
      </c>
      <c r="L2053" s="1" t="str">
        <f>IF($H2053="",ROW(2053:2053),"")</f>
        <v/>
      </c>
    </row>
    <row r="2054" spans="1:12" ht="15.75" customHeight="1" x14ac:dyDescent="0.35">
      <c r="A2054" s="4" t="s">
        <v>6336</v>
      </c>
      <c r="B2054" s="4" t="s">
        <v>6337</v>
      </c>
      <c r="C2054" s="5" t="s">
        <v>765</v>
      </c>
      <c r="D2054" s="5" t="s">
        <v>16</v>
      </c>
      <c r="E2054" s="5" t="s">
        <v>17</v>
      </c>
      <c r="F2054" s="4" t="s">
        <v>47</v>
      </c>
      <c r="G2054" s="5" t="s">
        <v>25</v>
      </c>
      <c r="H2054" s="4" t="s">
        <v>2455</v>
      </c>
      <c r="I2054" s="8" t="s">
        <v>2456</v>
      </c>
      <c r="J2054" s="11">
        <f t="shared" si="62"/>
        <v>0</v>
      </c>
      <c r="K2054" s="13">
        <f t="shared" si="63"/>
        <v>0</v>
      </c>
      <c r="L2054" s="1" t="str">
        <f>IF($H2054="",ROW(2054:2054),"")</f>
        <v/>
      </c>
    </row>
    <row r="2055" spans="1:12" ht="15.75" customHeight="1" x14ac:dyDescent="0.35">
      <c r="A2055" s="4" t="s">
        <v>6338</v>
      </c>
      <c r="B2055" s="4" t="s">
        <v>6339</v>
      </c>
      <c r="C2055" s="5" t="s">
        <v>46</v>
      </c>
      <c r="D2055" s="5" t="s">
        <v>16</v>
      </c>
      <c r="E2055" s="5" t="s">
        <v>185</v>
      </c>
      <c r="F2055" s="4" t="s">
        <v>143</v>
      </c>
      <c r="G2055" s="5" t="s">
        <v>135</v>
      </c>
      <c r="H2055" s="4" t="s">
        <v>6340</v>
      </c>
      <c r="I2055" s="8" t="s">
        <v>4251</v>
      </c>
      <c r="J2055" s="11">
        <f t="shared" ref="J2055:J2118" si="64">IF(ISNUMBER(SEARCH("성인물(에로)", F2055)), 1, 0)</f>
        <v>0</v>
      </c>
      <c r="K2055" s="13">
        <f t="shared" ref="K2055:K2118" si="65">IF(ISNUMBER(SEARCH(",", H2055)), 1, 0)</f>
        <v>0</v>
      </c>
      <c r="L2055" s="1" t="str">
        <f>IF($H2055="",ROW(2055:2055),"")</f>
        <v/>
      </c>
    </row>
    <row r="2056" spans="1:12" ht="15.75" customHeight="1" x14ac:dyDescent="0.35">
      <c r="A2056" s="4" t="s">
        <v>6341</v>
      </c>
      <c r="B2056" s="4" t="s">
        <v>6342</v>
      </c>
      <c r="C2056" s="5" t="s">
        <v>304</v>
      </c>
      <c r="D2056" s="5" t="s">
        <v>16</v>
      </c>
      <c r="E2056" s="5" t="s">
        <v>17</v>
      </c>
      <c r="F2056" s="4" t="s">
        <v>47</v>
      </c>
      <c r="G2056" s="5" t="s">
        <v>25</v>
      </c>
      <c r="H2056" s="4" t="s">
        <v>1410</v>
      </c>
      <c r="I2056" s="8" t="s">
        <v>5717</v>
      </c>
      <c r="J2056" s="11">
        <f t="shared" si="64"/>
        <v>0</v>
      </c>
      <c r="K2056" s="13">
        <f t="shared" si="65"/>
        <v>0</v>
      </c>
      <c r="L2056" s="1" t="str">
        <f>IF($H2056="",ROW(2056:2056),"")</f>
        <v/>
      </c>
    </row>
    <row r="2057" spans="1:12" ht="27.75" customHeight="1" x14ac:dyDescent="0.35">
      <c r="A2057" s="4" t="s">
        <v>6343</v>
      </c>
      <c r="B2057" s="4" t="s">
        <v>6344</v>
      </c>
      <c r="C2057" s="5" t="s">
        <v>46</v>
      </c>
      <c r="D2057" s="5" t="s">
        <v>16</v>
      </c>
      <c r="E2057" s="5" t="s">
        <v>17</v>
      </c>
      <c r="F2057" s="4" t="s">
        <v>1769</v>
      </c>
      <c r="G2057" s="5" t="s">
        <v>25</v>
      </c>
      <c r="H2057" s="4" t="s">
        <v>4625</v>
      </c>
      <c r="I2057" s="8" t="s">
        <v>4626</v>
      </c>
      <c r="J2057" s="11">
        <f t="shared" si="64"/>
        <v>0</v>
      </c>
      <c r="K2057" s="13">
        <f t="shared" si="65"/>
        <v>0</v>
      </c>
      <c r="L2057" s="1" t="str">
        <f>IF($H2057="",ROW(2057:2057),"")</f>
        <v/>
      </c>
    </row>
    <row r="2058" spans="1:12" ht="15.75" customHeight="1" x14ac:dyDescent="0.35">
      <c r="A2058" s="4" t="s">
        <v>6345</v>
      </c>
      <c r="B2058" s="4" t="s">
        <v>6346</v>
      </c>
      <c r="C2058" s="5" t="s">
        <v>765</v>
      </c>
      <c r="D2058" s="5" t="s">
        <v>16</v>
      </c>
      <c r="E2058" s="5" t="s">
        <v>17</v>
      </c>
      <c r="F2058" s="4" t="s">
        <v>1130</v>
      </c>
      <c r="G2058" s="5" t="s">
        <v>25</v>
      </c>
      <c r="H2058" s="4" t="s">
        <v>6347</v>
      </c>
      <c r="I2058" s="8" t="s">
        <v>1006</v>
      </c>
      <c r="J2058" s="11">
        <f t="shared" si="64"/>
        <v>0</v>
      </c>
      <c r="K2058" s="13">
        <f t="shared" si="65"/>
        <v>0</v>
      </c>
      <c r="L2058" s="1" t="str">
        <f>IF($H2058="",ROW(2058:2058),"")</f>
        <v/>
      </c>
    </row>
    <row r="2059" spans="1:12" ht="27.75" customHeight="1" x14ac:dyDescent="0.35">
      <c r="A2059" s="4" t="s">
        <v>6348</v>
      </c>
      <c r="B2059" s="4" t="s">
        <v>6349</v>
      </c>
      <c r="C2059" s="5" t="s">
        <v>46</v>
      </c>
      <c r="D2059" s="5" t="s">
        <v>16</v>
      </c>
      <c r="E2059" s="5" t="s">
        <v>17</v>
      </c>
      <c r="F2059" s="4" t="s">
        <v>1769</v>
      </c>
      <c r="G2059" s="5" t="s">
        <v>25</v>
      </c>
      <c r="H2059" s="4" t="s">
        <v>4625</v>
      </c>
      <c r="I2059" s="8" t="s">
        <v>4626</v>
      </c>
      <c r="J2059" s="11">
        <f t="shared" si="64"/>
        <v>0</v>
      </c>
      <c r="K2059" s="13">
        <f t="shared" si="65"/>
        <v>0</v>
      </c>
      <c r="L2059" s="1" t="str">
        <f>IF($H2059="",ROW(2059:2059),"")</f>
        <v/>
      </c>
    </row>
    <row r="2060" spans="1:12" ht="15.75" customHeight="1" x14ac:dyDescent="0.35">
      <c r="A2060" s="4" t="s">
        <v>6350</v>
      </c>
      <c r="B2060" s="4" t="s">
        <v>6351</v>
      </c>
      <c r="C2060" s="5" t="s">
        <v>46</v>
      </c>
      <c r="D2060" s="5" t="s">
        <v>16</v>
      </c>
      <c r="E2060" s="5" t="s">
        <v>17</v>
      </c>
      <c r="F2060" s="4" t="s">
        <v>5920</v>
      </c>
      <c r="G2060" s="5" t="s">
        <v>25</v>
      </c>
      <c r="H2060" s="4" t="s">
        <v>6352</v>
      </c>
      <c r="I2060" s="8" t="s">
        <v>6353</v>
      </c>
      <c r="J2060" s="11">
        <f t="shared" si="64"/>
        <v>0</v>
      </c>
      <c r="K2060" s="13">
        <f t="shared" si="65"/>
        <v>0</v>
      </c>
      <c r="L2060" s="1" t="str">
        <f>IF($H2060="",ROW(2060:2060),"")</f>
        <v/>
      </c>
    </row>
    <row r="2061" spans="1:12" ht="15.75" customHeight="1" x14ac:dyDescent="0.35">
      <c r="A2061" s="4" t="s">
        <v>6354</v>
      </c>
      <c r="B2061" s="4" t="s">
        <v>6355</v>
      </c>
      <c r="C2061" s="5" t="s">
        <v>46</v>
      </c>
      <c r="D2061" s="5" t="s">
        <v>16</v>
      </c>
      <c r="E2061" s="5" t="s">
        <v>17</v>
      </c>
      <c r="F2061" s="4" t="s">
        <v>81</v>
      </c>
      <c r="G2061" s="5" t="s">
        <v>25</v>
      </c>
      <c r="H2061" s="4" t="s">
        <v>6356</v>
      </c>
      <c r="I2061" s="8" t="s">
        <v>2949</v>
      </c>
      <c r="J2061" s="11">
        <f t="shared" si="64"/>
        <v>0</v>
      </c>
      <c r="K2061" s="13">
        <f t="shared" si="65"/>
        <v>0</v>
      </c>
      <c r="L2061" s="1" t="str">
        <f>IF($H2061="",ROW(2061:2061),"")</f>
        <v/>
      </c>
    </row>
    <row r="2062" spans="1:12" ht="15.75" customHeight="1" x14ac:dyDescent="0.35">
      <c r="A2062" s="4" t="s">
        <v>410</v>
      </c>
      <c r="B2062" s="4" t="s">
        <v>6357</v>
      </c>
      <c r="C2062" s="5" t="s">
        <v>46</v>
      </c>
      <c r="D2062" s="5" t="s">
        <v>16</v>
      </c>
      <c r="E2062" s="5" t="s">
        <v>17</v>
      </c>
      <c r="F2062" s="4" t="s">
        <v>47</v>
      </c>
      <c r="G2062" s="5" t="s">
        <v>25</v>
      </c>
      <c r="H2062" s="4" t="s">
        <v>1684</v>
      </c>
      <c r="I2062" s="8" t="s">
        <v>3231</v>
      </c>
      <c r="J2062" s="11">
        <f t="shared" si="64"/>
        <v>0</v>
      </c>
      <c r="K2062" s="13">
        <f t="shared" si="65"/>
        <v>0</v>
      </c>
      <c r="L2062" s="1" t="str">
        <f>IF($H2062="",ROW(2062:2062),"")</f>
        <v/>
      </c>
    </row>
    <row r="2063" spans="1:12" ht="27.75" customHeight="1" x14ac:dyDescent="0.35">
      <c r="A2063" s="4" t="s">
        <v>6358</v>
      </c>
      <c r="B2063" s="4" t="s">
        <v>6359</v>
      </c>
      <c r="C2063" s="5" t="s">
        <v>765</v>
      </c>
      <c r="D2063" s="5" t="s">
        <v>16</v>
      </c>
      <c r="E2063" s="5" t="s">
        <v>17</v>
      </c>
      <c r="F2063" s="4" t="s">
        <v>59</v>
      </c>
      <c r="G2063" s="5" t="s">
        <v>25</v>
      </c>
      <c r="H2063" s="4" t="s">
        <v>5299</v>
      </c>
      <c r="I2063" s="8" t="s">
        <v>6360</v>
      </c>
      <c r="J2063" s="11">
        <f t="shared" si="64"/>
        <v>0</v>
      </c>
      <c r="K2063" s="13">
        <f t="shared" si="65"/>
        <v>0</v>
      </c>
      <c r="L2063" s="1" t="str">
        <f>IF($H2063="",ROW(2063:2063),"")</f>
        <v/>
      </c>
    </row>
    <row r="2064" spans="1:12" ht="27.75" customHeight="1" x14ac:dyDescent="0.35">
      <c r="A2064" s="4" t="s">
        <v>6361</v>
      </c>
      <c r="B2064" s="4" t="s">
        <v>6362</v>
      </c>
      <c r="C2064" s="5" t="s">
        <v>765</v>
      </c>
      <c r="D2064" s="5" t="s">
        <v>16</v>
      </c>
      <c r="E2064" s="5" t="s">
        <v>17</v>
      </c>
      <c r="F2064" s="4" t="s">
        <v>6363</v>
      </c>
      <c r="G2064" s="5" t="s">
        <v>25</v>
      </c>
      <c r="H2064" s="4" t="s">
        <v>881</v>
      </c>
      <c r="I2064" s="8" t="s">
        <v>6364</v>
      </c>
      <c r="J2064" s="11">
        <f t="shared" si="64"/>
        <v>0</v>
      </c>
      <c r="K2064" s="13">
        <f t="shared" si="65"/>
        <v>0</v>
      </c>
      <c r="L2064" s="1" t="str">
        <f>IF($H2064="",ROW(2064:2064),"")</f>
        <v/>
      </c>
    </row>
    <row r="2065" spans="1:12" ht="15.75" customHeight="1" x14ac:dyDescent="0.35">
      <c r="A2065" s="4" t="s">
        <v>6365</v>
      </c>
      <c r="B2065" s="4" t="s">
        <v>6366</v>
      </c>
      <c r="C2065" s="5" t="s">
        <v>171</v>
      </c>
      <c r="D2065" s="5" t="s">
        <v>16</v>
      </c>
      <c r="E2065" s="5" t="s">
        <v>17</v>
      </c>
      <c r="F2065" s="4" t="s">
        <v>2387</v>
      </c>
      <c r="G2065" s="5" t="s">
        <v>25</v>
      </c>
      <c r="H2065" s="4" t="s">
        <v>4913</v>
      </c>
      <c r="I2065" s="8" t="s">
        <v>6367</v>
      </c>
      <c r="J2065" s="11">
        <f t="shared" si="64"/>
        <v>0</v>
      </c>
      <c r="K2065" s="13">
        <f t="shared" si="65"/>
        <v>0</v>
      </c>
      <c r="L2065" s="1" t="str">
        <f>IF($H2065="",ROW(2065:2065),"")</f>
        <v/>
      </c>
    </row>
    <row r="2066" spans="1:12" ht="15.75" customHeight="1" x14ac:dyDescent="0.35">
      <c r="A2066" s="4" t="s">
        <v>6368</v>
      </c>
      <c r="B2066" s="4" t="s">
        <v>6369</v>
      </c>
      <c r="C2066" s="5" t="s">
        <v>46</v>
      </c>
      <c r="D2066" s="5" t="s">
        <v>16</v>
      </c>
      <c r="E2066" s="5" t="s">
        <v>17</v>
      </c>
      <c r="F2066" s="4" t="s">
        <v>6370</v>
      </c>
      <c r="G2066" s="5" t="s">
        <v>25</v>
      </c>
      <c r="H2066" s="4" t="s">
        <v>6371</v>
      </c>
      <c r="I2066" s="8" t="s">
        <v>6372</v>
      </c>
      <c r="J2066" s="11">
        <f t="shared" si="64"/>
        <v>0</v>
      </c>
      <c r="K2066" s="13">
        <f t="shared" si="65"/>
        <v>0</v>
      </c>
      <c r="L2066" s="1" t="str">
        <f>IF($H2066="",ROW(2066:2066),"")</f>
        <v/>
      </c>
    </row>
    <row r="2067" spans="1:12" ht="15.75" customHeight="1" x14ac:dyDescent="0.35">
      <c r="A2067" s="4" t="s">
        <v>6373</v>
      </c>
      <c r="B2067" s="4" t="s">
        <v>6374</v>
      </c>
      <c r="C2067" s="5" t="s">
        <v>46</v>
      </c>
      <c r="D2067" s="5" t="s">
        <v>16</v>
      </c>
      <c r="E2067" s="5" t="s">
        <v>2108</v>
      </c>
      <c r="F2067" s="4" t="s">
        <v>104</v>
      </c>
      <c r="G2067" s="5" t="s">
        <v>25</v>
      </c>
      <c r="H2067" s="4" t="s">
        <v>5970</v>
      </c>
      <c r="I2067" s="8" t="s">
        <v>6375</v>
      </c>
      <c r="J2067" s="11">
        <f t="shared" si="64"/>
        <v>0</v>
      </c>
      <c r="K2067" s="13">
        <f t="shared" si="65"/>
        <v>0</v>
      </c>
      <c r="L2067" s="1" t="str">
        <f>IF($H2067="",ROW(2067:2067),"")</f>
        <v/>
      </c>
    </row>
    <row r="2068" spans="1:12" ht="27.75" customHeight="1" x14ac:dyDescent="0.35">
      <c r="A2068" s="4" t="s">
        <v>6376</v>
      </c>
      <c r="B2068" s="4" t="s">
        <v>6377</v>
      </c>
      <c r="C2068" s="5" t="s">
        <v>46</v>
      </c>
      <c r="D2068" s="5" t="s">
        <v>16</v>
      </c>
      <c r="E2068" s="5" t="s">
        <v>17</v>
      </c>
      <c r="F2068" s="4" t="s">
        <v>47</v>
      </c>
      <c r="G2068" s="5" t="s">
        <v>25</v>
      </c>
      <c r="H2068" s="4" t="s">
        <v>5516</v>
      </c>
      <c r="I2068" s="8" t="s">
        <v>6378</v>
      </c>
      <c r="J2068" s="11">
        <f t="shared" si="64"/>
        <v>0</v>
      </c>
      <c r="K2068" s="13">
        <f t="shared" si="65"/>
        <v>0</v>
      </c>
      <c r="L2068" s="1" t="str">
        <f>IF($H2068="",ROW(2068:2068),"")</f>
        <v/>
      </c>
    </row>
    <row r="2069" spans="1:12" ht="28.35" customHeight="1" x14ac:dyDescent="0.35">
      <c r="A2069" s="4" t="s">
        <v>6379</v>
      </c>
      <c r="B2069" s="4" t="s">
        <v>6380</v>
      </c>
      <c r="C2069" s="5" t="s">
        <v>765</v>
      </c>
      <c r="D2069" s="5" t="s">
        <v>16</v>
      </c>
      <c r="E2069" s="5" t="s">
        <v>17</v>
      </c>
      <c r="F2069" s="4" t="s">
        <v>24</v>
      </c>
      <c r="G2069" s="5" t="s">
        <v>25</v>
      </c>
      <c r="H2069" s="4" t="s">
        <v>86</v>
      </c>
      <c r="I2069" s="8" t="s">
        <v>6381</v>
      </c>
      <c r="J2069" s="11">
        <f t="shared" si="64"/>
        <v>0</v>
      </c>
      <c r="K2069" s="13">
        <f t="shared" si="65"/>
        <v>0</v>
      </c>
      <c r="L2069" s="1" t="str">
        <f>IF($H2069="",ROW(2069:2069),"")</f>
        <v/>
      </c>
    </row>
    <row r="2070" spans="1:12" ht="15.75" customHeight="1" x14ac:dyDescent="0.35">
      <c r="A2070" s="4" t="s">
        <v>6382</v>
      </c>
      <c r="B2070" s="4" t="s">
        <v>6383</v>
      </c>
      <c r="C2070" s="5" t="s">
        <v>2227</v>
      </c>
      <c r="D2070" s="5" t="s">
        <v>4725</v>
      </c>
      <c r="E2070" s="5" t="s">
        <v>17</v>
      </c>
      <c r="F2070" s="4" t="s">
        <v>404</v>
      </c>
      <c r="G2070" s="5" t="s">
        <v>25</v>
      </c>
      <c r="H2070" s="4" t="s">
        <v>6384</v>
      </c>
      <c r="I2070" s="8" t="s">
        <v>5844</v>
      </c>
      <c r="J2070" s="11">
        <f t="shared" si="64"/>
        <v>0</v>
      </c>
      <c r="K2070" s="13">
        <f t="shared" si="65"/>
        <v>1</v>
      </c>
      <c r="L2070" s="1" t="str">
        <f>IF($H2070="",ROW(2070:2070),"")</f>
        <v/>
      </c>
    </row>
    <row r="2071" spans="1:12" ht="15.75" customHeight="1" x14ac:dyDescent="0.35">
      <c r="A2071" s="4" t="s">
        <v>6385</v>
      </c>
      <c r="B2071" s="4" t="s">
        <v>6386</v>
      </c>
      <c r="C2071" s="5" t="s">
        <v>52</v>
      </c>
      <c r="D2071" s="5" t="s">
        <v>16</v>
      </c>
      <c r="E2071" s="5" t="s">
        <v>17</v>
      </c>
      <c r="F2071" s="4" t="s">
        <v>104</v>
      </c>
      <c r="G2071" s="5" t="s">
        <v>25</v>
      </c>
      <c r="H2071" s="4" t="s">
        <v>6387</v>
      </c>
      <c r="I2071" s="8" t="s">
        <v>5820</v>
      </c>
      <c r="J2071" s="11">
        <f t="shared" si="64"/>
        <v>0</v>
      </c>
      <c r="K2071" s="13">
        <f t="shared" si="65"/>
        <v>0</v>
      </c>
      <c r="L2071" s="1" t="str">
        <f>IF($H2071="",ROW(2071:2071),"")</f>
        <v/>
      </c>
    </row>
    <row r="2072" spans="1:12" ht="15.75" customHeight="1" x14ac:dyDescent="0.35">
      <c r="A2072" s="4" t="s">
        <v>6388</v>
      </c>
      <c r="B2072" s="4" t="s">
        <v>6389</v>
      </c>
      <c r="C2072" s="5" t="s">
        <v>52</v>
      </c>
      <c r="D2072" s="5" t="s">
        <v>16</v>
      </c>
      <c r="E2072" s="5" t="s">
        <v>17</v>
      </c>
      <c r="F2072" s="4" t="s">
        <v>323</v>
      </c>
      <c r="G2072" s="5" t="s">
        <v>25</v>
      </c>
      <c r="H2072" s="4" t="s">
        <v>6390</v>
      </c>
      <c r="I2072" s="8" t="s">
        <v>6391</v>
      </c>
      <c r="J2072" s="11">
        <f t="shared" si="64"/>
        <v>0</v>
      </c>
      <c r="K2072" s="13">
        <f t="shared" si="65"/>
        <v>0</v>
      </c>
      <c r="L2072" s="1" t="str">
        <f>IF($H2072="",ROW(2072:2072),"")</f>
        <v/>
      </c>
    </row>
    <row r="2073" spans="1:12" ht="15.75" customHeight="1" x14ac:dyDescent="0.35">
      <c r="A2073" s="4" t="s">
        <v>6392</v>
      </c>
      <c r="B2073" s="6"/>
      <c r="C2073" s="5" t="s">
        <v>46</v>
      </c>
      <c r="D2073" s="5" t="s">
        <v>16</v>
      </c>
      <c r="E2073" s="5" t="s">
        <v>185</v>
      </c>
      <c r="F2073" s="4" t="s">
        <v>47</v>
      </c>
      <c r="G2073" s="5" t="s">
        <v>135</v>
      </c>
      <c r="H2073" s="4" t="s">
        <v>6393</v>
      </c>
      <c r="I2073" s="9"/>
      <c r="J2073" s="11">
        <f t="shared" si="64"/>
        <v>0</v>
      </c>
      <c r="K2073" s="13">
        <f t="shared" si="65"/>
        <v>0</v>
      </c>
      <c r="L2073" s="1" t="str">
        <f>IF($H2073="",ROW(2073:2073),"")</f>
        <v/>
      </c>
    </row>
    <row r="2074" spans="1:12" ht="15" customHeight="1" x14ac:dyDescent="0.35">
      <c r="A2074" s="4" t="s">
        <v>6394</v>
      </c>
      <c r="B2074" s="6"/>
      <c r="C2074" s="5" t="s">
        <v>46</v>
      </c>
      <c r="D2074" s="5" t="s">
        <v>16</v>
      </c>
      <c r="E2074" s="5" t="s">
        <v>185</v>
      </c>
      <c r="F2074" s="4" t="s">
        <v>47</v>
      </c>
      <c r="G2074" s="5" t="s">
        <v>135</v>
      </c>
      <c r="H2074" s="4" t="s">
        <v>6136</v>
      </c>
      <c r="I2074" s="9"/>
      <c r="J2074" s="11">
        <f t="shared" si="64"/>
        <v>0</v>
      </c>
      <c r="K2074" s="13">
        <f t="shared" si="65"/>
        <v>0</v>
      </c>
      <c r="L2074" s="1" t="str">
        <f>IF($H2074="",ROW(2074:2074),"")</f>
        <v/>
      </c>
    </row>
    <row r="2075" spans="1:12" ht="15" customHeight="1" x14ac:dyDescent="0.35">
      <c r="A2075" s="4" t="s">
        <v>6395</v>
      </c>
      <c r="B2075" s="6"/>
      <c r="C2075" s="5" t="s">
        <v>46</v>
      </c>
      <c r="D2075" s="5" t="s">
        <v>16</v>
      </c>
      <c r="E2075" s="5" t="s">
        <v>185</v>
      </c>
      <c r="F2075" s="4" t="s">
        <v>47</v>
      </c>
      <c r="G2075" s="5" t="s">
        <v>135</v>
      </c>
      <c r="H2075" s="4" t="s">
        <v>6136</v>
      </c>
      <c r="I2075" s="9"/>
      <c r="J2075" s="11">
        <f t="shared" si="64"/>
        <v>0</v>
      </c>
      <c r="K2075" s="13">
        <f t="shared" si="65"/>
        <v>0</v>
      </c>
      <c r="L2075" s="1" t="str">
        <f>IF($H2075="",ROW(2075:2075),"")</f>
        <v/>
      </c>
    </row>
    <row r="2076" spans="1:12" ht="15.75" customHeight="1" x14ac:dyDescent="0.35">
      <c r="A2076" s="4" t="s">
        <v>6396</v>
      </c>
      <c r="B2076" s="6"/>
      <c r="C2076" s="5" t="s">
        <v>46</v>
      </c>
      <c r="D2076" s="5" t="s">
        <v>16</v>
      </c>
      <c r="E2076" s="5" t="s">
        <v>185</v>
      </c>
      <c r="F2076" s="4" t="s">
        <v>47</v>
      </c>
      <c r="G2076" s="5" t="s">
        <v>135</v>
      </c>
      <c r="H2076" s="4" t="s">
        <v>6397</v>
      </c>
      <c r="I2076" s="9"/>
      <c r="J2076" s="11">
        <f t="shared" si="64"/>
        <v>0</v>
      </c>
      <c r="K2076" s="13">
        <f t="shared" si="65"/>
        <v>0</v>
      </c>
      <c r="L2076" s="1" t="str">
        <f>IF($H2076="",ROW(2076:2076),"")</f>
        <v/>
      </c>
    </row>
    <row r="2077" spans="1:12" ht="15" customHeight="1" x14ac:dyDescent="0.35">
      <c r="A2077" s="4" t="s">
        <v>6398</v>
      </c>
      <c r="B2077" s="6"/>
      <c r="C2077" s="5" t="s">
        <v>46</v>
      </c>
      <c r="D2077" s="5" t="s">
        <v>16</v>
      </c>
      <c r="E2077" s="5" t="s">
        <v>185</v>
      </c>
      <c r="F2077" s="4" t="s">
        <v>47</v>
      </c>
      <c r="G2077" s="5" t="s">
        <v>135</v>
      </c>
      <c r="H2077" s="4" t="s">
        <v>6399</v>
      </c>
      <c r="I2077" s="9"/>
      <c r="J2077" s="11">
        <f t="shared" si="64"/>
        <v>0</v>
      </c>
      <c r="K2077" s="13">
        <f t="shared" si="65"/>
        <v>0</v>
      </c>
      <c r="L2077" s="1" t="str">
        <f>IF($H2077="",ROW(2077:2077),"")</f>
        <v/>
      </c>
    </row>
    <row r="2078" spans="1:12" ht="15.75" customHeight="1" x14ac:dyDescent="0.35">
      <c r="A2078" s="4" t="s">
        <v>6400</v>
      </c>
      <c r="B2078" s="6"/>
      <c r="C2078" s="5" t="s">
        <v>46</v>
      </c>
      <c r="D2078" s="5" t="s">
        <v>16</v>
      </c>
      <c r="E2078" s="5" t="s">
        <v>185</v>
      </c>
      <c r="F2078" s="4" t="s">
        <v>47</v>
      </c>
      <c r="G2078" s="5" t="s">
        <v>135</v>
      </c>
      <c r="H2078" s="4" t="s">
        <v>1390</v>
      </c>
      <c r="I2078" s="9"/>
      <c r="J2078" s="11">
        <f t="shared" si="64"/>
        <v>0</v>
      </c>
      <c r="K2078" s="13">
        <f t="shared" si="65"/>
        <v>0</v>
      </c>
      <c r="L2078" s="1" t="str">
        <f>IF($H2078="",ROW(2078:2078),"")</f>
        <v/>
      </c>
    </row>
    <row r="2079" spans="1:12" ht="15.75" customHeight="1" x14ac:dyDescent="0.35">
      <c r="A2079" s="4" t="s">
        <v>6401</v>
      </c>
      <c r="B2079" s="6"/>
      <c r="C2079" s="5" t="s">
        <v>171</v>
      </c>
      <c r="D2079" s="5" t="s">
        <v>16</v>
      </c>
      <c r="E2079" s="5" t="s">
        <v>17</v>
      </c>
      <c r="F2079" s="4" t="s">
        <v>99</v>
      </c>
      <c r="G2079" s="5" t="s">
        <v>25</v>
      </c>
      <c r="H2079" s="4" t="s">
        <v>6402</v>
      </c>
      <c r="I2079" s="9"/>
      <c r="J2079" s="11">
        <f t="shared" si="64"/>
        <v>0</v>
      </c>
      <c r="K2079" s="13">
        <f t="shared" si="65"/>
        <v>0</v>
      </c>
      <c r="L2079" s="1" t="str">
        <f>IF($H2079="",ROW(2079:2079),"")</f>
        <v/>
      </c>
    </row>
    <row r="2080" spans="1:12" ht="15.75" customHeight="1" x14ac:dyDescent="0.35">
      <c r="A2080" s="4" t="s">
        <v>6403</v>
      </c>
      <c r="B2080" s="4" t="s">
        <v>6404</v>
      </c>
      <c r="C2080" s="5" t="s">
        <v>46</v>
      </c>
      <c r="D2080" s="5" t="s">
        <v>16</v>
      </c>
      <c r="E2080" s="5" t="s">
        <v>17</v>
      </c>
      <c r="F2080" s="4" t="s">
        <v>404</v>
      </c>
      <c r="G2080" s="5" t="s">
        <v>25</v>
      </c>
      <c r="H2080" s="4" t="s">
        <v>6405</v>
      </c>
      <c r="I2080" s="8" t="s">
        <v>3997</v>
      </c>
      <c r="J2080" s="11">
        <f t="shared" si="64"/>
        <v>0</v>
      </c>
      <c r="K2080" s="13">
        <f t="shared" si="65"/>
        <v>1</v>
      </c>
      <c r="L2080" s="1" t="str">
        <f>IF($H2080="",ROW(2080:2080),"")</f>
        <v/>
      </c>
    </row>
    <row r="2081" spans="1:12" ht="15.75" customHeight="1" x14ac:dyDescent="0.35">
      <c r="A2081" s="4" t="s">
        <v>6406</v>
      </c>
      <c r="B2081" s="4" t="s">
        <v>6407</v>
      </c>
      <c r="C2081" s="5" t="s">
        <v>765</v>
      </c>
      <c r="D2081" s="5" t="s">
        <v>16</v>
      </c>
      <c r="E2081" s="5" t="s">
        <v>17</v>
      </c>
      <c r="F2081" s="4" t="s">
        <v>2357</v>
      </c>
      <c r="G2081" s="5" t="s">
        <v>25</v>
      </c>
      <c r="H2081" s="4" t="s">
        <v>4287</v>
      </c>
      <c r="I2081" s="8" t="s">
        <v>1926</v>
      </c>
      <c r="J2081" s="11">
        <f t="shared" si="64"/>
        <v>0</v>
      </c>
      <c r="K2081" s="13">
        <f t="shared" si="65"/>
        <v>0</v>
      </c>
      <c r="L2081" s="1" t="str">
        <f>IF($H2081="",ROW(2081:2081),"")</f>
        <v/>
      </c>
    </row>
    <row r="2082" spans="1:12" ht="15.75" customHeight="1" x14ac:dyDescent="0.35">
      <c r="A2082" s="4" t="s">
        <v>6408</v>
      </c>
      <c r="B2082" s="4" t="s">
        <v>6409</v>
      </c>
      <c r="C2082" s="5" t="s">
        <v>171</v>
      </c>
      <c r="D2082" s="5" t="s">
        <v>16</v>
      </c>
      <c r="E2082" s="5" t="s">
        <v>17</v>
      </c>
      <c r="F2082" s="4" t="s">
        <v>180</v>
      </c>
      <c r="G2082" s="5" t="s">
        <v>25</v>
      </c>
      <c r="H2082" s="4" t="s">
        <v>2845</v>
      </c>
      <c r="I2082" s="8" t="s">
        <v>6410</v>
      </c>
      <c r="J2082" s="11">
        <f t="shared" si="64"/>
        <v>0</v>
      </c>
      <c r="K2082" s="13">
        <f t="shared" si="65"/>
        <v>0</v>
      </c>
      <c r="L2082" s="1" t="str">
        <f>IF($H2082="",ROW(2082:2082),"")</f>
        <v/>
      </c>
    </row>
    <row r="2083" spans="1:12" ht="15.75" customHeight="1" x14ac:dyDescent="0.35">
      <c r="A2083" s="4" t="s">
        <v>6411</v>
      </c>
      <c r="B2083" s="4" t="s">
        <v>6412</v>
      </c>
      <c r="C2083" s="5" t="s">
        <v>171</v>
      </c>
      <c r="D2083" s="5" t="s">
        <v>16</v>
      </c>
      <c r="E2083" s="5" t="s">
        <v>17</v>
      </c>
      <c r="F2083" s="4" t="s">
        <v>143</v>
      </c>
      <c r="G2083" s="5" t="s">
        <v>25</v>
      </c>
      <c r="H2083" s="4" t="s">
        <v>6413</v>
      </c>
      <c r="I2083" s="8" t="s">
        <v>6414</v>
      </c>
      <c r="J2083" s="11">
        <f t="shared" si="64"/>
        <v>0</v>
      </c>
      <c r="K2083" s="13">
        <f t="shared" si="65"/>
        <v>0</v>
      </c>
      <c r="L2083" s="1" t="str">
        <f>IF($H2083="",ROW(2083:2083),"")</f>
        <v/>
      </c>
    </row>
    <row r="2084" spans="1:12" ht="15.75" customHeight="1" x14ac:dyDescent="0.35">
      <c r="A2084" s="4" t="s">
        <v>6415</v>
      </c>
      <c r="B2084" s="4" t="s">
        <v>6416</v>
      </c>
      <c r="C2084" s="5" t="s">
        <v>171</v>
      </c>
      <c r="D2084" s="5" t="s">
        <v>16</v>
      </c>
      <c r="E2084" s="5" t="s">
        <v>17</v>
      </c>
      <c r="F2084" s="4" t="s">
        <v>3577</v>
      </c>
      <c r="G2084" s="5" t="s">
        <v>25</v>
      </c>
      <c r="H2084" s="4" t="s">
        <v>2796</v>
      </c>
      <c r="I2084" s="8" t="s">
        <v>5502</v>
      </c>
      <c r="J2084" s="11">
        <f t="shared" si="64"/>
        <v>0</v>
      </c>
      <c r="K2084" s="13">
        <f t="shared" si="65"/>
        <v>0</v>
      </c>
      <c r="L2084" s="1" t="str">
        <f>IF($H2084="",ROW(2084:2084),"")</f>
        <v/>
      </c>
    </row>
    <row r="2085" spans="1:12" ht="27.75" customHeight="1" x14ac:dyDescent="0.35">
      <c r="A2085" s="4" t="s">
        <v>6417</v>
      </c>
      <c r="B2085" s="4" t="s">
        <v>6418</v>
      </c>
      <c r="C2085" s="5" t="s">
        <v>339</v>
      </c>
      <c r="D2085" s="5" t="s">
        <v>16</v>
      </c>
      <c r="E2085" s="5" t="s">
        <v>17</v>
      </c>
      <c r="F2085" s="4" t="s">
        <v>47</v>
      </c>
      <c r="G2085" s="5" t="s">
        <v>25</v>
      </c>
      <c r="H2085" s="4" t="s">
        <v>6419</v>
      </c>
      <c r="I2085" s="8" t="s">
        <v>6420</v>
      </c>
      <c r="J2085" s="11">
        <f t="shared" si="64"/>
        <v>0</v>
      </c>
      <c r="K2085" s="13">
        <f t="shared" si="65"/>
        <v>0</v>
      </c>
      <c r="L2085" s="1" t="str">
        <f>IF($H2085="",ROW(2085:2085),"")</f>
        <v/>
      </c>
    </row>
    <row r="2086" spans="1:12" ht="15.75" customHeight="1" x14ac:dyDescent="0.35">
      <c r="A2086" s="4" t="s">
        <v>6421</v>
      </c>
      <c r="B2086" s="4" t="s">
        <v>6422</v>
      </c>
      <c r="C2086" s="5" t="s">
        <v>2395</v>
      </c>
      <c r="D2086" s="5" t="s">
        <v>16</v>
      </c>
      <c r="E2086" s="5" t="s">
        <v>17</v>
      </c>
      <c r="F2086" s="4" t="s">
        <v>6423</v>
      </c>
      <c r="G2086" s="5" t="s">
        <v>25</v>
      </c>
      <c r="H2086" s="4" t="s">
        <v>1813</v>
      </c>
      <c r="I2086" s="8" t="s">
        <v>1814</v>
      </c>
      <c r="J2086" s="11">
        <f t="shared" si="64"/>
        <v>0</v>
      </c>
      <c r="K2086" s="13">
        <f t="shared" si="65"/>
        <v>0</v>
      </c>
      <c r="L2086" s="1" t="str">
        <f>IF($H2086="",ROW(2086:2086),"")</f>
        <v/>
      </c>
    </row>
    <row r="2087" spans="1:12" ht="15.75" customHeight="1" x14ac:dyDescent="0.35">
      <c r="A2087" s="4" t="s">
        <v>6424</v>
      </c>
      <c r="B2087" s="4" t="s">
        <v>6425</v>
      </c>
      <c r="C2087" s="5" t="s">
        <v>765</v>
      </c>
      <c r="D2087" s="5" t="s">
        <v>16</v>
      </c>
      <c r="E2087" s="5" t="s">
        <v>17</v>
      </c>
      <c r="F2087" s="4" t="s">
        <v>99</v>
      </c>
      <c r="G2087" s="5" t="s">
        <v>25</v>
      </c>
      <c r="H2087" s="4" t="s">
        <v>6426</v>
      </c>
      <c r="I2087" s="8" t="s">
        <v>6296</v>
      </c>
      <c r="J2087" s="11">
        <f t="shared" si="64"/>
        <v>0</v>
      </c>
      <c r="K2087" s="13">
        <f t="shared" si="65"/>
        <v>0</v>
      </c>
      <c r="L2087" s="1" t="str">
        <f>IF($H2087="",ROW(2087:2087),"")</f>
        <v/>
      </c>
    </row>
    <row r="2088" spans="1:12" ht="15.75" customHeight="1" x14ac:dyDescent="0.35">
      <c r="A2088" s="4" t="s">
        <v>6427</v>
      </c>
      <c r="B2088" s="4" t="s">
        <v>6428</v>
      </c>
      <c r="C2088" s="5" t="s">
        <v>46</v>
      </c>
      <c r="D2088" s="5" t="s">
        <v>16</v>
      </c>
      <c r="E2088" s="5" t="s">
        <v>17</v>
      </c>
      <c r="F2088" s="4" t="s">
        <v>180</v>
      </c>
      <c r="G2088" s="5" t="s">
        <v>25</v>
      </c>
      <c r="H2088" s="4" t="s">
        <v>6429</v>
      </c>
      <c r="I2088" s="8" t="s">
        <v>6430</v>
      </c>
      <c r="J2088" s="11">
        <f t="shared" si="64"/>
        <v>0</v>
      </c>
      <c r="K2088" s="13">
        <f t="shared" si="65"/>
        <v>1</v>
      </c>
      <c r="L2088" s="1" t="str">
        <f>IF($H2088="",ROW(2088:2088),"")</f>
        <v/>
      </c>
    </row>
    <row r="2089" spans="1:12" ht="15.75" customHeight="1" x14ac:dyDescent="0.35">
      <c r="A2089" s="4" t="s">
        <v>6431</v>
      </c>
      <c r="B2089" s="4" t="s">
        <v>6432</v>
      </c>
      <c r="C2089" s="5" t="s">
        <v>765</v>
      </c>
      <c r="D2089" s="5" t="s">
        <v>16</v>
      </c>
      <c r="E2089" s="5" t="s">
        <v>17</v>
      </c>
      <c r="F2089" s="4" t="s">
        <v>104</v>
      </c>
      <c r="G2089" s="5" t="s">
        <v>135</v>
      </c>
      <c r="H2089" s="4" t="s">
        <v>6433</v>
      </c>
      <c r="I2089" s="8" t="s">
        <v>116</v>
      </c>
      <c r="J2089" s="11">
        <f t="shared" si="64"/>
        <v>0</v>
      </c>
      <c r="K2089" s="13">
        <f t="shared" si="65"/>
        <v>0</v>
      </c>
      <c r="L2089" s="1" t="str">
        <f>IF($H2089="",ROW(2089:2089),"")</f>
        <v/>
      </c>
    </row>
    <row r="2090" spans="1:12" ht="15.75" customHeight="1" x14ac:dyDescent="0.35">
      <c r="A2090" s="4" t="s">
        <v>6434</v>
      </c>
      <c r="B2090" s="4" t="s">
        <v>6435</v>
      </c>
      <c r="C2090" s="5" t="s">
        <v>46</v>
      </c>
      <c r="D2090" s="5" t="s">
        <v>16</v>
      </c>
      <c r="E2090" s="5" t="s">
        <v>17</v>
      </c>
      <c r="F2090" s="4" t="s">
        <v>180</v>
      </c>
      <c r="G2090" s="5" t="s">
        <v>25</v>
      </c>
      <c r="H2090" s="4" t="s">
        <v>4913</v>
      </c>
      <c r="I2090" s="8" t="s">
        <v>6436</v>
      </c>
      <c r="J2090" s="11">
        <f t="shared" si="64"/>
        <v>0</v>
      </c>
      <c r="K2090" s="13">
        <f t="shared" si="65"/>
        <v>0</v>
      </c>
      <c r="L2090" s="1" t="str">
        <f>IF($H2090="",ROW(2090:2090),"")</f>
        <v/>
      </c>
    </row>
    <row r="2091" spans="1:12" ht="15" customHeight="1" x14ac:dyDescent="0.35">
      <c r="A2091" s="4" t="s">
        <v>6437</v>
      </c>
      <c r="B2091" s="4" t="s">
        <v>6438</v>
      </c>
      <c r="C2091" s="5" t="s">
        <v>46</v>
      </c>
      <c r="D2091" s="5" t="s">
        <v>16</v>
      </c>
      <c r="E2091" s="5" t="s">
        <v>185</v>
      </c>
      <c r="F2091" s="4" t="s">
        <v>47</v>
      </c>
      <c r="G2091" s="5" t="s">
        <v>135</v>
      </c>
      <c r="H2091" s="4" t="s">
        <v>6439</v>
      </c>
      <c r="I2091" s="9"/>
      <c r="J2091" s="11">
        <f t="shared" si="64"/>
        <v>0</v>
      </c>
      <c r="K2091" s="13">
        <f t="shared" si="65"/>
        <v>0</v>
      </c>
      <c r="L2091" s="1" t="str">
        <f>IF($H2091="",ROW(2091:2091),"")</f>
        <v/>
      </c>
    </row>
    <row r="2092" spans="1:12" ht="15" customHeight="1" x14ac:dyDescent="0.35">
      <c r="A2092" s="4" t="s">
        <v>6440</v>
      </c>
      <c r="B2092" s="4" t="s">
        <v>6441</v>
      </c>
      <c r="C2092" s="5" t="s">
        <v>46</v>
      </c>
      <c r="D2092" s="5" t="s">
        <v>16</v>
      </c>
      <c r="E2092" s="5" t="s">
        <v>185</v>
      </c>
      <c r="F2092" s="4" t="s">
        <v>47</v>
      </c>
      <c r="G2092" s="5" t="s">
        <v>135</v>
      </c>
      <c r="H2092" s="4" t="s">
        <v>6442</v>
      </c>
      <c r="I2092" s="9"/>
      <c r="J2092" s="11">
        <f t="shared" si="64"/>
        <v>0</v>
      </c>
      <c r="K2092" s="13">
        <f t="shared" si="65"/>
        <v>0</v>
      </c>
      <c r="L2092" s="1" t="str">
        <f>IF($H2092="",ROW(2092:2092),"")</f>
        <v/>
      </c>
    </row>
    <row r="2093" spans="1:12" ht="15.75" customHeight="1" x14ac:dyDescent="0.35">
      <c r="A2093" s="4" t="s">
        <v>6443</v>
      </c>
      <c r="B2093" s="4" t="s">
        <v>6444</v>
      </c>
      <c r="C2093" s="5" t="s">
        <v>765</v>
      </c>
      <c r="D2093" s="5" t="s">
        <v>16</v>
      </c>
      <c r="E2093" s="5" t="s">
        <v>17</v>
      </c>
      <c r="F2093" s="4" t="s">
        <v>47</v>
      </c>
      <c r="G2093" s="5" t="s">
        <v>25</v>
      </c>
      <c r="H2093" s="4" t="s">
        <v>6445</v>
      </c>
      <c r="I2093" s="8" t="s">
        <v>116</v>
      </c>
      <c r="J2093" s="11">
        <f t="shared" si="64"/>
        <v>0</v>
      </c>
      <c r="K2093" s="13">
        <f t="shared" si="65"/>
        <v>0</v>
      </c>
      <c r="L2093" s="1" t="str">
        <f>IF($H2093="",ROW(2093:2093),"")</f>
        <v/>
      </c>
    </row>
    <row r="2094" spans="1:12" ht="15" customHeight="1" x14ac:dyDescent="0.35">
      <c r="A2094" s="4" t="s">
        <v>6446</v>
      </c>
      <c r="B2094" s="4" t="s">
        <v>6447</v>
      </c>
      <c r="C2094" s="5" t="s">
        <v>46</v>
      </c>
      <c r="D2094" s="5" t="s">
        <v>16</v>
      </c>
      <c r="E2094" s="5" t="s">
        <v>185</v>
      </c>
      <c r="F2094" s="4" t="s">
        <v>47</v>
      </c>
      <c r="G2094" s="5" t="s">
        <v>135</v>
      </c>
      <c r="H2094" s="4" t="s">
        <v>6448</v>
      </c>
      <c r="I2094" s="9"/>
      <c r="J2094" s="11">
        <f t="shared" si="64"/>
        <v>0</v>
      </c>
      <c r="K2094" s="13">
        <f t="shared" si="65"/>
        <v>0</v>
      </c>
      <c r="L2094" s="1" t="str">
        <f>IF($H2094="",ROW(2094:2094),"")</f>
        <v/>
      </c>
    </row>
    <row r="2095" spans="1:12" ht="15.75" customHeight="1" x14ac:dyDescent="0.35">
      <c r="A2095" s="4" t="s">
        <v>6449</v>
      </c>
      <c r="B2095" s="4" t="s">
        <v>6450</v>
      </c>
      <c r="C2095" s="5" t="s">
        <v>46</v>
      </c>
      <c r="D2095" s="5" t="s">
        <v>16</v>
      </c>
      <c r="E2095" s="5" t="s">
        <v>185</v>
      </c>
      <c r="F2095" s="4" t="s">
        <v>2828</v>
      </c>
      <c r="G2095" s="5" t="s">
        <v>135</v>
      </c>
      <c r="H2095" s="4" t="s">
        <v>6451</v>
      </c>
      <c r="I2095" s="9"/>
      <c r="J2095" s="11">
        <f t="shared" si="64"/>
        <v>0</v>
      </c>
      <c r="K2095" s="13">
        <f t="shared" si="65"/>
        <v>0</v>
      </c>
      <c r="L2095" s="1" t="str">
        <f>IF($H2095="",ROW(2095:2095),"")</f>
        <v/>
      </c>
    </row>
    <row r="2096" spans="1:12" ht="15.75" customHeight="1" x14ac:dyDescent="0.35">
      <c r="A2096" s="4" t="s">
        <v>6452</v>
      </c>
      <c r="B2096" s="4" t="s">
        <v>6453</v>
      </c>
      <c r="C2096" s="5" t="s">
        <v>46</v>
      </c>
      <c r="D2096" s="5" t="s">
        <v>16</v>
      </c>
      <c r="E2096" s="5" t="s">
        <v>17</v>
      </c>
      <c r="F2096" s="4" t="s">
        <v>47</v>
      </c>
      <c r="G2096" s="5" t="s">
        <v>25</v>
      </c>
      <c r="H2096" s="4" t="s">
        <v>6454</v>
      </c>
      <c r="I2096" s="8" t="s">
        <v>798</v>
      </c>
      <c r="J2096" s="11">
        <f t="shared" si="64"/>
        <v>0</v>
      </c>
      <c r="K2096" s="13">
        <f t="shared" si="65"/>
        <v>0</v>
      </c>
      <c r="L2096" s="1" t="str">
        <f>IF($H2096="",ROW(2096:2096),"")</f>
        <v/>
      </c>
    </row>
    <row r="2097" spans="1:12" ht="15.75" customHeight="1" x14ac:dyDescent="0.35">
      <c r="A2097" s="4" t="s">
        <v>6455</v>
      </c>
      <c r="B2097" s="4" t="s">
        <v>6456</v>
      </c>
      <c r="C2097" s="5" t="s">
        <v>46</v>
      </c>
      <c r="D2097" s="5" t="s">
        <v>16</v>
      </c>
      <c r="E2097" s="5" t="s">
        <v>17</v>
      </c>
      <c r="F2097" s="4" t="s">
        <v>47</v>
      </c>
      <c r="G2097" s="5" t="s">
        <v>25</v>
      </c>
      <c r="H2097" s="4" t="s">
        <v>1787</v>
      </c>
      <c r="I2097" s="8" t="s">
        <v>1788</v>
      </c>
      <c r="J2097" s="11">
        <f t="shared" si="64"/>
        <v>0</v>
      </c>
      <c r="K2097" s="13">
        <f t="shared" si="65"/>
        <v>0</v>
      </c>
      <c r="L2097" s="1" t="str">
        <f>IF($H2097="",ROW(2097:2097),"")</f>
        <v/>
      </c>
    </row>
    <row r="2098" spans="1:12" ht="15.75" customHeight="1" x14ac:dyDescent="0.35">
      <c r="A2098" s="4" t="s">
        <v>6457</v>
      </c>
      <c r="B2098" s="4" t="s">
        <v>6458</v>
      </c>
      <c r="C2098" s="5" t="s">
        <v>46</v>
      </c>
      <c r="D2098" s="5" t="s">
        <v>16</v>
      </c>
      <c r="E2098" s="5" t="s">
        <v>17</v>
      </c>
      <c r="F2098" s="4" t="s">
        <v>47</v>
      </c>
      <c r="G2098" s="5" t="s">
        <v>25</v>
      </c>
      <c r="H2098" s="4" t="s">
        <v>6459</v>
      </c>
      <c r="I2098" s="8" t="s">
        <v>6460</v>
      </c>
      <c r="J2098" s="11">
        <f t="shared" si="64"/>
        <v>0</v>
      </c>
      <c r="K2098" s="13">
        <f t="shared" si="65"/>
        <v>1</v>
      </c>
      <c r="L2098" s="1" t="str">
        <f>IF($H2098="",ROW(2098:2098),"")</f>
        <v/>
      </c>
    </row>
    <row r="2099" spans="1:12" ht="15.75" customHeight="1" x14ac:dyDescent="0.35">
      <c r="A2099" s="4" t="s">
        <v>6461</v>
      </c>
      <c r="B2099" s="6"/>
      <c r="C2099" s="5" t="s">
        <v>46</v>
      </c>
      <c r="D2099" s="5" t="s">
        <v>16</v>
      </c>
      <c r="E2099" s="5" t="s">
        <v>17</v>
      </c>
      <c r="F2099" s="4" t="s">
        <v>323</v>
      </c>
      <c r="G2099" s="5" t="s">
        <v>25</v>
      </c>
      <c r="H2099" s="4" t="s">
        <v>6462</v>
      </c>
      <c r="I2099" s="8" t="s">
        <v>6391</v>
      </c>
      <c r="J2099" s="11">
        <f t="shared" si="64"/>
        <v>0</v>
      </c>
      <c r="K2099" s="13">
        <f t="shared" si="65"/>
        <v>0</v>
      </c>
      <c r="L2099" s="1" t="str">
        <f>IF($H2099="",ROW(2099:2099),"")</f>
        <v/>
      </c>
    </row>
    <row r="2100" spans="1:12" ht="15.75" customHeight="1" x14ac:dyDescent="0.35">
      <c r="A2100" s="4" t="s">
        <v>6463</v>
      </c>
      <c r="B2100" s="4" t="s">
        <v>6464</v>
      </c>
      <c r="C2100" s="5" t="s">
        <v>46</v>
      </c>
      <c r="D2100" s="5" t="s">
        <v>16</v>
      </c>
      <c r="E2100" s="5" t="s">
        <v>17</v>
      </c>
      <c r="F2100" s="4" t="s">
        <v>828</v>
      </c>
      <c r="G2100" s="5" t="s">
        <v>25</v>
      </c>
      <c r="H2100" s="4" t="s">
        <v>1959</v>
      </c>
      <c r="I2100" s="8" t="s">
        <v>1960</v>
      </c>
      <c r="J2100" s="11">
        <f t="shared" si="64"/>
        <v>0</v>
      </c>
      <c r="K2100" s="13">
        <f t="shared" si="65"/>
        <v>0</v>
      </c>
      <c r="L2100" s="1" t="str">
        <f>IF($H2100="",ROW(2100:2100),"")</f>
        <v/>
      </c>
    </row>
    <row r="2101" spans="1:12" ht="15.75" customHeight="1" x14ac:dyDescent="0.35">
      <c r="A2101" s="4" t="s">
        <v>2712</v>
      </c>
      <c r="B2101" s="4" t="s">
        <v>5659</v>
      </c>
      <c r="C2101" s="5" t="s">
        <v>46</v>
      </c>
      <c r="D2101" s="5" t="s">
        <v>16</v>
      </c>
      <c r="E2101" s="5" t="s">
        <v>17</v>
      </c>
      <c r="F2101" s="4" t="s">
        <v>180</v>
      </c>
      <c r="G2101" s="5" t="s">
        <v>25</v>
      </c>
      <c r="H2101" s="4" t="s">
        <v>6465</v>
      </c>
      <c r="I2101" s="8" t="s">
        <v>6466</v>
      </c>
      <c r="J2101" s="11">
        <f t="shared" si="64"/>
        <v>0</v>
      </c>
      <c r="K2101" s="13">
        <f t="shared" si="65"/>
        <v>0</v>
      </c>
      <c r="L2101" s="1" t="str">
        <f>IF($H2101="",ROW(2101:2101),"")</f>
        <v/>
      </c>
    </row>
    <row r="2102" spans="1:12" ht="15.75" customHeight="1" x14ac:dyDescent="0.35">
      <c r="A2102" s="4" t="s">
        <v>6467</v>
      </c>
      <c r="B2102" s="4" t="s">
        <v>6468</v>
      </c>
      <c r="C2102" s="5" t="s">
        <v>478</v>
      </c>
      <c r="D2102" s="5" t="s">
        <v>16</v>
      </c>
      <c r="E2102" s="5" t="s">
        <v>17</v>
      </c>
      <c r="F2102" s="4" t="s">
        <v>47</v>
      </c>
      <c r="G2102" s="5" t="s">
        <v>25</v>
      </c>
      <c r="H2102" s="4" t="s">
        <v>6469</v>
      </c>
      <c r="I2102" s="8" t="s">
        <v>6470</v>
      </c>
      <c r="J2102" s="11">
        <f t="shared" si="64"/>
        <v>0</v>
      </c>
      <c r="K2102" s="13">
        <f t="shared" si="65"/>
        <v>1</v>
      </c>
      <c r="L2102" s="1" t="str">
        <f>IF($H2102="",ROW(2102:2102),"")</f>
        <v/>
      </c>
    </row>
    <row r="2103" spans="1:12" ht="15.75" customHeight="1" x14ac:dyDescent="0.35">
      <c r="A2103" s="4" t="s">
        <v>6471</v>
      </c>
      <c r="B2103" s="4" t="s">
        <v>6472</v>
      </c>
      <c r="C2103" s="5" t="s">
        <v>765</v>
      </c>
      <c r="D2103" s="5" t="s">
        <v>16</v>
      </c>
      <c r="E2103" s="5" t="s">
        <v>17</v>
      </c>
      <c r="F2103" s="4" t="s">
        <v>47</v>
      </c>
      <c r="G2103" s="5" t="s">
        <v>25</v>
      </c>
      <c r="H2103" s="4" t="s">
        <v>1765</v>
      </c>
      <c r="I2103" s="8" t="s">
        <v>6473</v>
      </c>
      <c r="J2103" s="11">
        <f t="shared" si="64"/>
        <v>0</v>
      </c>
      <c r="K2103" s="13">
        <f t="shared" si="65"/>
        <v>0</v>
      </c>
      <c r="L2103" s="1" t="str">
        <f>IF($H2103="",ROW(2103:2103),"")</f>
        <v/>
      </c>
    </row>
    <row r="2104" spans="1:12" ht="15.75" customHeight="1" x14ac:dyDescent="0.35">
      <c r="A2104" s="4" t="s">
        <v>6474</v>
      </c>
      <c r="B2104" s="4" t="s">
        <v>6475</v>
      </c>
      <c r="C2104" s="5" t="s">
        <v>441</v>
      </c>
      <c r="D2104" s="5" t="s">
        <v>16</v>
      </c>
      <c r="E2104" s="5" t="s">
        <v>17</v>
      </c>
      <c r="F2104" s="4" t="s">
        <v>41</v>
      </c>
      <c r="G2104" s="5" t="s">
        <v>25</v>
      </c>
      <c r="H2104" s="4" t="s">
        <v>6476</v>
      </c>
      <c r="I2104" s="8" t="s">
        <v>3551</v>
      </c>
      <c r="J2104" s="11">
        <f t="shared" si="64"/>
        <v>0</v>
      </c>
      <c r="K2104" s="13">
        <f t="shared" si="65"/>
        <v>0</v>
      </c>
      <c r="L2104" s="1" t="str">
        <f>IF($H2104="",ROW(2104:2104),"")</f>
        <v/>
      </c>
    </row>
    <row r="2105" spans="1:12" ht="15.75" customHeight="1" x14ac:dyDescent="0.35">
      <c r="A2105" s="4" t="s">
        <v>6477</v>
      </c>
      <c r="B2105" s="4" t="s">
        <v>6478</v>
      </c>
      <c r="C2105" s="5" t="s">
        <v>2902</v>
      </c>
      <c r="D2105" s="5" t="s">
        <v>16</v>
      </c>
      <c r="E2105" s="5" t="s">
        <v>17</v>
      </c>
      <c r="F2105" s="4" t="s">
        <v>47</v>
      </c>
      <c r="G2105" s="5" t="s">
        <v>25</v>
      </c>
      <c r="H2105" s="4" t="s">
        <v>6479</v>
      </c>
      <c r="I2105" s="9"/>
      <c r="J2105" s="11">
        <f t="shared" si="64"/>
        <v>0</v>
      </c>
      <c r="K2105" s="13">
        <f t="shared" si="65"/>
        <v>0</v>
      </c>
      <c r="L2105" s="1" t="str">
        <f>IF($H2105="",ROW(2105:2105),"")</f>
        <v/>
      </c>
    </row>
    <row r="2106" spans="1:12" ht="15.75" customHeight="1" x14ac:dyDescent="0.35">
      <c r="A2106" s="4" t="s">
        <v>6480</v>
      </c>
      <c r="B2106" s="4" t="s">
        <v>6481</v>
      </c>
      <c r="C2106" s="5" t="s">
        <v>171</v>
      </c>
      <c r="D2106" s="5" t="s">
        <v>16</v>
      </c>
      <c r="E2106" s="5" t="s">
        <v>185</v>
      </c>
      <c r="F2106" s="4" t="s">
        <v>47</v>
      </c>
      <c r="G2106" s="5" t="s">
        <v>135</v>
      </c>
      <c r="H2106" s="4" t="s">
        <v>4025</v>
      </c>
      <c r="I2106" s="9"/>
      <c r="J2106" s="11">
        <f t="shared" si="64"/>
        <v>0</v>
      </c>
      <c r="K2106" s="13">
        <f t="shared" si="65"/>
        <v>0</v>
      </c>
      <c r="L2106" s="1" t="str">
        <f>IF($H2106="",ROW(2106:2106),"")</f>
        <v/>
      </c>
    </row>
    <row r="2107" spans="1:12" ht="15" customHeight="1" x14ac:dyDescent="0.35">
      <c r="A2107" s="4" t="s">
        <v>6482</v>
      </c>
      <c r="B2107" s="4" t="s">
        <v>6483</v>
      </c>
      <c r="C2107" s="5" t="s">
        <v>46</v>
      </c>
      <c r="D2107" s="5" t="s">
        <v>16</v>
      </c>
      <c r="E2107" s="5" t="s">
        <v>185</v>
      </c>
      <c r="F2107" s="4" t="s">
        <v>47</v>
      </c>
      <c r="G2107" s="5" t="s">
        <v>135</v>
      </c>
      <c r="H2107" s="4" t="s">
        <v>5309</v>
      </c>
      <c r="I2107" s="9"/>
      <c r="J2107" s="11">
        <f t="shared" si="64"/>
        <v>0</v>
      </c>
      <c r="K2107" s="13">
        <f t="shared" si="65"/>
        <v>0</v>
      </c>
      <c r="L2107" s="1" t="str">
        <f>IF($H2107="",ROW(2107:2107),"")</f>
        <v/>
      </c>
    </row>
    <row r="2108" spans="1:12" ht="15" customHeight="1" x14ac:dyDescent="0.35">
      <c r="A2108" s="4" t="s">
        <v>6484</v>
      </c>
      <c r="B2108" s="4" t="s">
        <v>6485</v>
      </c>
      <c r="C2108" s="5" t="s">
        <v>765</v>
      </c>
      <c r="D2108" s="5" t="s">
        <v>16</v>
      </c>
      <c r="E2108" s="5" t="s">
        <v>185</v>
      </c>
      <c r="F2108" s="4" t="s">
        <v>47</v>
      </c>
      <c r="G2108" s="5" t="s">
        <v>135</v>
      </c>
      <c r="H2108" s="4" t="s">
        <v>6486</v>
      </c>
      <c r="I2108" s="9"/>
      <c r="J2108" s="11">
        <f t="shared" si="64"/>
        <v>0</v>
      </c>
      <c r="K2108" s="13">
        <f t="shared" si="65"/>
        <v>0</v>
      </c>
      <c r="L2108" s="1" t="str">
        <f>IF($H2108="",ROW(2108:2108),"")</f>
        <v/>
      </c>
    </row>
    <row r="2109" spans="1:12" ht="15" customHeight="1" x14ac:dyDescent="0.35">
      <c r="A2109" s="4" t="s">
        <v>6487</v>
      </c>
      <c r="B2109" s="4" t="s">
        <v>6488</v>
      </c>
      <c r="C2109" s="5" t="s">
        <v>46</v>
      </c>
      <c r="D2109" s="5" t="s">
        <v>16</v>
      </c>
      <c r="E2109" s="5" t="s">
        <v>185</v>
      </c>
      <c r="F2109" s="4" t="s">
        <v>47</v>
      </c>
      <c r="G2109" s="5" t="s">
        <v>135</v>
      </c>
      <c r="H2109" s="4" t="s">
        <v>6489</v>
      </c>
      <c r="I2109" s="9"/>
      <c r="J2109" s="11">
        <f t="shared" si="64"/>
        <v>0</v>
      </c>
      <c r="K2109" s="13">
        <f t="shared" si="65"/>
        <v>0</v>
      </c>
      <c r="L2109" s="1" t="str">
        <f>IF($H2109="",ROW(2109:2109),"")</f>
        <v/>
      </c>
    </row>
    <row r="2110" spans="1:12" ht="15.75" customHeight="1" x14ac:dyDescent="0.35">
      <c r="A2110" s="4" t="s">
        <v>6490</v>
      </c>
      <c r="B2110" s="4" t="s">
        <v>6491</v>
      </c>
      <c r="C2110" s="5" t="s">
        <v>2451</v>
      </c>
      <c r="D2110" s="5" t="s">
        <v>16</v>
      </c>
      <c r="E2110" s="5" t="s">
        <v>17</v>
      </c>
      <c r="F2110" s="4" t="s">
        <v>99</v>
      </c>
      <c r="G2110" s="5" t="s">
        <v>25</v>
      </c>
      <c r="H2110" s="4" t="s">
        <v>6492</v>
      </c>
      <c r="I2110" s="8" t="s">
        <v>6493</v>
      </c>
      <c r="J2110" s="11">
        <f t="shared" si="64"/>
        <v>0</v>
      </c>
      <c r="K2110" s="13">
        <f t="shared" si="65"/>
        <v>0</v>
      </c>
      <c r="L2110" s="1" t="str">
        <f>IF($H2110="",ROW(2110:2110),"")</f>
        <v/>
      </c>
    </row>
    <row r="2111" spans="1:12" ht="15.75" customHeight="1" x14ac:dyDescent="0.35">
      <c r="A2111" s="4" t="s">
        <v>6494</v>
      </c>
      <c r="B2111" s="6"/>
      <c r="C2111" s="5" t="s">
        <v>46</v>
      </c>
      <c r="D2111" s="5" t="s">
        <v>16</v>
      </c>
      <c r="E2111" s="5" t="s">
        <v>17</v>
      </c>
      <c r="F2111" s="4" t="s">
        <v>104</v>
      </c>
      <c r="G2111" s="5" t="s">
        <v>25</v>
      </c>
      <c r="H2111" s="4" t="s">
        <v>6495</v>
      </c>
      <c r="I2111" s="8" t="s">
        <v>1016</v>
      </c>
      <c r="J2111" s="11">
        <f t="shared" si="64"/>
        <v>0</v>
      </c>
      <c r="K2111" s="13">
        <f t="shared" si="65"/>
        <v>0</v>
      </c>
      <c r="L2111" s="1" t="str">
        <f>IF($H2111="",ROW(2111:2111),"")</f>
        <v/>
      </c>
    </row>
    <row r="2112" spans="1:12" ht="15.75" customHeight="1" x14ac:dyDescent="0.35">
      <c r="A2112" s="4" t="s">
        <v>6496</v>
      </c>
      <c r="B2112" s="4" t="s">
        <v>6497</v>
      </c>
      <c r="C2112" s="5" t="s">
        <v>446</v>
      </c>
      <c r="D2112" s="5" t="s">
        <v>16</v>
      </c>
      <c r="E2112" s="5" t="s">
        <v>17</v>
      </c>
      <c r="F2112" s="4" t="s">
        <v>94</v>
      </c>
      <c r="G2112" s="5" t="s">
        <v>25</v>
      </c>
      <c r="H2112" s="4" t="s">
        <v>119</v>
      </c>
      <c r="I2112" s="8" t="s">
        <v>55</v>
      </c>
      <c r="J2112" s="11">
        <f t="shared" si="64"/>
        <v>0</v>
      </c>
      <c r="K2112" s="13">
        <f t="shared" si="65"/>
        <v>0</v>
      </c>
      <c r="L2112" s="1" t="str">
        <f>IF($H2112="",ROW(2112:2112),"")</f>
        <v/>
      </c>
    </row>
    <row r="2113" spans="1:12" ht="15.75" customHeight="1" x14ac:dyDescent="0.35">
      <c r="A2113" s="4" t="s">
        <v>6498</v>
      </c>
      <c r="B2113" s="4" t="s">
        <v>6499</v>
      </c>
      <c r="C2113" s="5" t="s">
        <v>765</v>
      </c>
      <c r="D2113" s="5" t="s">
        <v>16</v>
      </c>
      <c r="E2113" s="5" t="s">
        <v>17</v>
      </c>
      <c r="F2113" s="4" t="s">
        <v>36</v>
      </c>
      <c r="G2113" s="5" t="s">
        <v>25</v>
      </c>
      <c r="H2113" s="4" t="s">
        <v>1724</v>
      </c>
      <c r="I2113" s="8" t="s">
        <v>379</v>
      </c>
      <c r="J2113" s="11">
        <f t="shared" si="64"/>
        <v>0</v>
      </c>
      <c r="K2113" s="13">
        <f t="shared" si="65"/>
        <v>0</v>
      </c>
      <c r="L2113" s="1" t="str">
        <f>IF($H2113="",ROW(2113:2113),"")</f>
        <v/>
      </c>
    </row>
    <row r="2114" spans="1:12" ht="15.75" customHeight="1" x14ac:dyDescent="0.35">
      <c r="A2114" s="4" t="s">
        <v>6500</v>
      </c>
      <c r="B2114" s="4" t="s">
        <v>6501</v>
      </c>
      <c r="C2114" s="5" t="s">
        <v>2227</v>
      </c>
      <c r="D2114" s="5" t="s">
        <v>16</v>
      </c>
      <c r="E2114" s="5" t="s">
        <v>17</v>
      </c>
      <c r="F2114" s="4" t="s">
        <v>404</v>
      </c>
      <c r="G2114" s="5" t="s">
        <v>25</v>
      </c>
      <c r="H2114" s="4" t="s">
        <v>2906</v>
      </c>
      <c r="I2114" s="8" t="s">
        <v>5838</v>
      </c>
      <c r="J2114" s="11">
        <f t="shared" si="64"/>
        <v>0</v>
      </c>
      <c r="K2114" s="13">
        <f t="shared" si="65"/>
        <v>0</v>
      </c>
      <c r="L2114" s="1" t="str">
        <f>IF($H2114="",ROW(2114:2114),"")</f>
        <v/>
      </c>
    </row>
    <row r="2115" spans="1:12" ht="15" customHeight="1" x14ac:dyDescent="0.35">
      <c r="A2115" s="4" t="s">
        <v>6502</v>
      </c>
      <c r="B2115" s="4" t="s">
        <v>6503</v>
      </c>
      <c r="C2115" s="5" t="s">
        <v>171</v>
      </c>
      <c r="D2115" s="5" t="s">
        <v>16</v>
      </c>
      <c r="E2115" s="5" t="s">
        <v>17</v>
      </c>
      <c r="F2115" s="4" t="s">
        <v>47</v>
      </c>
      <c r="G2115" s="5" t="s">
        <v>25</v>
      </c>
      <c r="H2115" s="4" t="s">
        <v>6504</v>
      </c>
      <c r="I2115" s="9"/>
      <c r="J2115" s="11">
        <f t="shared" si="64"/>
        <v>0</v>
      </c>
      <c r="K2115" s="13">
        <f t="shared" si="65"/>
        <v>0</v>
      </c>
      <c r="L2115" s="1" t="str">
        <f>IF($H2115="",ROW(2115:2115),"")</f>
        <v/>
      </c>
    </row>
    <row r="2116" spans="1:12" ht="15.75" customHeight="1" x14ac:dyDescent="0.35">
      <c r="A2116" s="4" t="s">
        <v>6505</v>
      </c>
      <c r="B2116" s="6"/>
      <c r="C2116" s="5" t="s">
        <v>171</v>
      </c>
      <c r="D2116" s="5" t="s">
        <v>16</v>
      </c>
      <c r="E2116" s="5" t="s">
        <v>17</v>
      </c>
      <c r="F2116" s="4" t="s">
        <v>143</v>
      </c>
      <c r="G2116" s="5" t="s">
        <v>25</v>
      </c>
      <c r="H2116" s="4" t="s">
        <v>6506</v>
      </c>
      <c r="I2116" s="8" t="s">
        <v>6507</v>
      </c>
      <c r="J2116" s="11">
        <f t="shared" si="64"/>
        <v>0</v>
      </c>
      <c r="K2116" s="13">
        <f t="shared" si="65"/>
        <v>0</v>
      </c>
      <c r="L2116" s="1" t="str">
        <f>IF($H2116="",ROW(2116:2116),"")</f>
        <v/>
      </c>
    </row>
    <row r="2117" spans="1:12" ht="15.75" customHeight="1" x14ac:dyDescent="0.35">
      <c r="A2117" s="4" t="s">
        <v>6508</v>
      </c>
      <c r="B2117" s="4" t="s">
        <v>6509</v>
      </c>
      <c r="C2117" s="5" t="s">
        <v>765</v>
      </c>
      <c r="D2117" s="5" t="s">
        <v>16</v>
      </c>
      <c r="E2117" s="5" t="s">
        <v>17</v>
      </c>
      <c r="F2117" s="4" t="s">
        <v>47</v>
      </c>
      <c r="G2117" s="5" t="s">
        <v>25</v>
      </c>
      <c r="H2117" s="4" t="s">
        <v>6510</v>
      </c>
      <c r="I2117" s="8" t="s">
        <v>6511</v>
      </c>
      <c r="J2117" s="11">
        <f t="shared" si="64"/>
        <v>0</v>
      </c>
      <c r="K2117" s="13">
        <f t="shared" si="65"/>
        <v>0</v>
      </c>
      <c r="L2117" s="1" t="str">
        <f>IF($H2117="",ROW(2117:2117),"")</f>
        <v/>
      </c>
    </row>
    <row r="2118" spans="1:12" ht="15.75" customHeight="1" x14ac:dyDescent="0.35">
      <c r="A2118" s="4" t="s">
        <v>4056</v>
      </c>
      <c r="B2118" s="4" t="s">
        <v>6512</v>
      </c>
      <c r="C2118" s="5" t="s">
        <v>46</v>
      </c>
      <c r="D2118" s="5" t="s">
        <v>16</v>
      </c>
      <c r="E2118" s="5" t="s">
        <v>17</v>
      </c>
      <c r="F2118" s="4" t="s">
        <v>1812</v>
      </c>
      <c r="G2118" s="5" t="s">
        <v>25</v>
      </c>
      <c r="H2118" s="4" t="s">
        <v>1443</v>
      </c>
      <c r="I2118" s="8" t="s">
        <v>1444</v>
      </c>
      <c r="J2118" s="11">
        <f t="shared" si="64"/>
        <v>0</v>
      </c>
      <c r="K2118" s="13">
        <f t="shared" si="65"/>
        <v>0</v>
      </c>
      <c r="L2118" s="1" t="str">
        <f>IF($H2118="",ROW(2118:2118),"")</f>
        <v/>
      </c>
    </row>
    <row r="2119" spans="1:12" ht="15.75" customHeight="1" x14ac:dyDescent="0.35">
      <c r="A2119" s="4" t="s">
        <v>6513</v>
      </c>
      <c r="B2119" s="6"/>
      <c r="C2119" s="5" t="s">
        <v>46</v>
      </c>
      <c r="D2119" s="5" t="s">
        <v>16</v>
      </c>
      <c r="E2119" s="5" t="s">
        <v>2108</v>
      </c>
      <c r="F2119" s="4" t="s">
        <v>47</v>
      </c>
      <c r="G2119" s="5" t="s">
        <v>25</v>
      </c>
      <c r="H2119" s="4" t="s">
        <v>6514</v>
      </c>
      <c r="I2119" s="8" t="s">
        <v>6515</v>
      </c>
      <c r="J2119" s="11">
        <f t="shared" ref="J2119:J2182" si="66">IF(ISNUMBER(SEARCH("성인물(에로)", F2119)), 1, 0)</f>
        <v>0</v>
      </c>
      <c r="K2119" s="13">
        <f t="shared" ref="K2119:K2182" si="67">IF(ISNUMBER(SEARCH(",", H2119)), 1, 0)</f>
        <v>1</v>
      </c>
      <c r="L2119" s="1" t="str">
        <f>IF($H2119="",ROW(2119:2119),"")</f>
        <v/>
      </c>
    </row>
    <row r="2120" spans="1:12" ht="15.75" customHeight="1" x14ac:dyDescent="0.35">
      <c r="A2120" s="4" t="s">
        <v>6516</v>
      </c>
      <c r="B2120" s="4" t="s">
        <v>6517</v>
      </c>
      <c r="C2120" s="5" t="s">
        <v>765</v>
      </c>
      <c r="D2120" s="5" t="s">
        <v>16</v>
      </c>
      <c r="E2120" s="5" t="s">
        <v>17</v>
      </c>
      <c r="F2120" s="4" t="s">
        <v>404</v>
      </c>
      <c r="G2120" s="5" t="s">
        <v>25</v>
      </c>
      <c r="H2120" s="4" t="s">
        <v>456</v>
      </c>
      <c r="I2120" s="8" t="s">
        <v>457</v>
      </c>
      <c r="J2120" s="11">
        <f t="shared" si="66"/>
        <v>0</v>
      </c>
      <c r="K2120" s="13">
        <f t="shared" si="67"/>
        <v>0</v>
      </c>
      <c r="L2120" s="1" t="str">
        <f>IF($H2120="",ROW(2120:2120),"")</f>
        <v/>
      </c>
    </row>
    <row r="2121" spans="1:12" ht="15.75" customHeight="1" x14ac:dyDescent="0.35">
      <c r="A2121" s="4" t="s">
        <v>6518</v>
      </c>
      <c r="B2121" s="6"/>
      <c r="C2121" s="5" t="s">
        <v>46</v>
      </c>
      <c r="D2121" s="5" t="s">
        <v>16</v>
      </c>
      <c r="E2121" s="5" t="s">
        <v>2108</v>
      </c>
      <c r="F2121" s="4" t="s">
        <v>47</v>
      </c>
      <c r="G2121" s="5" t="s">
        <v>25</v>
      </c>
      <c r="H2121" s="4" t="s">
        <v>6519</v>
      </c>
      <c r="I2121" s="9"/>
      <c r="J2121" s="11">
        <f t="shared" si="66"/>
        <v>0</v>
      </c>
      <c r="K2121" s="13">
        <f t="shared" si="67"/>
        <v>1</v>
      </c>
      <c r="L2121" s="1" t="str">
        <f>IF($H2121="",ROW(2121:2121),"")</f>
        <v/>
      </c>
    </row>
    <row r="2122" spans="1:12" ht="27.75" customHeight="1" x14ac:dyDescent="0.35">
      <c r="A2122" s="4" t="s">
        <v>6520</v>
      </c>
      <c r="B2122" s="4" t="s">
        <v>6521</v>
      </c>
      <c r="C2122" s="5" t="s">
        <v>1863</v>
      </c>
      <c r="D2122" s="5" t="s">
        <v>16</v>
      </c>
      <c r="E2122" s="5" t="s">
        <v>17</v>
      </c>
      <c r="F2122" s="4" t="s">
        <v>6522</v>
      </c>
      <c r="G2122" s="5" t="s">
        <v>25</v>
      </c>
      <c r="H2122" s="4" t="s">
        <v>6523</v>
      </c>
      <c r="I2122" s="8" t="s">
        <v>6524</v>
      </c>
      <c r="J2122" s="11">
        <f t="shared" si="66"/>
        <v>0</v>
      </c>
      <c r="K2122" s="13">
        <f t="shared" si="67"/>
        <v>0</v>
      </c>
      <c r="L2122" s="1" t="str">
        <f>IF($H2122="",ROW(2122:2122),"")</f>
        <v/>
      </c>
    </row>
    <row r="2123" spans="1:12" ht="15.75" customHeight="1" x14ac:dyDescent="0.35">
      <c r="A2123" s="4" t="s">
        <v>6525</v>
      </c>
      <c r="B2123" s="4" t="s">
        <v>6526</v>
      </c>
      <c r="C2123" s="5" t="s">
        <v>46</v>
      </c>
      <c r="D2123" s="5" t="s">
        <v>16</v>
      </c>
      <c r="E2123" s="5" t="s">
        <v>17</v>
      </c>
      <c r="F2123" s="4" t="s">
        <v>47</v>
      </c>
      <c r="G2123" s="5" t="s">
        <v>25</v>
      </c>
      <c r="H2123" s="4" t="s">
        <v>5295</v>
      </c>
      <c r="I2123" s="8" t="s">
        <v>257</v>
      </c>
      <c r="J2123" s="11">
        <f t="shared" si="66"/>
        <v>0</v>
      </c>
      <c r="K2123" s="13">
        <f t="shared" si="67"/>
        <v>0</v>
      </c>
      <c r="L2123" s="1" t="str">
        <f>IF($H2123="",ROW(2123:2123),"")</f>
        <v/>
      </c>
    </row>
    <row r="2124" spans="1:12" ht="15.75" customHeight="1" x14ac:dyDescent="0.35">
      <c r="A2124" s="4" t="s">
        <v>6527</v>
      </c>
      <c r="B2124" s="4" t="s">
        <v>6528</v>
      </c>
      <c r="C2124" s="5" t="s">
        <v>765</v>
      </c>
      <c r="D2124" s="5" t="s">
        <v>16</v>
      </c>
      <c r="E2124" s="5" t="s">
        <v>17</v>
      </c>
      <c r="F2124" s="4" t="s">
        <v>47</v>
      </c>
      <c r="G2124" s="5" t="s">
        <v>25</v>
      </c>
      <c r="H2124" s="4" t="s">
        <v>6529</v>
      </c>
      <c r="I2124" s="8" t="s">
        <v>6530</v>
      </c>
      <c r="J2124" s="11">
        <f t="shared" si="66"/>
        <v>0</v>
      </c>
      <c r="K2124" s="13">
        <f t="shared" si="67"/>
        <v>0</v>
      </c>
      <c r="L2124" s="1" t="str">
        <f>IF($H2124="",ROW(2124:2124),"")</f>
        <v/>
      </c>
    </row>
    <row r="2125" spans="1:12" ht="27.75" customHeight="1" x14ac:dyDescent="0.35">
      <c r="A2125" s="4" t="s">
        <v>6531</v>
      </c>
      <c r="B2125" s="4" t="s">
        <v>6532</v>
      </c>
      <c r="C2125" s="5" t="s">
        <v>46</v>
      </c>
      <c r="D2125" s="5" t="s">
        <v>16</v>
      </c>
      <c r="E2125" s="5" t="s">
        <v>17</v>
      </c>
      <c r="F2125" s="4" t="s">
        <v>94</v>
      </c>
      <c r="G2125" s="5" t="s">
        <v>25</v>
      </c>
      <c r="H2125" s="4" t="s">
        <v>4404</v>
      </c>
      <c r="I2125" s="8" t="s">
        <v>6533</v>
      </c>
      <c r="J2125" s="11">
        <f t="shared" si="66"/>
        <v>0</v>
      </c>
      <c r="K2125" s="13">
        <f t="shared" si="67"/>
        <v>0</v>
      </c>
      <c r="L2125" s="1" t="str">
        <f>IF($H2125="",ROW(2125:2125),"")</f>
        <v/>
      </c>
    </row>
    <row r="2126" spans="1:12" ht="15" customHeight="1" x14ac:dyDescent="0.35">
      <c r="A2126" s="4" t="s">
        <v>6534</v>
      </c>
      <c r="B2126" s="4" t="s">
        <v>6535</v>
      </c>
      <c r="C2126" s="5" t="s">
        <v>765</v>
      </c>
      <c r="D2126" s="5" t="s">
        <v>16</v>
      </c>
      <c r="E2126" s="5" t="s">
        <v>185</v>
      </c>
      <c r="F2126" s="4" t="s">
        <v>47</v>
      </c>
      <c r="G2126" s="5" t="s">
        <v>135</v>
      </c>
      <c r="H2126" s="4" t="s">
        <v>6536</v>
      </c>
      <c r="I2126" s="9"/>
      <c r="J2126" s="11">
        <f t="shared" si="66"/>
        <v>0</v>
      </c>
      <c r="K2126" s="13">
        <f t="shared" si="67"/>
        <v>0</v>
      </c>
      <c r="L2126" s="1" t="str">
        <f>IF($H2126="",ROW(2126:2126),"")</f>
        <v/>
      </c>
    </row>
    <row r="2127" spans="1:12" ht="15.75" customHeight="1" x14ac:dyDescent="0.35">
      <c r="A2127" s="4" t="s">
        <v>6537</v>
      </c>
      <c r="B2127" s="4" t="s">
        <v>6538</v>
      </c>
      <c r="C2127" s="5" t="s">
        <v>46</v>
      </c>
      <c r="D2127" s="5" t="s">
        <v>16</v>
      </c>
      <c r="E2127" s="5" t="s">
        <v>185</v>
      </c>
      <c r="F2127" s="4" t="s">
        <v>47</v>
      </c>
      <c r="G2127" s="5" t="s">
        <v>135</v>
      </c>
      <c r="H2127" s="4" t="s">
        <v>821</v>
      </c>
      <c r="I2127" s="9"/>
      <c r="J2127" s="11">
        <f t="shared" si="66"/>
        <v>0</v>
      </c>
      <c r="K2127" s="13">
        <f t="shared" si="67"/>
        <v>0</v>
      </c>
      <c r="L2127" s="1" t="str">
        <f>IF($H2127="",ROW(2127:2127),"")</f>
        <v/>
      </c>
    </row>
    <row r="2128" spans="1:12" ht="15" customHeight="1" x14ac:dyDescent="0.35">
      <c r="A2128" s="4" t="s">
        <v>6539</v>
      </c>
      <c r="B2128" s="4" t="s">
        <v>6540</v>
      </c>
      <c r="C2128" s="5" t="s">
        <v>765</v>
      </c>
      <c r="D2128" s="5" t="s">
        <v>16</v>
      </c>
      <c r="E2128" s="5" t="s">
        <v>185</v>
      </c>
      <c r="F2128" s="4" t="s">
        <v>47</v>
      </c>
      <c r="G2128" s="5" t="s">
        <v>135</v>
      </c>
      <c r="H2128" s="4" t="s">
        <v>6541</v>
      </c>
      <c r="I2128" s="9"/>
      <c r="J2128" s="11">
        <f t="shared" si="66"/>
        <v>0</v>
      </c>
      <c r="K2128" s="13">
        <f t="shared" si="67"/>
        <v>0</v>
      </c>
      <c r="L2128" s="1" t="str">
        <f>IF($H2128="",ROW(2128:2128),"")</f>
        <v/>
      </c>
    </row>
    <row r="2129" spans="1:12" ht="15.75" customHeight="1" x14ac:dyDescent="0.35">
      <c r="A2129" s="4" t="s">
        <v>6542</v>
      </c>
      <c r="B2129" s="4" t="s">
        <v>6543</v>
      </c>
      <c r="C2129" s="5" t="s">
        <v>46</v>
      </c>
      <c r="D2129" s="5" t="s">
        <v>16</v>
      </c>
      <c r="E2129" s="5" t="s">
        <v>17</v>
      </c>
      <c r="F2129" s="4" t="s">
        <v>47</v>
      </c>
      <c r="G2129" s="5" t="s">
        <v>25</v>
      </c>
      <c r="H2129" s="4" t="s">
        <v>3436</v>
      </c>
      <c r="I2129" s="8" t="s">
        <v>3437</v>
      </c>
      <c r="J2129" s="11">
        <f t="shared" si="66"/>
        <v>0</v>
      </c>
      <c r="K2129" s="13">
        <f t="shared" si="67"/>
        <v>0</v>
      </c>
      <c r="L2129" s="1" t="str">
        <f>IF($H2129="",ROW(2129:2129),"")</f>
        <v/>
      </c>
    </row>
    <row r="2130" spans="1:12" ht="27.75" customHeight="1" x14ac:dyDescent="0.35">
      <c r="A2130" s="4" t="s">
        <v>6544</v>
      </c>
      <c r="B2130" s="4" t="s">
        <v>6545</v>
      </c>
      <c r="C2130" s="5" t="s">
        <v>765</v>
      </c>
      <c r="D2130" s="5" t="s">
        <v>16</v>
      </c>
      <c r="E2130" s="5" t="s">
        <v>17</v>
      </c>
      <c r="F2130" s="4" t="s">
        <v>6546</v>
      </c>
      <c r="G2130" s="5" t="s">
        <v>135</v>
      </c>
      <c r="H2130" s="4" t="s">
        <v>6547</v>
      </c>
      <c r="I2130" s="8" t="s">
        <v>6548</v>
      </c>
      <c r="J2130" s="11">
        <f t="shared" si="66"/>
        <v>0</v>
      </c>
      <c r="K2130" s="13">
        <f t="shared" si="67"/>
        <v>0</v>
      </c>
      <c r="L2130" s="1" t="str">
        <f>IF($H2130="",ROW(2130:2130),"")</f>
        <v/>
      </c>
    </row>
    <row r="2131" spans="1:12" ht="15" customHeight="1" x14ac:dyDescent="0.35">
      <c r="A2131" s="4" t="s">
        <v>6549</v>
      </c>
      <c r="B2131" s="4" t="s">
        <v>6550</v>
      </c>
      <c r="C2131" s="5" t="s">
        <v>2022</v>
      </c>
      <c r="D2131" s="5" t="s">
        <v>16</v>
      </c>
      <c r="E2131" s="5" t="s">
        <v>185</v>
      </c>
      <c r="F2131" s="4" t="s">
        <v>47</v>
      </c>
      <c r="G2131" s="5" t="s">
        <v>135</v>
      </c>
      <c r="H2131" s="4" t="s">
        <v>6551</v>
      </c>
      <c r="I2131" s="9"/>
      <c r="J2131" s="11">
        <f t="shared" si="66"/>
        <v>0</v>
      </c>
      <c r="K2131" s="13">
        <f t="shared" si="67"/>
        <v>0</v>
      </c>
      <c r="L2131" s="1" t="str">
        <f>IF($H2131="",ROW(2131:2131),"")</f>
        <v/>
      </c>
    </row>
    <row r="2132" spans="1:12" ht="15.75" customHeight="1" x14ac:dyDescent="0.35">
      <c r="A2132" s="4" t="s">
        <v>6552</v>
      </c>
      <c r="B2132" s="4" t="s">
        <v>6553</v>
      </c>
      <c r="C2132" s="5" t="s">
        <v>446</v>
      </c>
      <c r="D2132" s="5" t="s">
        <v>611</v>
      </c>
      <c r="E2132" s="5" t="s">
        <v>17</v>
      </c>
      <c r="F2132" s="4" t="s">
        <v>47</v>
      </c>
      <c r="G2132" s="5" t="s">
        <v>25</v>
      </c>
      <c r="H2132" s="4" t="s">
        <v>6551</v>
      </c>
      <c r="I2132" s="8" t="s">
        <v>3087</v>
      </c>
      <c r="J2132" s="11">
        <f t="shared" si="66"/>
        <v>0</v>
      </c>
      <c r="K2132" s="13">
        <f t="shared" si="67"/>
        <v>0</v>
      </c>
      <c r="L2132" s="1" t="str">
        <f>IF($H2132="",ROW(2132:2132),"")</f>
        <v/>
      </c>
    </row>
    <row r="2133" spans="1:12" ht="15.75" customHeight="1" x14ac:dyDescent="0.35">
      <c r="A2133" s="4" t="s">
        <v>6554</v>
      </c>
      <c r="B2133" s="4" t="s">
        <v>6555</v>
      </c>
      <c r="C2133" s="5" t="s">
        <v>2395</v>
      </c>
      <c r="D2133" s="5" t="s">
        <v>16</v>
      </c>
      <c r="E2133" s="5" t="s">
        <v>17</v>
      </c>
      <c r="F2133" s="4" t="s">
        <v>404</v>
      </c>
      <c r="G2133" s="5" t="s">
        <v>25</v>
      </c>
      <c r="H2133" s="4" t="s">
        <v>6551</v>
      </c>
      <c r="I2133" s="8" t="s">
        <v>3087</v>
      </c>
      <c r="J2133" s="11">
        <f t="shared" si="66"/>
        <v>0</v>
      </c>
      <c r="K2133" s="13">
        <f t="shared" si="67"/>
        <v>0</v>
      </c>
      <c r="L2133" s="1" t="str">
        <f>IF($H2133="",ROW(2133:2133),"")</f>
        <v/>
      </c>
    </row>
    <row r="2134" spans="1:12" ht="27.75" customHeight="1" x14ac:dyDescent="0.35">
      <c r="A2134" s="4" t="s">
        <v>6556</v>
      </c>
      <c r="B2134" s="4" t="s">
        <v>6557</v>
      </c>
      <c r="C2134" s="5" t="s">
        <v>765</v>
      </c>
      <c r="D2134" s="5" t="s">
        <v>16</v>
      </c>
      <c r="E2134" s="5" t="s">
        <v>17</v>
      </c>
      <c r="F2134" s="4" t="s">
        <v>6558</v>
      </c>
      <c r="G2134" s="5" t="s">
        <v>25</v>
      </c>
      <c r="H2134" s="4" t="s">
        <v>899</v>
      </c>
      <c r="I2134" s="8" t="s">
        <v>6559</v>
      </c>
      <c r="J2134" s="11">
        <f t="shared" si="66"/>
        <v>0</v>
      </c>
      <c r="K2134" s="13">
        <f t="shared" si="67"/>
        <v>0</v>
      </c>
      <c r="L2134" s="1" t="str">
        <f>IF($H2134="",ROW(2134:2134),"")</f>
        <v/>
      </c>
    </row>
    <row r="2135" spans="1:12" ht="15.75" customHeight="1" x14ac:dyDescent="0.35">
      <c r="A2135" s="4" t="s">
        <v>6560</v>
      </c>
      <c r="B2135" s="4" t="s">
        <v>6561</v>
      </c>
      <c r="C2135" s="5" t="s">
        <v>765</v>
      </c>
      <c r="D2135" s="5" t="s">
        <v>16</v>
      </c>
      <c r="E2135" s="5" t="s">
        <v>17</v>
      </c>
      <c r="F2135" s="4" t="s">
        <v>47</v>
      </c>
      <c r="G2135" s="5" t="s">
        <v>25</v>
      </c>
      <c r="H2135" s="4" t="s">
        <v>3942</v>
      </c>
      <c r="I2135" s="8" t="s">
        <v>3943</v>
      </c>
      <c r="J2135" s="11">
        <f t="shared" si="66"/>
        <v>0</v>
      </c>
      <c r="K2135" s="13">
        <f t="shared" si="67"/>
        <v>0</v>
      </c>
      <c r="L2135" s="1" t="str">
        <f>IF($H2135="",ROW(2135:2135),"")</f>
        <v/>
      </c>
    </row>
    <row r="2136" spans="1:12" ht="15" customHeight="1" x14ac:dyDescent="0.35">
      <c r="A2136" s="4" t="s">
        <v>4807</v>
      </c>
      <c r="B2136" s="4" t="s">
        <v>4808</v>
      </c>
      <c r="C2136" s="5" t="s">
        <v>765</v>
      </c>
      <c r="D2136" s="5" t="s">
        <v>16</v>
      </c>
      <c r="E2136" s="5" t="s">
        <v>185</v>
      </c>
      <c r="F2136" s="4" t="s">
        <v>47</v>
      </c>
      <c r="G2136" s="5" t="s">
        <v>135</v>
      </c>
      <c r="H2136" s="4" t="s">
        <v>6562</v>
      </c>
      <c r="I2136" s="9"/>
      <c r="J2136" s="11">
        <f t="shared" si="66"/>
        <v>0</v>
      </c>
      <c r="K2136" s="13">
        <f t="shared" si="67"/>
        <v>0</v>
      </c>
      <c r="L2136" s="1" t="str">
        <f>IF($H2136="",ROW(2136:2136),"")</f>
        <v/>
      </c>
    </row>
    <row r="2137" spans="1:12" ht="15.75" customHeight="1" x14ac:dyDescent="0.35">
      <c r="A2137" s="4" t="s">
        <v>6563</v>
      </c>
      <c r="B2137" s="6"/>
      <c r="C2137" s="5" t="s">
        <v>46</v>
      </c>
      <c r="D2137" s="5" t="s">
        <v>16</v>
      </c>
      <c r="E2137" s="5" t="s">
        <v>185</v>
      </c>
      <c r="F2137" s="4" t="s">
        <v>47</v>
      </c>
      <c r="G2137" s="5" t="s">
        <v>135</v>
      </c>
      <c r="H2137" s="4" t="s">
        <v>6564</v>
      </c>
      <c r="I2137" s="9"/>
      <c r="J2137" s="11">
        <f t="shared" si="66"/>
        <v>0</v>
      </c>
      <c r="K2137" s="13">
        <f t="shared" si="67"/>
        <v>0</v>
      </c>
      <c r="L2137" s="1" t="str">
        <f>IF($H2137="",ROW(2137:2137),"")</f>
        <v/>
      </c>
    </row>
    <row r="2138" spans="1:12" ht="15.75" customHeight="1" x14ac:dyDescent="0.35">
      <c r="A2138" s="4" t="s">
        <v>6565</v>
      </c>
      <c r="B2138" s="6"/>
      <c r="C2138" s="5" t="s">
        <v>46</v>
      </c>
      <c r="D2138" s="5" t="s">
        <v>16</v>
      </c>
      <c r="E2138" s="5" t="s">
        <v>185</v>
      </c>
      <c r="F2138" s="4" t="s">
        <v>47</v>
      </c>
      <c r="G2138" s="5" t="s">
        <v>135</v>
      </c>
      <c r="H2138" s="4" t="s">
        <v>2196</v>
      </c>
      <c r="I2138" s="9"/>
      <c r="J2138" s="11">
        <f t="shared" si="66"/>
        <v>0</v>
      </c>
      <c r="K2138" s="13">
        <f t="shared" si="67"/>
        <v>0</v>
      </c>
      <c r="L2138" s="1" t="str">
        <f>IF($H2138="",ROW(2138:2138),"")</f>
        <v/>
      </c>
    </row>
    <row r="2139" spans="1:12" ht="15.75" customHeight="1" x14ac:dyDescent="0.35">
      <c r="A2139" s="4" t="s">
        <v>6566</v>
      </c>
      <c r="B2139" s="6"/>
      <c r="C2139" s="5" t="s">
        <v>46</v>
      </c>
      <c r="D2139" s="5" t="s">
        <v>16</v>
      </c>
      <c r="E2139" s="5" t="s">
        <v>185</v>
      </c>
      <c r="F2139" s="4" t="s">
        <v>47</v>
      </c>
      <c r="G2139" s="5" t="s">
        <v>135</v>
      </c>
      <c r="H2139" s="4" t="s">
        <v>5961</v>
      </c>
      <c r="I2139" s="9"/>
      <c r="J2139" s="11">
        <f t="shared" si="66"/>
        <v>0</v>
      </c>
      <c r="K2139" s="13">
        <f t="shared" si="67"/>
        <v>0</v>
      </c>
      <c r="L2139" s="1" t="str">
        <f>IF($H2139="",ROW(2139:2139),"")</f>
        <v/>
      </c>
    </row>
    <row r="2140" spans="1:12" ht="15.75" customHeight="1" x14ac:dyDescent="0.35">
      <c r="A2140" s="4" t="s">
        <v>6567</v>
      </c>
      <c r="B2140" s="6"/>
      <c r="C2140" s="5" t="s">
        <v>46</v>
      </c>
      <c r="D2140" s="5" t="s">
        <v>16</v>
      </c>
      <c r="E2140" s="5" t="s">
        <v>185</v>
      </c>
      <c r="F2140" s="4" t="s">
        <v>47</v>
      </c>
      <c r="G2140" s="5" t="s">
        <v>135</v>
      </c>
      <c r="H2140" s="4" t="s">
        <v>1486</v>
      </c>
      <c r="I2140" s="9"/>
      <c r="J2140" s="11">
        <f t="shared" si="66"/>
        <v>0</v>
      </c>
      <c r="K2140" s="13">
        <f t="shared" si="67"/>
        <v>0</v>
      </c>
      <c r="L2140" s="1" t="str">
        <f>IF($H2140="",ROW(2140:2140),"")</f>
        <v/>
      </c>
    </row>
    <row r="2141" spans="1:12" ht="15.75" customHeight="1" x14ac:dyDescent="0.35">
      <c r="A2141" s="4" t="s">
        <v>6568</v>
      </c>
      <c r="B2141" s="6"/>
      <c r="C2141" s="5" t="s">
        <v>765</v>
      </c>
      <c r="D2141" s="5" t="s">
        <v>16</v>
      </c>
      <c r="E2141" s="5" t="s">
        <v>17</v>
      </c>
      <c r="F2141" s="4" t="s">
        <v>24</v>
      </c>
      <c r="G2141" s="5" t="s">
        <v>135</v>
      </c>
      <c r="H2141" s="4" t="s">
        <v>6569</v>
      </c>
      <c r="I2141" s="9"/>
      <c r="J2141" s="11">
        <f t="shared" si="66"/>
        <v>0</v>
      </c>
      <c r="K2141" s="13">
        <f t="shared" si="67"/>
        <v>0</v>
      </c>
      <c r="L2141" s="1" t="str">
        <f>IF($H2141="",ROW(2141:2141),"")</f>
        <v/>
      </c>
    </row>
    <row r="2142" spans="1:12" ht="15.75" customHeight="1" x14ac:dyDescent="0.35">
      <c r="A2142" s="4" t="s">
        <v>6570</v>
      </c>
      <c r="B2142" s="4" t="s">
        <v>6571</v>
      </c>
      <c r="C2142" s="5" t="s">
        <v>5172</v>
      </c>
      <c r="D2142" s="5" t="s">
        <v>16</v>
      </c>
      <c r="E2142" s="5" t="s">
        <v>17</v>
      </c>
      <c r="F2142" s="4" t="s">
        <v>828</v>
      </c>
      <c r="G2142" s="5" t="s">
        <v>25</v>
      </c>
      <c r="H2142" s="4" t="s">
        <v>305</v>
      </c>
      <c r="I2142" s="8" t="s">
        <v>2595</v>
      </c>
      <c r="J2142" s="11">
        <f t="shared" si="66"/>
        <v>0</v>
      </c>
      <c r="K2142" s="13">
        <f t="shared" si="67"/>
        <v>0</v>
      </c>
      <c r="L2142" s="1" t="str">
        <f>IF($H2142="",ROW(2142:2142),"")</f>
        <v/>
      </c>
    </row>
    <row r="2143" spans="1:12" ht="15.75" customHeight="1" x14ac:dyDescent="0.35">
      <c r="A2143" s="4" t="s">
        <v>6572</v>
      </c>
      <c r="B2143" s="4" t="s">
        <v>6573</v>
      </c>
      <c r="C2143" s="5" t="s">
        <v>765</v>
      </c>
      <c r="D2143" s="5" t="s">
        <v>16</v>
      </c>
      <c r="E2143" s="5" t="s">
        <v>17</v>
      </c>
      <c r="F2143" s="4" t="s">
        <v>53</v>
      </c>
      <c r="G2143" s="5" t="s">
        <v>25</v>
      </c>
      <c r="H2143" s="4" t="s">
        <v>6574</v>
      </c>
      <c r="I2143" s="8" t="s">
        <v>6575</v>
      </c>
      <c r="J2143" s="11">
        <f t="shared" si="66"/>
        <v>0</v>
      </c>
      <c r="K2143" s="13">
        <f t="shared" si="67"/>
        <v>0</v>
      </c>
      <c r="L2143" s="1" t="str">
        <f>IF($H2143="",ROW(2143:2143),"")</f>
        <v/>
      </c>
    </row>
    <row r="2144" spans="1:12" ht="15.75" customHeight="1" x14ac:dyDescent="0.35">
      <c r="A2144" s="4" t="s">
        <v>6576</v>
      </c>
      <c r="B2144" s="4" t="s">
        <v>6577</v>
      </c>
      <c r="C2144" s="5" t="s">
        <v>765</v>
      </c>
      <c r="D2144" s="5" t="s">
        <v>16</v>
      </c>
      <c r="E2144" s="5" t="s">
        <v>17</v>
      </c>
      <c r="F2144" s="4" t="s">
        <v>841</v>
      </c>
      <c r="G2144" s="5" t="s">
        <v>25</v>
      </c>
      <c r="H2144" s="4" t="s">
        <v>6578</v>
      </c>
      <c r="I2144" s="8" t="s">
        <v>6579</v>
      </c>
      <c r="J2144" s="11">
        <f t="shared" si="66"/>
        <v>0</v>
      </c>
      <c r="K2144" s="13">
        <f t="shared" si="67"/>
        <v>0</v>
      </c>
      <c r="L2144" s="1" t="str">
        <f>IF($H2144="",ROW(2144:2144),"")</f>
        <v/>
      </c>
    </row>
    <row r="2145" spans="1:12" ht="15" customHeight="1" x14ac:dyDescent="0.35">
      <c r="A2145" s="4" t="s">
        <v>6580</v>
      </c>
      <c r="B2145" s="4" t="s">
        <v>6581</v>
      </c>
      <c r="C2145" s="5" t="s">
        <v>46</v>
      </c>
      <c r="D2145" s="5" t="s">
        <v>16</v>
      </c>
      <c r="E2145" s="5" t="s">
        <v>185</v>
      </c>
      <c r="F2145" s="4" t="s">
        <v>47</v>
      </c>
      <c r="G2145" s="5" t="s">
        <v>135</v>
      </c>
      <c r="H2145" s="4" t="s">
        <v>886</v>
      </c>
      <c r="I2145" s="9"/>
      <c r="J2145" s="11">
        <f t="shared" si="66"/>
        <v>0</v>
      </c>
      <c r="K2145" s="13">
        <f t="shared" si="67"/>
        <v>0</v>
      </c>
      <c r="L2145" s="1" t="str">
        <f>IF($H2145="",ROW(2145:2145),"")</f>
        <v/>
      </c>
    </row>
    <row r="2146" spans="1:12" ht="15.75" customHeight="1" x14ac:dyDescent="0.35">
      <c r="A2146" s="4" t="s">
        <v>6582</v>
      </c>
      <c r="B2146" s="6"/>
      <c r="C2146" s="5" t="s">
        <v>46</v>
      </c>
      <c r="D2146" s="5" t="s">
        <v>16</v>
      </c>
      <c r="E2146" s="5" t="s">
        <v>185</v>
      </c>
      <c r="F2146" s="4" t="s">
        <v>47</v>
      </c>
      <c r="G2146" s="5" t="s">
        <v>135</v>
      </c>
      <c r="H2146" s="4" t="s">
        <v>6583</v>
      </c>
      <c r="I2146" s="9"/>
      <c r="J2146" s="11">
        <f t="shared" si="66"/>
        <v>0</v>
      </c>
      <c r="K2146" s="13">
        <f t="shared" si="67"/>
        <v>0</v>
      </c>
      <c r="L2146" s="1" t="str">
        <f>IF($H2146="",ROW(2146:2146),"")</f>
        <v/>
      </c>
    </row>
    <row r="2147" spans="1:12" ht="15.75" customHeight="1" x14ac:dyDescent="0.35">
      <c r="A2147" s="4" t="s">
        <v>6584</v>
      </c>
      <c r="B2147" s="4" t="s">
        <v>6585</v>
      </c>
      <c r="C2147" s="5" t="s">
        <v>765</v>
      </c>
      <c r="D2147" s="5" t="s">
        <v>16</v>
      </c>
      <c r="E2147" s="5" t="s">
        <v>17</v>
      </c>
      <c r="F2147" s="4" t="s">
        <v>47</v>
      </c>
      <c r="G2147" s="5" t="s">
        <v>25</v>
      </c>
      <c r="H2147" s="4" t="s">
        <v>3911</v>
      </c>
      <c r="I2147" s="8" t="s">
        <v>3912</v>
      </c>
      <c r="J2147" s="11">
        <f t="shared" si="66"/>
        <v>0</v>
      </c>
      <c r="K2147" s="13">
        <f t="shared" si="67"/>
        <v>0</v>
      </c>
      <c r="L2147" s="1" t="str">
        <f>IF($H2147="",ROW(2147:2147),"")</f>
        <v/>
      </c>
    </row>
    <row r="2148" spans="1:12" ht="15.75" customHeight="1" x14ac:dyDescent="0.35">
      <c r="A2148" s="4" t="s">
        <v>6586</v>
      </c>
      <c r="B2148" s="4" t="s">
        <v>6587</v>
      </c>
      <c r="C2148" s="5" t="s">
        <v>765</v>
      </c>
      <c r="D2148" s="5" t="s">
        <v>16</v>
      </c>
      <c r="E2148" s="5" t="s">
        <v>17</v>
      </c>
      <c r="F2148" s="4" t="s">
        <v>537</v>
      </c>
      <c r="G2148" s="5" t="s">
        <v>25</v>
      </c>
      <c r="H2148" s="4" t="s">
        <v>90</v>
      </c>
      <c r="I2148" s="8" t="s">
        <v>4251</v>
      </c>
      <c r="J2148" s="11">
        <f t="shared" si="66"/>
        <v>0</v>
      </c>
      <c r="K2148" s="13">
        <f t="shared" si="67"/>
        <v>0</v>
      </c>
      <c r="L2148" s="1" t="str">
        <f>IF($H2148="",ROW(2148:2148),"")</f>
        <v/>
      </c>
    </row>
    <row r="2149" spans="1:12" ht="15.75" customHeight="1" x14ac:dyDescent="0.35">
      <c r="A2149" s="4" t="s">
        <v>6588</v>
      </c>
      <c r="B2149" s="4" t="s">
        <v>6589</v>
      </c>
      <c r="C2149" s="5" t="s">
        <v>446</v>
      </c>
      <c r="D2149" s="5" t="s">
        <v>16</v>
      </c>
      <c r="E2149" s="5" t="s">
        <v>17</v>
      </c>
      <c r="F2149" s="4" t="s">
        <v>104</v>
      </c>
      <c r="G2149" s="5" t="s">
        <v>25</v>
      </c>
      <c r="H2149" s="4" t="s">
        <v>4159</v>
      </c>
      <c r="I2149" s="8" t="s">
        <v>4160</v>
      </c>
      <c r="J2149" s="11">
        <f t="shared" si="66"/>
        <v>0</v>
      </c>
      <c r="K2149" s="13">
        <f t="shared" si="67"/>
        <v>0</v>
      </c>
      <c r="L2149" s="1" t="str">
        <f>IF($H2149="",ROW(2149:2149),"")</f>
        <v/>
      </c>
    </row>
    <row r="2150" spans="1:12" ht="28.35" customHeight="1" x14ac:dyDescent="0.35">
      <c r="A2150" s="4" t="s">
        <v>6590</v>
      </c>
      <c r="B2150" s="4" t="s">
        <v>6591</v>
      </c>
      <c r="C2150" s="5" t="s">
        <v>46</v>
      </c>
      <c r="D2150" s="5" t="s">
        <v>6592</v>
      </c>
      <c r="E2150" s="5" t="s">
        <v>17</v>
      </c>
      <c r="F2150" s="4" t="s">
        <v>206</v>
      </c>
      <c r="G2150" s="5" t="s">
        <v>25</v>
      </c>
      <c r="H2150" s="4" t="s">
        <v>6593</v>
      </c>
      <c r="I2150" s="8" t="s">
        <v>6594</v>
      </c>
      <c r="J2150" s="11">
        <f t="shared" si="66"/>
        <v>0</v>
      </c>
      <c r="K2150" s="13">
        <f t="shared" si="67"/>
        <v>0</v>
      </c>
      <c r="L2150" s="1" t="str">
        <f>IF($H2150="",ROW(2150:2150),"")</f>
        <v/>
      </c>
    </row>
    <row r="2151" spans="1:12" ht="15.75" customHeight="1" x14ac:dyDescent="0.35">
      <c r="A2151" s="4" t="s">
        <v>6595</v>
      </c>
      <c r="B2151" s="4" t="s">
        <v>6596</v>
      </c>
      <c r="C2151" s="5" t="s">
        <v>46</v>
      </c>
      <c r="D2151" s="5" t="s">
        <v>16</v>
      </c>
      <c r="E2151" s="5" t="s">
        <v>17</v>
      </c>
      <c r="F2151" s="4" t="s">
        <v>6370</v>
      </c>
      <c r="G2151" s="5" t="s">
        <v>25</v>
      </c>
      <c r="H2151" s="4" t="s">
        <v>6597</v>
      </c>
      <c r="I2151" s="8" t="s">
        <v>6598</v>
      </c>
      <c r="J2151" s="11">
        <f t="shared" si="66"/>
        <v>0</v>
      </c>
      <c r="K2151" s="13">
        <f t="shared" si="67"/>
        <v>0</v>
      </c>
      <c r="L2151" s="1" t="str">
        <f>IF($H2151="",ROW(2151:2151),"")</f>
        <v/>
      </c>
    </row>
    <row r="2152" spans="1:12" ht="15.75" customHeight="1" x14ac:dyDescent="0.35">
      <c r="A2152" s="4" t="s">
        <v>6599</v>
      </c>
      <c r="B2152" s="4" t="s">
        <v>6600</v>
      </c>
      <c r="C2152" s="5" t="s">
        <v>46</v>
      </c>
      <c r="D2152" s="5" t="s">
        <v>16</v>
      </c>
      <c r="E2152" s="5" t="s">
        <v>17</v>
      </c>
      <c r="F2152" s="4" t="s">
        <v>104</v>
      </c>
      <c r="G2152" s="5" t="s">
        <v>25</v>
      </c>
      <c r="H2152" s="4" t="s">
        <v>6601</v>
      </c>
      <c r="I2152" s="8" t="s">
        <v>4160</v>
      </c>
      <c r="J2152" s="11">
        <f t="shared" si="66"/>
        <v>0</v>
      </c>
      <c r="K2152" s="13">
        <f t="shared" si="67"/>
        <v>1</v>
      </c>
      <c r="L2152" s="1" t="str">
        <f>IF($H2152="",ROW(2152:2152),"")</f>
        <v/>
      </c>
    </row>
    <row r="2153" spans="1:12" ht="15.75" customHeight="1" x14ac:dyDescent="0.35">
      <c r="A2153" s="4" t="s">
        <v>6602</v>
      </c>
      <c r="B2153" s="4" t="s">
        <v>6603</v>
      </c>
      <c r="C2153" s="5" t="s">
        <v>46</v>
      </c>
      <c r="D2153" s="5" t="s">
        <v>16</v>
      </c>
      <c r="E2153" s="5" t="s">
        <v>17</v>
      </c>
      <c r="F2153" s="4" t="s">
        <v>114</v>
      </c>
      <c r="G2153" s="5" t="s">
        <v>25</v>
      </c>
      <c r="H2153" s="4" t="s">
        <v>6604</v>
      </c>
      <c r="I2153" s="8" t="s">
        <v>5272</v>
      </c>
      <c r="J2153" s="11">
        <f t="shared" si="66"/>
        <v>0</v>
      </c>
      <c r="K2153" s="13">
        <f t="shared" si="67"/>
        <v>0</v>
      </c>
      <c r="L2153" s="1" t="str">
        <f>IF($H2153="",ROW(2153:2153),"")</f>
        <v/>
      </c>
    </row>
    <row r="2154" spans="1:12" ht="15.75" customHeight="1" x14ac:dyDescent="0.35">
      <c r="A2154" s="4" t="s">
        <v>6605</v>
      </c>
      <c r="B2154" s="4" t="s">
        <v>6606</v>
      </c>
      <c r="C2154" s="5" t="s">
        <v>6607</v>
      </c>
      <c r="D2154" s="5" t="s">
        <v>16</v>
      </c>
      <c r="E2154" s="5" t="s">
        <v>17</v>
      </c>
      <c r="F2154" s="4" t="s">
        <v>404</v>
      </c>
      <c r="G2154" s="5" t="s">
        <v>25</v>
      </c>
      <c r="H2154" s="4" t="s">
        <v>1414</v>
      </c>
      <c r="I2154" s="8" t="s">
        <v>2656</v>
      </c>
      <c r="J2154" s="11">
        <f t="shared" si="66"/>
        <v>0</v>
      </c>
      <c r="K2154" s="13">
        <f t="shared" si="67"/>
        <v>0</v>
      </c>
      <c r="L2154" s="1" t="str">
        <f>IF($H2154="",ROW(2154:2154),"")</f>
        <v/>
      </c>
    </row>
    <row r="2155" spans="1:12" ht="15.75" customHeight="1" x14ac:dyDescent="0.35">
      <c r="A2155" s="4" t="s">
        <v>6608</v>
      </c>
      <c r="B2155" s="4" t="s">
        <v>6609</v>
      </c>
      <c r="C2155" s="5" t="s">
        <v>765</v>
      </c>
      <c r="D2155" s="5" t="s">
        <v>16</v>
      </c>
      <c r="E2155" s="5" t="s">
        <v>17</v>
      </c>
      <c r="F2155" s="4" t="s">
        <v>47</v>
      </c>
      <c r="G2155" s="5" t="s">
        <v>25</v>
      </c>
      <c r="H2155" s="4" t="s">
        <v>6610</v>
      </c>
      <c r="I2155" s="8" t="s">
        <v>5382</v>
      </c>
      <c r="J2155" s="11">
        <f t="shared" si="66"/>
        <v>0</v>
      </c>
      <c r="K2155" s="13">
        <f t="shared" si="67"/>
        <v>0</v>
      </c>
      <c r="L2155" s="1" t="str">
        <f>IF($H2155="",ROW(2155:2155),"")</f>
        <v/>
      </c>
    </row>
    <row r="2156" spans="1:12" ht="15.75" customHeight="1" x14ac:dyDescent="0.35">
      <c r="A2156" s="4" t="s">
        <v>6611</v>
      </c>
      <c r="B2156" s="4" t="s">
        <v>6612</v>
      </c>
      <c r="C2156" s="5" t="s">
        <v>46</v>
      </c>
      <c r="D2156" s="5" t="s">
        <v>16</v>
      </c>
      <c r="E2156" s="5" t="s">
        <v>17</v>
      </c>
      <c r="F2156" s="4" t="s">
        <v>99</v>
      </c>
      <c r="G2156" s="5" t="s">
        <v>25</v>
      </c>
      <c r="H2156" s="4" t="s">
        <v>6613</v>
      </c>
      <c r="I2156" s="8" t="s">
        <v>3681</v>
      </c>
      <c r="J2156" s="11">
        <f t="shared" si="66"/>
        <v>0</v>
      </c>
      <c r="K2156" s="13">
        <f t="shared" si="67"/>
        <v>0</v>
      </c>
      <c r="L2156" s="1" t="str">
        <f>IF($H2156="",ROW(2156:2156),"")</f>
        <v/>
      </c>
    </row>
    <row r="2157" spans="1:12" ht="15.75" customHeight="1" x14ac:dyDescent="0.35">
      <c r="A2157" s="4" t="s">
        <v>6614</v>
      </c>
      <c r="B2157" s="4" t="s">
        <v>6615</v>
      </c>
      <c r="C2157" s="5" t="s">
        <v>765</v>
      </c>
      <c r="D2157" s="5" t="s">
        <v>16</v>
      </c>
      <c r="E2157" s="5" t="s">
        <v>17</v>
      </c>
      <c r="F2157" s="4" t="s">
        <v>358</v>
      </c>
      <c r="G2157" s="5" t="s">
        <v>25</v>
      </c>
      <c r="H2157" s="4" t="s">
        <v>4381</v>
      </c>
      <c r="I2157" s="8" t="s">
        <v>1685</v>
      </c>
      <c r="J2157" s="11">
        <f t="shared" si="66"/>
        <v>0</v>
      </c>
      <c r="K2157" s="13">
        <f t="shared" si="67"/>
        <v>0</v>
      </c>
      <c r="L2157" s="1" t="str">
        <f>IF($H2157="",ROW(2157:2157),"")</f>
        <v/>
      </c>
    </row>
    <row r="2158" spans="1:12" ht="15.75" customHeight="1" x14ac:dyDescent="0.35">
      <c r="A2158" s="4" t="s">
        <v>6616</v>
      </c>
      <c r="B2158" s="4" t="s">
        <v>6617</v>
      </c>
      <c r="C2158" s="5" t="s">
        <v>2763</v>
      </c>
      <c r="D2158" s="5" t="s">
        <v>16</v>
      </c>
      <c r="E2158" s="5" t="s">
        <v>17</v>
      </c>
      <c r="F2158" s="4" t="s">
        <v>404</v>
      </c>
      <c r="G2158" s="5" t="s">
        <v>25</v>
      </c>
      <c r="H2158" s="4" t="s">
        <v>6618</v>
      </c>
      <c r="I2158" s="8" t="s">
        <v>5396</v>
      </c>
      <c r="J2158" s="11">
        <f t="shared" si="66"/>
        <v>0</v>
      </c>
      <c r="K2158" s="13">
        <f t="shared" si="67"/>
        <v>0</v>
      </c>
      <c r="L2158" s="1" t="str">
        <f>IF($H2158="",ROW(2158:2158),"")</f>
        <v/>
      </c>
    </row>
    <row r="2159" spans="1:12" ht="15.75" customHeight="1" x14ac:dyDescent="0.35">
      <c r="A2159" s="4" t="s">
        <v>6619</v>
      </c>
      <c r="B2159" s="4" t="s">
        <v>6620</v>
      </c>
      <c r="C2159" s="5" t="s">
        <v>765</v>
      </c>
      <c r="D2159" s="5" t="s">
        <v>16</v>
      </c>
      <c r="E2159" s="5" t="s">
        <v>17</v>
      </c>
      <c r="F2159" s="4" t="s">
        <v>47</v>
      </c>
      <c r="G2159" s="5" t="s">
        <v>25</v>
      </c>
      <c r="H2159" s="4" t="s">
        <v>448</v>
      </c>
      <c r="I2159" s="8" t="s">
        <v>3801</v>
      </c>
      <c r="J2159" s="11">
        <f t="shared" si="66"/>
        <v>0</v>
      </c>
      <c r="K2159" s="13">
        <f t="shared" si="67"/>
        <v>0</v>
      </c>
      <c r="L2159" s="1" t="str">
        <f>IF($H2159="",ROW(2159:2159),"")</f>
        <v/>
      </c>
    </row>
    <row r="2160" spans="1:12" ht="27.75" customHeight="1" x14ac:dyDescent="0.35">
      <c r="A2160" s="4" t="s">
        <v>6621</v>
      </c>
      <c r="B2160" s="4" t="s">
        <v>6622</v>
      </c>
      <c r="C2160" s="5" t="s">
        <v>2022</v>
      </c>
      <c r="D2160" s="5" t="s">
        <v>16</v>
      </c>
      <c r="E2160" s="5" t="s">
        <v>17</v>
      </c>
      <c r="F2160" s="4" t="s">
        <v>152</v>
      </c>
      <c r="G2160" s="5" t="s">
        <v>25</v>
      </c>
      <c r="H2160" s="4" t="s">
        <v>4766</v>
      </c>
      <c r="I2160" s="8" t="s">
        <v>6623</v>
      </c>
      <c r="J2160" s="11">
        <f t="shared" si="66"/>
        <v>0</v>
      </c>
      <c r="K2160" s="13">
        <f t="shared" si="67"/>
        <v>0</v>
      </c>
      <c r="L2160" s="1" t="str">
        <f>IF($H2160="",ROW(2160:2160),"")</f>
        <v/>
      </c>
    </row>
    <row r="2161" spans="1:12" ht="27.75" customHeight="1" x14ac:dyDescent="0.35">
      <c r="A2161" s="4" t="s">
        <v>6624</v>
      </c>
      <c r="B2161" s="4" t="s">
        <v>6625</v>
      </c>
      <c r="C2161" s="5" t="s">
        <v>765</v>
      </c>
      <c r="D2161" s="5" t="s">
        <v>16</v>
      </c>
      <c r="E2161" s="5" t="s">
        <v>17</v>
      </c>
      <c r="F2161" s="4" t="s">
        <v>5903</v>
      </c>
      <c r="G2161" s="5" t="s">
        <v>25</v>
      </c>
      <c r="H2161" s="4" t="s">
        <v>5106</v>
      </c>
      <c r="I2161" s="8" t="s">
        <v>6626</v>
      </c>
      <c r="J2161" s="11">
        <f t="shared" si="66"/>
        <v>0</v>
      </c>
      <c r="K2161" s="13">
        <f t="shared" si="67"/>
        <v>0</v>
      </c>
      <c r="L2161" s="1" t="str">
        <f>IF($H2161="",ROW(2161:2161),"")</f>
        <v/>
      </c>
    </row>
    <row r="2162" spans="1:12" ht="15.75" customHeight="1" x14ac:dyDescent="0.35">
      <c r="A2162" s="4" t="s">
        <v>6627</v>
      </c>
      <c r="B2162" s="4" t="s">
        <v>6628</v>
      </c>
      <c r="C2162" s="5" t="s">
        <v>2013</v>
      </c>
      <c r="D2162" s="5" t="s">
        <v>16</v>
      </c>
      <c r="E2162" s="5" t="s">
        <v>17</v>
      </c>
      <c r="F2162" s="4" t="s">
        <v>47</v>
      </c>
      <c r="G2162" s="5" t="s">
        <v>25</v>
      </c>
      <c r="H2162" s="4" t="s">
        <v>4888</v>
      </c>
      <c r="I2162" s="8" t="s">
        <v>6629</v>
      </c>
      <c r="J2162" s="11">
        <f t="shared" si="66"/>
        <v>0</v>
      </c>
      <c r="K2162" s="13">
        <f t="shared" si="67"/>
        <v>0</v>
      </c>
      <c r="L2162" s="1" t="str">
        <f>IF($H2162="",ROW(2162:2162),"")</f>
        <v/>
      </c>
    </row>
    <row r="2163" spans="1:12" ht="15.75" customHeight="1" x14ac:dyDescent="0.35">
      <c r="A2163" s="4" t="s">
        <v>6630</v>
      </c>
      <c r="B2163" s="4" t="s">
        <v>6631</v>
      </c>
      <c r="C2163" s="5" t="s">
        <v>46</v>
      </c>
      <c r="D2163" s="5" t="s">
        <v>16</v>
      </c>
      <c r="E2163" s="5" t="s">
        <v>17</v>
      </c>
      <c r="F2163" s="4" t="s">
        <v>47</v>
      </c>
      <c r="G2163" s="5" t="s">
        <v>25</v>
      </c>
      <c r="H2163" s="4" t="s">
        <v>4978</v>
      </c>
      <c r="I2163" s="8" t="s">
        <v>6632</v>
      </c>
      <c r="J2163" s="11">
        <f t="shared" si="66"/>
        <v>0</v>
      </c>
      <c r="K2163" s="13">
        <f t="shared" si="67"/>
        <v>0</v>
      </c>
      <c r="L2163" s="1" t="str">
        <f>IF($H2163="",ROW(2163:2163),"")</f>
        <v/>
      </c>
    </row>
    <row r="2164" spans="1:12" ht="15.75" customHeight="1" x14ac:dyDescent="0.35">
      <c r="A2164" s="4" t="s">
        <v>6633</v>
      </c>
      <c r="B2164" s="4" t="s">
        <v>6634</v>
      </c>
      <c r="C2164" s="5" t="s">
        <v>46</v>
      </c>
      <c r="D2164" s="5" t="s">
        <v>16</v>
      </c>
      <c r="E2164" s="5" t="s">
        <v>17</v>
      </c>
      <c r="F2164" s="4" t="s">
        <v>47</v>
      </c>
      <c r="G2164" s="5" t="s">
        <v>25</v>
      </c>
      <c r="H2164" s="4" t="s">
        <v>6635</v>
      </c>
      <c r="I2164" s="8" t="s">
        <v>6636</v>
      </c>
      <c r="J2164" s="11">
        <f t="shared" si="66"/>
        <v>0</v>
      </c>
      <c r="K2164" s="13">
        <f t="shared" si="67"/>
        <v>0</v>
      </c>
      <c r="L2164" s="1" t="str">
        <f>IF($H2164="",ROW(2164:2164),"")</f>
        <v/>
      </c>
    </row>
    <row r="2165" spans="1:12" ht="15.75" customHeight="1" x14ac:dyDescent="0.35">
      <c r="A2165" s="4" t="s">
        <v>6637</v>
      </c>
      <c r="B2165" s="4" t="s">
        <v>6638</v>
      </c>
      <c r="C2165" s="5" t="s">
        <v>2649</v>
      </c>
      <c r="D2165" s="5" t="s">
        <v>16</v>
      </c>
      <c r="E2165" s="5" t="s">
        <v>17</v>
      </c>
      <c r="F2165" s="4" t="s">
        <v>828</v>
      </c>
      <c r="G2165" s="5" t="s">
        <v>25</v>
      </c>
      <c r="H2165" s="4" t="s">
        <v>5726</v>
      </c>
      <c r="I2165" s="8" t="s">
        <v>6639</v>
      </c>
      <c r="J2165" s="11">
        <f t="shared" si="66"/>
        <v>0</v>
      </c>
      <c r="K2165" s="13">
        <f t="shared" si="67"/>
        <v>0</v>
      </c>
      <c r="L2165" s="1" t="str">
        <f>IF($H2165="",ROW(2165:2165),"")</f>
        <v/>
      </c>
    </row>
    <row r="2166" spans="1:12" ht="15.75" customHeight="1" x14ac:dyDescent="0.35">
      <c r="A2166" s="4" t="s">
        <v>6640</v>
      </c>
      <c r="B2166" s="6"/>
      <c r="C2166" s="5" t="s">
        <v>46</v>
      </c>
      <c r="D2166" s="5" t="s">
        <v>16</v>
      </c>
      <c r="E2166" s="5" t="s">
        <v>185</v>
      </c>
      <c r="F2166" s="4" t="s">
        <v>47</v>
      </c>
      <c r="G2166" s="5" t="s">
        <v>135</v>
      </c>
      <c r="H2166" s="4" t="s">
        <v>6641</v>
      </c>
      <c r="I2166" s="9"/>
      <c r="J2166" s="11">
        <f t="shared" si="66"/>
        <v>0</v>
      </c>
      <c r="K2166" s="13">
        <f t="shared" si="67"/>
        <v>0</v>
      </c>
      <c r="L2166" s="1" t="str">
        <f>IF($H2166="",ROW(2166:2166),"")</f>
        <v/>
      </c>
    </row>
    <row r="2167" spans="1:12" ht="15" customHeight="1" x14ac:dyDescent="0.35">
      <c r="A2167" s="4" t="s">
        <v>6642</v>
      </c>
      <c r="B2167" s="6"/>
      <c r="C2167" s="5" t="s">
        <v>46</v>
      </c>
      <c r="D2167" s="5" t="s">
        <v>16</v>
      </c>
      <c r="E2167" s="5" t="s">
        <v>185</v>
      </c>
      <c r="F2167" s="4" t="s">
        <v>47</v>
      </c>
      <c r="G2167" s="5" t="s">
        <v>135</v>
      </c>
      <c r="H2167" s="4" t="s">
        <v>6643</v>
      </c>
      <c r="I2167" s="9"/>
      <c r="J2167" s="11">
        <f t="shared" si="66"/>
        <v>0</v>
      </c>
      <c r="K2167" s="13">
        <f t="shared" si="67"/>
        <v>0</v>
      </c>
      <c r="L2167" s="1" t="str">
        <f>IF($H2167="",ROW(2167:2167),"")</f>
        <v/>
      </c>
    </row>
    <row r="2168" spans="1:12" ht="15.75" customHeight="1" x14ac:dyDescent="0.35">
      <c r="A2168" s="4" t="s">
        <v>6644</v>
      </c>
      <c r="B2168" s="6"/>
      <c r="C2168" s="5" t="s">
        <v>46</v>
      </c>
      <c r="D2168" s="5" t="s">
        <v>16</v>
      </c>
      <c r="E2168" s="5" t="s">
        <v>185</v>
      </c>
      <c r="F2168" s="4" t="s">
        <v>47</v>
      </c>
      <c r="G2168" s="5" t="s">
        <v>135</v>
      </c>
      <c r="H2168" s="4" t="s">
        <v>6645</v>
      </c>
      <c r="I2168" s="9"/>
      <c r="J2168" s="11">
        <f t="shared" si="66"/>
        <v>0</v>
      </c>
      <c r="K2168" s="13">
        <f t="shared" si="67"/>
        <v>0</v>
      </c>
      <c r="L2168" s="1" t="str">
        <f>IF($H2168="",ROW(2168:2168),"")</f>
        <v/>
      </c>
    </row>
    <row r="2169" spans="1:12" ht="15.75" customHeight="1" x14ac:dyDescent="0.35">
      <c r="A2169" s="4" t="s">
        <v>6646</v>
      </c>
      <c r="B2169" s="6"/>
      <c r="C2169" s="5" t="s">
        <v>46</v>
      </c>
      <c r="D2169" s="5" t="s">
        <v>16</v>
      </c>
      <c r="E2169" s="5" t="s">
        <v>185</v>
      </c>
      <c r="F2169" s="4" t="s">
        <v>47</v>
      </c>
      <c r="G2169" s="5" t="s">
        <v>135</v>
      </c>
      <c r="H2169" s="4" t="s">
        <v>1568</v>
      </c>
      <c r="I2169" s="9"/>
      <c r="J2169" s="11">
        <f t="shared" si="66"/>
        <v>0</v>
      </c>
      <c r="K2169" s="13">
        <f t="shared" si="67"/>
        <v>0</v>
      </c>
      <c r="L2169" s="1" t="str">
        <f>IF($H2169="",ROW(2169:2169),"")</f>
        <v/>
      </c>
    </row>
    <row r="2170" spans="1:12" ht="15.75" customHeight="1" x14ac:dyDescent="0.35">
      <c r="A2170" s="4" t="s">
        <v>6647</v>
      </c>
      <c r="B2170" s="6"/>
      <c r="C2170" s="5" t="s">
        <v>765</v>
      </c>
      <c r="D2170" s="5" t="s">
        <v>16</v>
      </c>
      <c r="E2170" s="5" t="s">
        <v>185</v>
      </c>
      <c r="F2170" s="4" t="s">
        <v>47</v>
      </c>
      <c r="G2170" s="5" t="s">
        <v>135</v>
      </c>
      <c r="H2170" s="4" t="s">
        <v>6648</v>
      </c>
      <c r="I2170" s="9"/>
      <c r="J2170" s="11">
        <f t="shared" si="66"/>
        <v>0</v>
      </c>
      <c r="K2170" s="13">
        <f t="shared" si="67"/>
        <v>0</v>
      </c>
      <c r="L2170" s="1" t="str">
        <f>IF($H2170="",ROW(2170:2170),"")</f>
        <v/>
      </c>
    </row>
    <row r="2171" spans="1:12" ht="15" customHeight="1" x14ac:dyDescent="0.35">
      <c r="A2171" s="4" t="s">
        <v>6649</v>
      </c>
      <c r="B2171" s="6"/>
      <c r="C2171" s="5" t="s">
        <v>46</v>
      </c>
      <c r="D2171" s="5" t="s">
        <v>16</v>
      </c>
      <c r="E2171" s="5" t="s">
        <v>185</v>
      </c>
      <c r="F2171" s="4" t="s">
        <v>47</v>
      </c>
      <c r="G2171" s="5" t="s">
        <v>135</v>
      </c>
      <c r="H2171" s="4" t="s">
        <v>6650</v>
      </c>
      <c r="I2171" s="9"/>
      <c r="J2171" s="11">
        <f t="shared" si="66"/>
        <v>0</v>
      </c>
      <c r="K2171" s="13">
        <f t="shared" si="67"/>
        <v>0</v>
      </c>
      <c r="L2171" s="1" t="str">
        <f>IF($H2171="",ROW(2171:2171),"")</f>
        <v/>
      </c>
    </row>
    <row r="2172" spans="1:12" ht="15.75" customHeight="1" x14ac:dyDescent="0.35">
      <c r="A2172" s="4" t="s">
        <v>6651</v>
      </c>
      <c r="B2172" s="4" t="s">
        <v>6652</v>
      </c>
      <c r="C2172" s="5" t="s">
        <v>46</v>
      </c>
      <c r="D2172" s="5" t="s">
        <v>16</v>
      </c>
      <c r="E2172" s="5" t="s">
        <v>17</v>
      </c>
      <c r="F2172" s="4" t="s">
        <v>104</v>
      </c>
      <c r="G2172" s="5" t="s">
        <v>25</v>
      </c>
      <c r="H2172" s="4" t="s">
        <v>6653</v>
      </c>
      <c r="I2172" s="8" t="s">
        <v>6654</v>
      </c>
      <c r="J2172" s="11">
        <f t="shared" si="66"/>
        <v>0</v>
      </c>
      <c r="K2172" s="13">
        <f t="shared" si="67"/>
        <v>1</v>
      </c>
      <c r="L2172" s="1" t="str">
        <f>IF($H2172="",ROW(2172:2172),"")</f>
        <v/>
      </c>
    </row>
    <row r="2173" spans="1:12" ht="28.35" customHeight="1" x14ac:dyDescent="0.35">
      <c r="A2173" s="4" t="s">
        <v>6655</v>
      </c>
      <c r="B2173" s="4" t="s">
        <v>6656</v>
      </c>
      <c r="C2173" s="5" t="s">
        <v>171</v>
      </c>
      <c r="D2173" s="5" t="s">
        <v>16</v>
      </c>
      <c r="E2173" s="5" t="s">
        <v>17</v>
      </c>
      <c r="F2173" s="4" t="s">
        <v>323</v>
      </c>
      <c r="G2173" s="5" t="s">
        <v>25</v>
      </c>
      <c r="H2173" s="4" t="s">
        <v>1406</v>
      </c>
      <c r="I2173" s="8" t="s">
        <v>6657</v>
      </c>
      <c r="J2173" s="11">
        <f t="shared" si="66"/>
        <v>0</v>
      </c>
      <c r="K2173" s="13">
        <f t="shared" si="67"/>
        <v>0</v>
      </c>
      <c r="L2173" s="1" t="str">
        <f>IF($H2173="",ROW(2173:2173),"")</f>
        <v/>
      </c>
    </row>
    <row r="2174" spans="1:12" ht="15.75" customHeight="1" x14ac:dyDescent="0.35">
      <c r="A2174" s="4" t="s">
        <v>6658</v>
      </c>
      <c r="B2174" s="4" t="s">
        <v>6659</v>
      </c>
      <c r="C2174" s="5" t="s">
        <v>339</v>
      </c>
      <c r="D2174" s="5" t="s">
        <v>16</v>
      </c>
      <c r="E2174" s="5" t="s">
        <v>17</v>
      </c>
      <c r="F2174" s="4" t="s">
        <v>1041</v>
      </c>
      <c r="G2174" s="5" t="s">
        <v>25</v>
      </c>
      <c r="H2174" s="4" t="s">
        <v>6660</v>
      </c>
      <c r="I2174" s="8" t="s">
        <v>1020</v>
      </c>
      <c r="J2174" s="11">
        <f t="shared" si="66"/>
        <v>0</v>
      </c>
      <c r="K2174" s="13">
        <f t="shared" si="67"/>
        <v>0</v>
      </c>
      <c r="L2174" s="1" t="str">
        <f>IF($H2174="",ROW(2174:2174),"")</f>
        <v/>
      </c>
    </row>
    <row r="2175" spans="1:12" ht="15.75" customHeight="1" x14ac:dyDescent="0.35">
      <c r="A2175" s="4" t="s">
        <v>6661</v>
      </c>
      <c r="B2175" s="4" t="s">
        <v>6662</v>
      </c>
      <c r="C2175" s="5" t="s">
        <v>46</v>
      </c>
      <c r="D2175" s="5" t="s">
        <v>16</v>
      </c>
      <c r="E2175" s="5" t="s">
        <v>17</v>
      </c>
      <c r="F2175" s="4" t="s">
        <v>53</v>
      </c>
      <c r="G2175" s="5" t="s">
        <v>25</v>
      </c>
      <c r="H2175" s="4" t="s">
        <v>4897</v>
      </c>
      <c r="I2175" s="8" t="s">
        <v>4898</v>
      </c>
      <c r="J2175" s="11">
        <f t="shared" si="66"/>
        <v>0</v>
      </c>
      <c r="K2175" s="13">
        <f t="shared" si="67"/>
        <v>0</v>
      </c>
      <c r="L2175" s="1" t="str">
        <f>IF($H2175="",ROW(2175:2175),"")</f>
        <v/>
      </c>
    </row>
    <row r="2176" spans="1:12" ht="15.75" customHeight="1" x14ac:dyDescent="0.35">
      <c r="A2176" s="4" t="s">
        <v>6663</v>
      </c>
      <c r="B2176" s="4" t="s">
        <v>6664</v>
      </c>
      <c r="C2176" s="5" t="s">
        <v>46</v>
      </c>
      <c r="D2176" s="5" t="s">
        <v>16</v>
      </c>
      <c r="E2176" s="5" t="s">
        <v>17</v>
      </c>
      <c r="F2176" s="4" t="s">
        <v>99</v>
      </c>
      <c r="G2176" s="5" t="s">
        <v>25</v>
      </c>
      <c r="H2176" s="4" t="s">
        <v>1886</v>
      </c>
      <c r="I2176" s="8" t="s">
        <v>6665</v>
      </c>
      <c r="J2176" s="11">
        <f t="shared" si="66"/>
        <v>0</v>
      </c>
      <c r="K2176" s="13">
        <f t="shared" si="67"/>
        <v>0</v>
      </c>
      <c r="L2176" s="1" t="str">
        <f>IF($H2176="",ROW(2176:2176),"")</f>
        <v/>
      </c>
    </row>
    <row r="2177" spans="1:12" ht="15.75" customHeight="1" x14ac:dyDescent="0.35">
      <c r="A2177" s="4" t="s">
        <v>6666</v>
      </c>
      <c r="B2177" s="4" t="s">
        <v>6667</v>
      </c>
      <c r="C2177" s="5" t="s">
        <v>46</v>
      </c>
      <c r="D2177" s="5" t="s">
        <v>16</v>
      </c>
      <c r="E2177" s="5" t="s">
        <v>17</v>
      </c>
      <c r="F2177" s="4" t="s">
        <v>1495</v>
      </c>
      <c r="G2177" s="5" t="s">
        <v>25</v>
      </c>
      <c r="H2177" s="4" t="s">
        <v>173</v>
      </c>
      <c r="I2177" s="8" t="s">
        <v>6668</v>
      </c>
      <c r="J2177" s="11">
        <f t="shared" si="66"/>
        <v>0</v>
      </c>
      <c r="K2177" s="13">
        <f t="shared" si="67"/>
        <v>0</v>
      </c>
      <c r="L2177" s="1" t="str">
        <f>IF($H2177="",ROW(2177:2177),"")</f>
        <v/>
      </c>
    </row>
    <row r="2178" spans="1:12" ht="15.75" customHeight="1" x14ac:dyDescent="0.35">
      <c r="A2178" s="4" t="s">
        <v>6669</v>
      </c>
      <c r="B2178" s="4" t="s">
        <v>6670</v>
      </c>
      <c r="C2178" s="5" t="s">
        <v>2593</v>
      </c>
      <c r="D2178" s="5" t="s">
        <v>16</v>
      </c>
      <c r="E2178" s="5" t="s">
        <v>17</v>
      </c>
      <c r="F2178" s="4" t="s">
        <v>310</v>
      </c>
      <c r="G2178" s="5" t="s">
        <v>25</v>
      </c>
      <c r="H2178" s="4" t="s">
        <v>2906</v>
      </c>
      <c r="I2178" s="8" t="s">
        <v>4988</v>
      </c>
      <c r="J2178" s="11">
        <f t="shared" si="66"/>
        <v>0</v>
      </c>
      <c r="K2178" s="13">
        <f t="shared" si="67"/>
        <v>0</v>
      </c>
      <c r="L2178" s="1" t="str">
        <f>IF($H2178="",ROW(2178:2178),"")</f>
        <v/>
      </c>
    </row>
    <row r="2179" spans="1:12" ht="15.75" customHeight="1" x14ac:dyDescent="0.35">
      <c r="A2179" s="4" t="s">
        <v>6671</v>
      </c>
      <c r="B2179" s="4" t="s">
        <v>6672</v>
      </c>
      <c r="C2179" s="5" t="s">
        <v>2654</v>
      </c>
      <c r="D2179" s="5" t="s">
        <v>16</v>
      </c>
      <c r="E2179" s="5" t="s">
        <v>17</v>
      </c>
      <c r="F2179" s="4" t="s">
        <v>404</v>
      </c>
      <c r="G2179" s="5" t="s">
        <v>25</v>
      </c>
      <c r="H2179" s="4" t="s">
        <v>2639</v>
      </c>
      <c r="I2179" s="8" t="s">
        <v>6673</v>
      </c>
      <c r="J2179" s="11">
        <f t="shared" si="66"/>
        <v>0</v>
      </c>
      <c r="K2179" s="13">
        <f t="shared" si="67"/>
        <v>0</v>
      </c>
      <c r="L2179" s="1" t="str">
        <f>IF($H2179="",ROW(2179:2179),"")</f>
        <v/>
      </c>
    </row>
    <row r="2180" spans="1:12" ht="15.75" customHeight="1" x14ac:dyDescent="0.35">
      <c r="A2180" s="4" t="s">
        <v>6674</v>
      </c>
      <c r="B2180" s="4" t="s">
        <v>6675</v>
      </c>
      <c r="C2180" s="5" t="s">
        <v>2909</v>
      </c>
      <c r="D2180" s="5" t="s">
        <v>16</v>
      </c>
      <c r="E2180" s="5" t="s">
        <v>17</v>
      </c>
      <c r="F2180" s="4" t="s">
        <v>99</v>
      </c>
      <c r="G2180" s="5" t="s">
        <v>25</v>
      </c>
      <c r="H2180" s="4" t="s">
        <v>6676</v>
      </c>
      <c r="I2180" s="8" t="s">
        <v>6677</v>
      </c>
      <c r="J2180" s="11">
        <f t="shared" si="66"/>
        <v>0</v>
      </c>
      <c r="K2180" s="13">
        <f t="shared" si="67"/>
        <v>0</v>
      </c>
      <c r="L2180" s="1" t="str">
        <f>IF($H2180="",ROW(2180:2180),"")</f>
        <v/>
      </c>
    </row>
    <row r="2181" spans="1:12" ht="15.75" customHeight="1" x14ac:dyDescent="0.35">
      <c r="A2181" s="4" t="s">
        <v>6678</v>
      </c>
      <c r="B2181" s="4" t="s">
        <v>6679</v>
      </c>
      <c r="C2181" s="5" t="s">
        <v>46</v>
      </c>
      <c r="D2181" s="5" t="s">
        <v>16</v>
      </c>
      <c r="E2181" s="5" t="s">
        <v>17</v>
      </c>
      <c r="F2181" s="4" t="s">
        <v>47</v>
      </c>
      <c r="G2181" s="5" t="s">
        <v>25</v>
      </c>
      <c r="H2181" s="4" t="s">
        <v>4305</v>
      </c>
      <c r="I2181" s="8" t="s">
        <v>6680</v>
      </c>
      <c r="J2181" s="11">
        <f t="shared" si="66"/>
        <v>0</v>
      </c>
      <c r="K2181" s="13">
        <f t="shared" si="67"/>
        <v>0</v>
      </c>
      <c r="L2181" s="1" t="str">
        <f>IF($H2181="",ROW(2181:2181),"")</f>
        <v/>
      </c>
    </row>
    <row r="2182" spans="1:12" ht="15.75" customHeight="1" x14ac:dyDescent="0.35">
      <c r="A2182" s="4" t="s">
        <v>6681</v>
      </c>
      <c r="B2182" s="4" t="s">
        <v>6682</v>
      </c>
      <c r="C2182" s="5" t="s">
        <v>200</v>
      </c>
      <c r="D2182" s="5" t="s">
        <v>16</v>
      </c>
      <c r="E2182" s="5" t="s">
        <v>17</v>
      </c>
      <c r="F2182" s="4" t="s">
        <v>47</v>
      </c>
      <c r="G2182" s="5" t="s">
        <v>25</v>
      </c>
      <c r="H2182" s="4" t="s">
        <v>2247</v>
      </c>
      <c r="I2182" s="8" t="s">
        <v>3464</v>
      </c>
      <c r="J2182" s="11">
        <f t="shared" si="66"/>
        <v>0</v>
      </c>
      <c r="K2182" s="13">
        <f t="shared" si="67"/>
        <v>0</v>
      </c>
      <c r="L2182" s="1" t="str">
        <f>IF($H2182="",ROW(2182:2182),"")</f>
        <v/>
      </c>
    </row>
    <row r="2183" spans="1:12" ht="15.75" customHeight="1" x14ac:dyDescent="0.35">
      <c r="A2183" s="4" t="s">
        <v>6683</v>
      </c>
      <c r="B2183" s="4" t="s">
        <v>6684</v>
      </c>
      <c r="C2183" s="5" t="s">
        <v>478</v>
      </c>
      <c r="D2183" s="5" t="s">
        <v>16</v>
      </c>
      <c r="E2183" s="5" t="s">
        <v>17</v>
      </c>
      <c r="F2183" s="4" t="s">
        <v>47</v>
      </c>
      <c r="G2183" s="5" t="s">
        <v>25</v>
      </c>
      <c r="H2183" s="4" t="s">
        <v>4404</v>
      </c>
      <c r="I2183" s="8" t="s">
        <v>6685</v>
      </c>
      <c r="J2183" s="11">
        <f t="shared" ref="J2183:J2246" si="68">IF(ISNUMBER(SEARCH("성인물(에로)", F2183)), 1, 0)</f>
        <v>0</v>
      </c>
      <c r="K2183" s="13">
        <f t="shared" ref="K2183:K2246" si="69">IF(ISNUMBER(SEARCH(",", H2183)), 1, 0)</f>
        <v>0</v>
      </c>
      <c r="L2183" s="1" t="str">
        <f>IF($H2183="",ROW(2183:2183),"")</f>
        <v/>
      </c>
    </row>
    <row r="2184" spans="1:12" ht="15.75" customHeight="1" x14ac:dyDescent="0.35">
      <c r="A2184" s="4" t="s">
        <v>6686</v>
      </c>
      <c r="B2184" s="4" t="s">
        <v>6687</v>
      </c>
      <c r="C2184" s="5" t="s">
        <v>765</v>
      </c>
      <c r="D2184" s="5" t="s">
        <v>16</v>
      </c>
      <c r="E2184" s="5" t="s">
        <v>17</v>
      </c>
      <c r="F2184" s="4" t="s">
        <v>47</v>
      </c>
      <c r="G2184" s="5" t="s">
        <v>25</v>
      </c>
      <c r="H2184" s="4" t="s">
        <v>3676</v>
      </c>
      <c r="I2184" s="8" t="s">
        <v>4175</v>
      </c>
      <c r="J2184" s="11">
        <f t="shared" si="68"/>
        <v>0</v>
      </c>
      <c r="K2184" s="13">
        <f t="shared" si="69"/>
        <v>0</v>
      </c>
      <c r="L2184" s="1" t="str">
        <f>IF($H2184="",ROW(2184:2184),"")</f>
        <v/>
      </c>
    </row>
    <row r="2185" spans="1:12" ht="15.75" customHeight="1" x14ac:dyDescent="0.35">
      <c r="A2185" s="4" t="s">
        <v>6688</v>
      </c>
      <c r="B2185" s="4" t="s">
        <v>6689</v>
      </c>
      <c r="C2185" s="5" t="s">
        <v>765</v>
      </c>
      <c r="D2185" s="5" t="s">
        <v>16</v>
      </c>
      <c r="E2185" s="5" t="s">
        <v>17</v>
      </c>
      <c r="F2185" s="4" t="s">
        <v>104</v>
      </c>
      <c r="G2185" s="5" t="s">
        <v>25</v>
      </c>
      <c r="H2185" s="4" t="s">
        <v>6690</v>
      </c>
      <c r="I2185" s="8" t="s">
        <v>6691</v>
      </c>
      <c r="J2185" s="11">
        <f t="shared" si="68"/>
        <v>0</v>
      </c>
      <c r="K2185" s="13">
        <f t="shared" si="69"/>
        <v>0</v>
      </c>
      <c r="L2185" s="1" t="str">
        <f>IF($H2185="",ROW(2185:2185),"")</f>
        <v/>
      </c>
    </row>
    <row r="2186" spans="1:12" ht="27.75" customHeight="1" x14ac:dyDescent="0.35">
      <c r="A2186" s="4" t="s">
        <v>6692</v>
      </c>
      <c r="B2186" s="4" t="s">
        <v>6693</v>
      </c>
      <c r="C2186" s="5" t="s">
        <v>478</v>
      </c>
      <c r="D2186" s="5" t="s">
        <v>16</v>
      </c>
      <c r="E2186" s="5" t="s">
        <v>17</v>
      </c>
      <c r="F2186" s="4" t="s">
        <v>6694</v>
      </c>
      <c r="G2186" s="5" t="s">
        <v>25</v>
      </c>
      <c r="H2186" s="4" t="s">
        <v>1353</v>
      </c>
      <c r="I2186" s="8" t="s">
        <v>6695</v>
      </c>
      <c r="J2186" s="11">
        <f t="shared" si="68"/>
        <v>0</v>
      </c>
      <c r="K2186" s="13">
        <f t="shared" si="69"/>
        <v>0</v>
      </c>
      <c r="L2186" s="1" t="str">
        <f>IF($H2186="",ROW(2186:2186),"")</f>
        <v/>
      </c>
    </row>
    <row r="2187" spans="1:12" ht="40.35" customHeight="1" x14ac:dyDescent="0.35">
      <c r="A2187" s="4" t="s">
        <v>6696</v>
      </c>
      <c r="B2187" s="4" t="s">
        <v>6697</v>
      </c>
      <c r="C2187" s="5" t="s">
        <v>46</v>
      </c>
      <c r="D2187" s="5" t="s">
        <v>16</v>
      </c>
      <c r="E2187" s="5" t="s">
        <v>17</v>
      </c>
      <c r="F2187" s="4" t="s">
        <v>5896</v>
      </c>
      <c r="G2187" s="5" t="s">
        <v>25</v>
      </c>
      <c r="H2187" s="4" t="s">
        <v>4324</v>
      </c>
      <c r="I2187" s="8" t="s">
        <v>6698</v>
      </c>
      <c r="J2187" s="11">
        <f t="shared" si="68"/>
        <v>0</v>
      </c>
      <c r="K2187" s="13">
        <f t="shared" si="69"/>
        <v>0</v>
      </c>
      <c r="L2187" s="1" t="str">
        <f>IF($H2187="",ROW(2187:2187),"")</f>
        <v/>
      </c>
    </row>
    <row r="2188" spans="1:12" ht="15.75" customHeight="1" x14ac:dyDescent="0.35">
      <c r="A2188" s="4" t="s">
        <v>6699</v>
      </c>
      <c r="B2188" s="4" t="s">
        <v>6700</v>
      </c>
      <c r="C2188" s="5" t="s">
        <v>2022</v>
      </c>
      <c r="D2188" s="5" t="s">
        <v>16</v>
      </c>
      <c r="E2188" s="5" t="s">
        <v>17</v>
      </c>
      <c r="F2188" s="4" t="s">
        <v>828</v>
      </c>
      <c r="G2188" s="5" t="s">
        <v>25</v>
      </c>
      <c r="H2188" s="4" t="s">
        <v>1019</v>
      </c>
      <c r="I2188" s="8" t="s">
        <v>6701</v>
      </c>
      <c r="J2188" s="11">
        <f t="shared" si="68"/>
        <v>0</v>
      </c>
      <c r="K2188" s="13">
        <f t="shared" si="69"/>
        <v>0</v>
      </c>
      <c r="L2188" s="1" t="str">
        <f>IF($H2188="",ROW(2188:2188),"")</f>
        <v/>
      </c>
    </row>
    <row r="2189" spans="1:12" ht="15.75" customHeight="1" x14ac:dyDescent="0.35">
      <c r="A2189" s="4" t="s">
        <v>6702</v>
      </c>
      <c r="B2189" s="4" t="s">
        <v>6703</v>
      </c>
      <c r="C2189" s="5" t="s">
        <v>2395</v>
      </c>
      <c r="D2189" s="5" t="s">
        <v>16</v>
      </c>
      <c r="E2189" s="5" t="s">
        <v>17</v>
      </c>
      <c r="F2189" s="4" t="s">
        <v>6704</v>
      </c>
      <c r="G2189" s="5" t="s">
        <v>25</v>
      </c>
      <c r="H2189" s="4" t="s">
        <v>1019</v>
      </c>
      <c r="I2189" s="8" t="s">
        <v>4273</v>
      </c>
      <c r="J2189" s="11">
        <f t="shared" si="68"/>
        <v>0</v>
      </c>
      <c r="K2189" s="13">
        <f t="shared" si="69"/>
        <v>0</v>
      </c>
      <c r="L2189" s="1" t="str">
        <f>IF($H2189="",ROW(2189:2189),"")</f>
        <v/>
      </c>
    </row>
    <row r="2190" spans="1:12" ht="15.75" customHeight="1" x14ac:dyDescent="0.35">
      <c r="A2190" s="4" t="s">
        <v>6705</v>
      </c>
      <c r="B2190" s="4" t="s">
        <v>6706</v>
      </c>
      <c r="C2190" s="5" t="s">
        <v>446</v>
      </c>
      <c r="D2190" s="5" t="s">
        <v>16</v>
      </c>
      <c r="E2190" s="5" t="s">
        <v>17</v>
      </c>
      <c r="F2190" s="4" t="s">
        <v>47</v>
      </c>
      <c r="G2190" s="5" t="s">
        <v>25</v>
      </c>
      <c r="H2190" s="4" t="s">
        <v>1019</v>
      </c>
      <c r="I2190" s="8" t="s">
        <v>1020</v>
      </c>
      <c r="J2190" s="11">
        <f t="shared" si="68"/>
        <v>0</v>
      </c>
      <c r="K2190" s="13">
        <f t="shared" si="69"/>
        <v>0</v>
      </c>
      <c r="L2190" s="1" t="str">
        <f>IF($H2190="",ROW(2190:2190),"")</f>
        <v/>
      </c>
    </row>
    <row r="2191" spans="1:12" ht="15.75" customHeight="1" x14ac:dyDescent="0.35">
      <c r="A2191" s="4" t="s">
        <v>6707</v>
      </c>
      <c r="B2191" s="4" t="s">
        <v>6708</v>
      </c>
      <c r="C2191" s="5" t="s">
        <v>765</v>
      </c>
      <c r="D2191" s="5" t="s">
        <v>16</v>
      </c>
      <c r="E2191" s="5" t="s">
        <v>17</v>
      </c>
      <c r="F2191" s="4" t="s">
        <v>783</v>
      </c>
      <c r="G2191" s="5" t="s">
        <v>25</v>
      </c>
      <c r="H2191" s="4" t="s">
        <v>3641</v>
      </c>
      <c r="I2191" s="8" t="s">
        <v>5292</v>
      </c>
      <c r="J2191" s="11">
        <f t="shared" si="68"/>
        <v>0</v>
      </c>
      <c r="K2191" s="13">
        <f t="shared" si="69"/>
        <v>0</v>
      </c>
      <c r="L2191" s="1" t="str">
        <f>IF($H2191="",ROW(2191:2191),"")</f>
        <v/>
      </c>
    </row>
    <row r="2192" spans="1:12" ht="15.75" customHeight="1" x14ac:dyDescent="0.35">
      <c r="A2192" s="4" t="s">
        <v>6709</v>
      </c>
      <c r="B2192" s="4" t="s">
        <v>6710</v>
      </c>
      <c r="C2192" s="5" t="s">
        <v>1863</v>
      </c>
      <c r="D2192" s="5" t="s">
        <v>16</v>
      </c>
      <c r="E2192" s="5" t="s">
        <v>17</v>
      </c>
      <c r="F2192" s="4" t="s">
        <v>47</v>
      </c>
      <c r="G2192" s="5" t="s">
        <v>135</v>
      </c>
      <c r="H2192" s="4" t="s">
        <v>6711</v>
      </c>
      <c r="I2192" s="8" t="s">
        <v>6712</v>
      </c>
      <c r="J2192" s="11">
        <f t="shared" si="68"/>
        <v>0</v>
      </c>
      <c r="K2192" s="13">
        <f t="shared" si="69"/>
        <v>0</v>
      </c>
      <c r="L2192" s="1" t="str">
        <f>IF($H2192="",ROW(2192:2192),"")</f>
        <v/>
      </c>
    </row>
    <row r="2193" spans="1:12" ht="15.75" customHeight="1" x14ac:dyDescent="0.35">
      <c r="A2193" s="4" t="s">
        <v>6713</v>
      </c>
      <c r="B2193" s="4" t="s">
        <v>6714</v>
      </c>
      <c r="C2193" s="5" t="s">
        <v>46</v>
      </c>
      <c r="D2193" s="5" t="s">
        <v>16</v>
      </c>
      <c r="E2193" s="5" t="s">
        <v>17</v>
      </c>
      <c r="F2193" s="4" t="s">
        <v>143</v>
      </c>
      <c r="G2193" s="5" t="s">
        <v>25</v>
      </c>
      <c r="H2193" s="4" t="s">
        <v>4820</v>
      </c>
      <c r="I2193" s="8" t="s">
        <v>140</v>
      </c>
      <c r="J2193" s="11">
        <f t="shared" si="68"/>
        <v>0</v>
      </c>
      <c r="K2193" s="13">
        <f t="shared" si="69"/>
        <v>0</v>
      </c>
      <c r="L2193" s="1" t="str">
        <f>IF($H2193="",ROW(2193:2193),"")</f>
        <v/>
      </c>
    </row>
    <row r="2194" spans="1:12" ht="15.75" customHeight="1" x14ac:dyDescent="0.35">
      <c r="A2194" s="4" t="s">
        <v>6715</v>
      </c>
      <c r="B2194" s="4" t="s">
        <v>6716</v>
      </c>
      <c r="C2194" s="5" t="s">
        <v>363</v>
      </c>
      <c r="D2194" s="5" t="s">
        <v>16</v>
      </c>
      <c r="E2194" s="5" t="s">
        <v>17</v>
      </c>
      <c r="F2194" s="4" t="s">
        <v>143</v>
      </c>
      <c r="G2194" s="5" t="s">
        <v>25</v>
      </c>
      <c r="H2194" s="4" t="s">
        <v>5970</v>
      </c>
      <c r="I2194" s="8" t="s">
        <v>1762</v>
      </c>
      <c r="J2194" s="11">
        <f t="shared" si="68"/>
        <v>0</v>
      </c>
      <c r="K2194" s="13">
        <f t="shared" si="69"/>
        <v>0</v>
      </c>
      <c r="L2194" s="1" t="str">
        <f>IF($H2194="",ROW(2194:2194),"")</f>
        <v/>
      </c>
    </row>
    <row r="2195" spans="1:12" ht="15.75" customHeight="1" x14ac:dyDescent="0.35">
      <c r="A2195" s="4" t="s">
        <v>6717</v>
      </c>
      <c r="B2195" s="4" t="s">
        <v>6718</v>
      </c>
      <c r="C2195" s="5" t="s">
        <v>1589</v>
      </c>
      <c r="D2195" s="5" t="s">
        <v>16</v>
      </c>
      <c r="E2195" s="5" t="s">
        <v>17</v>
      </c>
      <c r="F2195" s="4" t="s">
        <v>47</v>
      </c>
      <c r="G2195" s="5" t="s">
        <v>25</v>
      </c>
      <c r="H2195" s="4" t="s">
        <v>2845</v>
      </c>
      <c r="I2195" s="8" t="s">
        <v>6719</v>
      </c>
      <c r="J2195" s="11">
        <f t="shared" si="68"/>
        <v>0</v>
      </c>
      <c r="K2195" s="13">
        <f t="shared" si="69"/>
        <v>0</v>
      </c>
      <c r="L2195" s="1" t="str">
        <f>IF($H2195="",ROW(2195:2195),"")</f>
        <v/>
      </c>
    </row>
    <row r="2196" spans="1:12" ht="15.75" customHeight="1" x14ac:dyDescent="0.35">
      <c r="A2196" s="4" t="s">
        <v>6720</v>
      </c>
      <c r="B2196" s="4" t="s">
        <v>6721</v>
      </c>
      <c r="C2196" s="5" t="s">
        <v>2395</v>
      </c>
      <c r="D2196" s="5" t="s">
        <v>16</v>
      </c>
      <c r="E2196" s="5" t="s">
        <v>185</v>
      </c>
      <c r="F2196" s="4" t="s">
        <v>99</v>
      </c>
      <c r="G2196" s="5" t="s">
        <v>135</v>
      </c>
      <c r="H2196" s="4" t="s">
        <v>470</v>
      </c>
      <c r="I2196" s="9"/>
      <c r="J2196" s="11">
        <f t="shared" si="68"/>
        <v>0</v>
      </c>
      <c r="K2196" s="13">
        <f t="shared" si="69"/>
        <v>0</v>
      </c>
      <c r="L2196" s="1" t="str">
        <f>IF($H2196="",ROW(2196:2196),"")</f>
        <v/>
      </c>
    </row>
    <row r="2197" spans="1:12" ht="15.75" customHeight="1" x14ac:dyDescent="0.35">
      <c r="A2197" s="4" t="s">
        <v>6722</v>
      </c>
      <c r="B2197" s="4" t="s">
        <v>6723</v>
      </c>
      <c r="C2197" s="5" t="s">
        <v>171</v>
      </c>
      <c r="D2197" s="5" t="s">
        <v>16</v>
      </c>
      <c r="E2197" s="5" t="s">
        <v>17</v>
      </c>
      <c r="F2197" s="4" t="s">
        <v>53</v>
      </c>
      <c r="G2197" s="5" t="s">
        <v>25</v>
      </c>
      <c r="H2197" s="4" t="s">
        <v>4462</v>
      </c>
      <c r="I2197" s="8" t="s">
        <v>6724</v>
      </c>
      <c r="J2197" s="11">
        <f t="shared" si="68"/>
        <v>0</v>
      </c>
      <c r="K2197" s="13">
        <f t="shared" si="69"/>
        <v>0</v>
      </c>
      <c r="L2197" s="1" t="str">
        <f>IF($H2197="",ROW(2197:2197),"")</f>
        <v/>
      </c>
    </row>
    <row r="2198" spans="1:12" ht="15.75" customHeight="1" x14ac:dyDescent="0.35">
      <c r="A2198" s="4" t="s">
        <v>6725</v>
      </c>
      <c r="B2198" s="4" t="s">
        <v>6726</v>
      </c>
      <c r="C2198" s="5" t="s">
        <v>1776</v>
      </c>
      <c r="D2198" s="5" t="s">
        <v>16</v>
      </c>
      <c r="E2198" s="5" t="s">
        <v>17</v>
      </c>
      <c r="F2198" s="4" t="s">
        <v>24</v>
      </c>
      <c r="G2198" s="5" t="s">
        <v>25</v>
      </c>
      <c r="H2198" s="4" t="s">
        <v>6727</v>
      </c>
      <c r="I2198" s="8" t="s">
        <v>4727</v>
      </c>
      <c r="J2198" s="11">
        <f t="shared" si="68"/>
        <v>0</v>
      </c>
      <c r="K2198" s="13">
        <f t="shared" si="69"/>
        <v>0</v>
      </c>
      <c r="L2198" s="1" t="str">
        <f>IF($H2198="",ROW(2198:2198),"")</f>
        <v/>
      </c>
    </row>
    <row r="2199" spans="1:12" ht="15" customHeight="1" x14ac:dyDescent="0.35">
      <c r="A2199" s="4" t="s">
        <v>6728</v>
      </c>
      <c r="B2199" s="4" t="s">
        <v>6729</v>
      </c>
      <c r="C2199" s="5" t="s">
        <v>171</v>
      </c>
      <c r="D2199" s="5" t="s">
        <v>16</v>
      </c>
      <c r="E2199" s="5" t="s">
        <v>17</v>
      </c>
      <c r="F2199" s="4" t="s">
        <v>47</v>
      </c>
      <c r="G2199" s="5" t="s">
        <v>25</v>
      </c>
      <c r="H2199" s="4" t="s">
        <v>6730</v>
      </c>
      <c r="I2199" s="8" t="s">
        <v>6731</v>
      </c>
      <c r="J2199" s="11">
        <f t="shared" si="68"/>
        <v>0</v>
      </c>
      <c r="K2199" s="13">
        <f t="shared" si="69"/>
        <v>0</v>
      </c>
      <c r="L2199" s="1" t="str">
        <f>IF($H2199="",ROW(2199:2199),"")</f>
        <v/>
      </c>
    </row>
    <row r="2200" spans="1:12" ht="15.75" customHeight="1" x14ac:dyDescent="0.35">
      <c r="A2200" s="4" t="s">
        <v>6732</v>
      </c>
      <c r="B2200" s="4" t="s">
        <v>6733</v>
      </c>
      <c r="C2200" s="5" t="s">
        <v>171</v>
      </c>
      <c r="D2200" s="5" t="s">
        <v>16</v>
      </c>
      <c r="E2200" s="5" t="s">
        <v>17</v>
      </c>
      <c r="F2200" s="4" t="s">
        <v>6734</v>
      </c>
      <c r="G2200" s="5" t="s">
        <v>25</v>
      </c>
      <c r="H2200" s="4" t="s">
        <v>6735</v>
      </c>
      <c r="I2200" s="8" t="s">
        <v>6736</v>
      </c>
      <c r="J2200" s="11">
        <f t="shared" si="68"/>
        <v>0</v>
      </c>
      <c r="K2200" s="13">
        <f t="shared" si="69"/>
        <v>1</v>
      </c>
      <c r="L2200" s="1" t="str">
        <f>IF($H2200="",ROW(2200:2200),"")</f>
        <v/>
      </c>
    </row>
    <row r="2201" spans="1:12" ht="15.75" customHeight="1" x14ac:dyDescent="0.35">
      <c r="A2201" s="4" t="s">
        <v>6737</v>
      </c>
      <c r="B2201" s="4" t="s">
        <v>6738</v>
      </c>
      <c r="C2201" s="5" t="s">
        <v>363</v>
      </c>
      <c r="D2201" s="5" t="s">
        <v>16</v>
      </c>
      <c r="E2201" s="5" t="s">
        <v>17</v>
      </c>
      <c r="F2201" s="4" t="s">
        <v>47</v>
      </c>
      <c r="G2201" s="5" t="s">
        <v>25</v>
      </c>
      <c r="H2201" s="4" t="s">
        <v>6739</v>
      </c>
      <c r="I2201" s="8" t="s">
        <v>6740</v>
      </c>
      <c r="J2201" s="11">
        <f t="shared" si="68"/>
        <v>0</v>
      </c>
      <c r="K2201" s="13">
        <f t="shared" si="69"/>
        <v>0</v>
      </c>
      <c r="L2201" s="1" t="str">
        <f>IF($H2201="",ROW(2201:2201),"")</f>
        <v/>
      </c>
    </row>
    <row r="2202" spans="1:12" ht="15.75" customHeight="1" x14ac:dyDescent="0.35">
      <c r="A2202" s="4" t="s">
        <v>6741</v>
      </c>
      <c r="B2202" s="4" t="s">
        <v>6742</v>
      </c>
      <c r="C2202" s="5" t="s">
        <v>2022</v>
      </c>
      <c r="D2202" s="5" t="s">
        <v>16</v>
      </c>
      <c r="E2202" s="5" t="s">
        <v>17</v>
      </c>
      <c r="F2202" s="4" t="s">
        <v>265</v>
      </c>
      <c r="G2202" s="5" t="s">
        <v>25</v>
      </c>
      <c r="H2202" s="4" t="s">
        <v>3277</v>
      </c>
      <c r="I2202" s="8" t="s">
        <v>6743</v>
      </c>
      <c r="J2202" s="11">
        <f t="shared" si="68"/>
        <v>0</v>
      </c>
      <c r="K2202" s="13">
        <f t="shared" si="69"/>
        <v>0</v>
      </c>
      <c r="L2202" s="1" t="str">
        <f>IF($H2202="",ROW(2202:2202),"")</f>
        <v/>
      </c>
    </row>
    <row r="2203" spans="1:12" ht="15.75" customHeight="1" x14ac:dyDescent="0.35">
      <c r="A2203" s="4" t="s">
        <v>6744</v>
      </c>
      <c r="B2203" s="4" t="s">
        <v>6745</v>
      </c>
      <c r="C2203" s="5" t="s">
        <v>2013</v>
      </c>
      <c r="D2203" s="5" t="s">
        <v>16</v>
      </c>
      <c r="E2203" s="5" t="s">
        <v>17</v>
      </c>
      <c r="F2203" s="4" t="s">
        <v>348</v>
      </c>
      <c r="G2203" s="5" t="s">
        <v>25</v>
      </c>
      <c r="H2203" s="4" t="s">
        <v>4535</v>
      </c>
      <c r="I2203" s="8" t="s">
        <v>6743</v>
      </c>
      <c r="J2203" s="11">
        <f t="shared" si="68"/>
        <v>0</v>
      </c>
      <c r="K2203" s="13">
        <f t="shared" si="69"/>
        <v>0</v>
      </c>
      <c r="L2203" s="1" t="str">
        <f>IF($H2203="",ROW(2203:2203),"")</f>
        <v/>
      </c>
    </row>
    <row r="2204" spans="1:12" ht="27.75" customHeight="1" x14ac:dyDescent="0.35">
      <c r="A2204" s="4" t="s">
        <v>6746</v>
      </c>
      <c r="B2204" s="4" t="s">
        <v>6747</v>
      </c>
      <c r="C2204" s="5" t="s">
        <v>2022</v>
      </c>
      <c r="D2204" s="5" t="s">
        <v>16</v>
      </c>
      <c r="E2204" s="5" t="s">
        <v>17</v>
      </c>
      <c r="F2204" s="4" t="s">
        <v>6748</v>
      </c>
      <c r="G2204" s="5" t="s">
        <v>25</v>
      </c>
      <c r="H2204" s="4" t="s">
        <v>637</v>
      </c>
      <c r="I2204" s="8" t="s">
        <v>6749</v>
      </c>
      <c r="J2204" s="11">
        <f t="shared" si="68"/>
        <v>0</v>
      </c>
      <c r="K2204" s="13">
        <f t="shared" si="69"/>
        <v>0</v>
      </c>
      <c r="L2204" s="1" t="str">
        <f>IF($H2204="",ROW(2204:2204),"")</f>
        <v/>
      </c>
    </row>
    <row r="2205" spans="1:12" ht="15" customHeight="1" x14ac:dyDescent="0.35">
      <c r="A2205" s="4" t="s">
        <v>6750</v>
      </c>
      <c r="B2205" s="4" t="s">
        <v>6751</v>
      </c>
      <c r="C2205" s="5" t="s">
        <v>46</v>
      </c>
      <c r="D2205" s="5" t="s">
        <v>16</v>
      </c>
      <c r="E2205" s="5" t="s">
        <v>185</v>
      </c>
      <c r="F2205" s="4" t="s">
        <v>47</v>
      </c>
      <c r="G2205" s="5" t="s">
        <v>135</v>
      </c>
      <c r="H2205" s="4" t="s">
        <v>6752</v>
      </c>
      <c r="I2205" s="9"/>
      <c r="J2205" s="11">
        <f t="shared" si="68"/>
        <v>0</v>
      </c>
      <c r="K2205" s="13">
        <f t="shared" si="69"/>
        <v>0</v>
      </c>
      <c r="L2205" s="1" t="str">
        <f>IF($H2205="",ROW(2205:2205),"")</f>
        <v/>
      </c>
    </row>
    <row r="2206" spans="1:12" ht="15.75" customHeight="1" x14ac:dyDescent="0.35">
      <c r="A2206" s="4" t="s">
        <v>6753</v>
      </c>
      <c r="B2206" s="4" t="s">
        <v>6754</v>
      </c>
      <c r="C2206" s="5" t="s">
        <v>46</v>
      </c>
      <c r="D2206" s="5" t="s">
        <v>16</v>
      </c>
      <c r="E2206" s="5" t="s">
        <v>185</v>
      </c>
      <c r="F2206" s="4" t="s">
        <v>47</v>
      </c>
      <c r="G2206" s="5" t="s">
        <v>135</v>
      </c>
      <c r="H2206" s="4" t="s">
        <v>6755</v>
      </c>
      <c r="I2206" s="9"/>
      <c r="J2206" s="11">
        <f t="shared" si="68"/>
        <v>0</v>
      </c>
      <c r="K2206" s="13">
        <f t="shared" si="69"/>
        <v>0</v>
      </c>
      <c r="L2206" s="1" t="str">
        <f>IF($H2206="",ROW(2206:2206),"")</f>
        <v/>
      </c>
    </row>
    <row r="2207" spans="1:12" ht="15" customHeight="1" x14ac:dyDescent="0.35">
      <c r="A2207" s="4" t="s">
        <v>6756</v>
      </c>
      <c r="B2207" s="4" t="s">
        <v>6757</v>
      </c>
      <c r="C2207" s="5" t="s">
        <v>46</v>
      </c>
      <c r="D2207" s="5" t="s">
        <v>16</v>
      </c>
      <c r="E2207" s="5" t="s">
        <v>185</v>
      </c>
      <c r="F2207" s="4" t="s">
        <v>47</v>
      </c>
      <c r="G2207" s="5" t="s">
        <v>135</v>
      </c>
      <c r="H2207" s="4" t="s">
        <v>6176</v>
      </c>
      <c r="I2207" s="9"/>
      <c r="J2207" s="11">
        <f t="shared" si="68"/>
        <v>0</v>
      </c>
      <c r="K2207" s="13">
        <f t="shared" si="69"/>
        <v>0</v>
      </c>
      <c r="L2207" s="1" t="str">
        <f>IF($H2207="",ROW(2207:2207),"")</f>
        <v/>
      </c>
    </row>
    <row r="2208" spans="1:12" ht="15.75" customHeight="1" x14ac:dyDescent="0.35">
      <c r="A2208" s="4" t="s">
        <v>6758</v>
      </c>
      <c r="B2208" s="4" t="s">
        <v>6759</v>
      </c>
      <c r="C2208" s="5" t="s">
        <v>46</v>
      </c>
      <c r="D2208" s="5" t="s">
        <v>16</v>
      </c>
      <c r="E2208" s="5" t="s">
        <v>185</v>
      </c>
      <c r="F2208" s="4" t="s">
        <v>47</v>
      </c>
      <c r="G2208" s="5" t="s">
        <v>135</v>
      </c>
      <c r="H2208" s="4" t="s">
        <v>927</v>
      </c>
      <c r="I2208" s="9"/>
      <c r="J2208" s="11">
        <f t="shared" si="68"/>
        <v>0</v>
      </c>
      <c r="K2208" s="13">
        <f t="shared" si="69"/>
        <v>0</v>
      </c>
      <c r="L2208" s="1" t="str">
        <f>IF($H2208="",ROW(2208:2208),"")</f>
        <v/>
      </c>
    </row>
    <row r="2209" spans="1:12" ht="15" customHeight="1" x14ac:dyDescent="0.35">
      <c r="A2209" s="4" t="s">
        <v>6760</v>
      </c>
      <c r="B2209" s="4" t="s">
        <v>6761</v>
      </c>
      <c r="C2209" s="5" t="s">
        <v>46</v>
      </c>
      <c r="D2209" s="5" t="s">
        <v>16</v>
      </c>
      <c r="E2209" s="5" t="s">
        <v>185</v>
      </c>
      <c r="F2209" s="4" t="s">
        <v>47</v>
      </c>
      <c r="G2209" s="5" t="s">
        <v>135</v>
      </c>
      <c r="H2209" s="4" t="s">
        <v>4200</v>
      </c>
      <c r="I2209" s="9"/>
      <c r="J2209" s="11">
        <f t="shared" si="68"/>
        <v>0</v>
      </c>
      <c r="K2209" s="13">
        <f t="shared" si="69"/>
        <v>0</v>
      </c>
      <c r="L2209" s="1" t="str">
        <f>IF($H2209="",ROW(2209:2209),"")</f>
        <v/>
      </c>
    </row>
    <row r="2210" spans="1:12" ht="15.75" customHeight="1" x14ac:dyDescent="0.35">
      <c r="A2210" s="4" t="s">
        <v>6762</v>
      </c>
      <c r="B2210" s="4" t="s">
        <v>6763</v>
      </c>
      <c r="C2210" s="5" t="s">
        <v>46</v>
      </c>
      <c r="D2210" s="5" t="s">
        <v>16</v>
      </c>
      <c r="E2210" s="5" t="s">
        <v>17</v>
      </c>
      <c r="F2210" s="4" t="s">
        <v>99</v>
      </c>
      <c r="G2210" s="5" t="s">
        <v>25</v>
      </c>
      <c r="H2210" s="4" t="s">
        <v>6764</v>
      </c>
      <c r="I2210" s="8" t="s">
        <v>6765</v>
      </c>
      <c r="J2210" s="11">
        <f t="shared" si="68"/>
        <v>0</v>
      </c>
      <c r="K2210" s="13">
        <f t="shared" si="69"/>
        <v>0</v>
      </c>
      <c r="L2210" s="1" t="str">
        <f>IF($H2210="",ROW(2210:2210),"")</f>
        <v/>
      </c>
    </row>
    <row r="2211" spans="1:12" ht="15.75" customHeight="1" x14ac:dyDescent="0.35">
      <c r="A2211" s="4" t="s">
        <v>6766</v>
      </c>
      <c r="B2211" s="4" t="s">
        <v>6767</v>
      </c>
      <c r="C2211" s="5" t="s">
        <v>2366</v>
      </c>
      <c r="D2211" s="5" t="s">
        <v>16</v>
      </c>
      <c r="E2211" s="5" t="s">
        <v>17</v>
      </c>
      <c r="F2211" s="4" t="s">
        <v>323</v>
      </c>
      <c r="G2211" s="5" t="s">
        <v>25</v>
      </c>
      <c r="H2211" s="4" t="s">
        <v>6768</v>
      </c>
      <c r="I2211" s="8" t="s">
        <v>6769</v>
      </c>
      <c r="J2211" s="11">
        <f t="shared" si="68"/>
        <v>0</v>
      </c>
      <c r="K2211" s="13">
        <f t="shared" si="69"/>
        <v>0</v>
      </c>
      <c r="L2211" s="1" t="str">
        <f>IF($H2211="",ROW(2211:2211),"")</f>
        <v/>
      </c>
    </row>
    <row r="2212" spans="1:12" ht="15" customHeight="1" x14ac:dyDescent="0.35">
      <c r="A2212" s="4" t="s">
        <v>6770</v>
      </c>
      <c r="B2212" s="4" t="s">
        <v>6771</v>
      </c>
      <c r="C2212" s="5" t="s">
        <v>765</v>
      </c>
      <c r="D2212" s="5" t="s">
        <v>16</v>
      </c>
      <c r="E2212" s="5" t="s">
        <v>185</v>
      </c>
      <c r="F2212" s="4" t="s">
        <v>47</v>
      </c>
      <c r="G2212" s="5" t="s">
        <v>135</v>
      </c>
      <c r="H2212" s="4" t="s">
        <v>6059</v>
      </c>
      <c r="I2212" s="9"/>
      <c r="J2212" s="11">
        <f t="shared" si="68"/>
        <v>0</v>
      </c>
      <c r="K2212" s="13">
        <f t="shared" si="69"/>
        <v>0</v>
      </c>
      <c r="L2212" s="1" t="str">
        <f>IF($H2212="",ROW(2212:2212),"")</f>
        <v/>
      </c>
    </row>
    <row r="2213" spans="1:12" ht="15.75" customHeight="1" x14ac:dyDescent="0.35">
      <c r="A2213" s="4" t="s">
        <v>6772</v>
      </c>
      <c r="B2213" s="6"/>
      <c r="C2213" s="5" t="s">
        <v>765</v>
      </c>
      <c r="D2213" s="5" t="s">
        <v>16</v>
      </c>
      <c r="E2213" s="5" t="s">
        <v>185</v>
      </c>
      <c r="F2213" s="4" t="s">
        <v>47</v>
      </c>
      <c r="G2213" s="5" t="s">
        <v>135</v>
      </c>
      <c r="H2213" s="4" t="s">
        <v>6773</v>
      </c>
      <c r="I2213" s="9"/>
      <c r="J2213" s="11">
        <f t="shared" si="68"/>
        <v>0</v>
      </c>
      <c r="K2213" s="13">
        <f t="shared" si="69"/>
        <v>1</v>
      </c>
      <c r="L2213" s="1" t="str">
        <f>IF($H2213="",ROW(2213:2213),"")</f>
        <v/>
      </c>
    </row>
    <row r="2214" spans="1:12" ht="15" customHeight="1" x14ac:dyDescent="0.35">
      <c r="A2214" s="4" t="s">
        <v>6774</v>
      </c>
      <c r="B2214" s="4" t="s">
        <v>6775</v>
      </c>
      <c r="C2214" s="5" t="s">
        <v>1894</v>
      </c>
      <c r="D2214" s="5" t="s">
        <v>16</v>
      </c>
      <c r="E2214" s="5" t="s">
        <v>17</v>
      </c>
      <c r="F2214" s="4" t="s">
        <v>47</v>
      </c>
      <c r="G2214" s="5" t="s">
        <v>25</v>
      </c>
      <c r="H2214" s="4" t="s">
        <v>6776</v>
      </c>
      <c r="I2214" s="8" t="s">
        <v>6777</v>
      </c>
      <c r="J2214" s="11">
        <f t="shared" si="68"/>
        <v>0</v>
      </c>
      <c r="K2214" s="13">
        <f t="shared" si="69"/>
        <v>0</v>
      </c>
      <c r="L2214" s="1" t="str">
        <f>IF($H2214="",ROW(2214:2214),"")</f>
        <v/>
      </c>
    </row>
    <row r="2215" spans="1:12" ht="15.75" customHeight="1" x14ac:dyDescent="0.35">
      <c r="A2215" s="4" t="s">
        <v>6778</v>
      </c>
      <c r="B2215" s="4" t="s">
        <v>6779</v>
      </c>
      <c r="C2215" s="5" t="s">
        <v>1292</v>
      </c>
      <c r="D2215" s="5" t="s">
        <v>16</v>
      </c>
      <c r="E2215" s="5" t="s">
        <v>185</v>
      </c>
      <c r="F2215" s="4" t="s">
        <v>537</v>
      </c>
      <c r="G2215" s="5" t="s">
        <v>135</v>
      </c>
      <c r="H2215" s="4" t="s">
        <v>6780</v>
      </c>
      <c r="I2215" s="8" t="s">
        <v>1931</v>
      </c>
      <c r="J2215" s="11">
        <f t="shared" si="68"/>
        <v>0</v>
      </c>
      <c r="K2215" s="13">
        <f t="shared" si="69"/>
        <v>1</v>
      </c>
      <c r="L2215" s="1" t="str">
        <f>IF($H2215="",ROW(2215:2215),"")</f>
        <v/>
      </c>
    </row>
    <row r="2216" spans="1:12" ht="15.75" customHeight="1" x14ac:dyDescent="0.35">
      <c r="A2216" s="4" t="s">
        <v>6781</v>
      </c>
      <c r="B2216" s="4" t="s">
        <v>6782</v>
      </c>
      <c r="C2216" s="5" t="s">
        <v>478</v>
      </c>
      <c r="D2216" s="5" t="s">
        <v>16</v>
      </c>
      <c r="E2216" s="5" t="s">
        <v>17</v>
      </c>
      <c r="F2216" s="4" t="s">
        <v>1130</v>
      </c>
      <c r="G2216" s="5" t="s">
        <v>25</v>
      </c>
      <c r="H2216" s="4" t="s">
        <v>4917</v>
      </c>
      <c r="I2216" s="8" t="s">
        <v>6783</v>
      </c>
      <c r="J2216" s="11">
        <f t="shared" si="68"/>
        <v>0</v>
      </c>
      <c r="K2216" s="13">
        <f t="shared" si="69"/>
        <v>0</v>
      </c>
      <c r="L2216" s="1" t="str">
        <f>IF($H2216="",ROW(2216:2216),"")</f>
        <v/>
      </c>
    </row>
    <row r="2217" spans="1:12" ht="15.75" customHeight="1" x14ac:dyDescent="0.35">
      <c r="A2217" s="4" t="s">
        <v>6784</v>
      </c>
      <c r="B2217" s="4" t="s">
        <v>6785</v>
      </c>
      <c r="C2217" s="5" t="s">
        <v>478</v>
      </c>
      <c r="D2217" s="5" t="s">
        <v>16</v>
      </c>
      <c r="E2217" s="5" t="s">
        <v>17</v>
      </c>
      <c r="F2217" s="4" t="s">
        <v>828</v>
      </c>
      <c r="G2217" s="5" t="s">
        <v>25</v>
      </c>
      <c r="H2217" s="4" t="s">
        <v>6786</v>
      </c>
      <c r="I2217" s="8" t="s">
        <v>6787</v>
      </c>
      <c r="J2217" s="11">
        <f t="shared" si="68"/>
        <v>0</v>
      </c>
      <c r="K2217" s="13">
        <f t="shared" si="69"/>
        <v>1</v>
      </c>
      <c r="L2217" s="1" t="str">
        <f>IF($H2217="",ROW(2217:2217),"")</f>
        <v/>
      </c>
    </row>
    <row r="2218" spans="1:12" ht="15.75" customHeight="1" x14ac:dyDescent="0.35">
      <c r="A2218" s="4" t="s">
        <v>6788</v>
      </c>
      <c r="B2218" s="6"/>
      <c r="C2218" s="5" t="s">
        <v>46</v>
      </c>
      <c r="D2218" s="5" t="s">
        <v>16</v>
      </c>
      <c r="E2218" s="5" t="s">
        <v>17</v>
      </c>
      <c r="F2218" s="4" t="s">
        <v>36</v>
      </c>
      <c r="G2218" s="5" t="s">
        <v>25</v>
      </c>
      <c r="H2218" s="4" t="s">
        <v>6789</v>
      </c>
      <c r="I2218" s="8" t="s">
        <v>4924</v>
      </c>
      <c r="J2218" s="11">
        <f t="shared" si="68"/>
        <v>0</v>
      </c>
      <c r="K2218" s="13">
        <f t="shared" si="69"/>
        <v>0</v>
      </c>
      <c r="L2218" s="1" t="str">
        <f>IF($H2218="",ROW(2218:2218),"")</f>
        <v/>
      </c>
    </row>
    <row r="2219" spans="1:12" ht="15" customHeight="1" x14ac:dyDescent="0.35">
      <c r="A2219" s="4" t="s">
        <v>6790</v>
      </c>
      <c r="B2219" s="4" t="s">
        <v>6791</v>
      </c>
      <c r="C2219" s="5" t="s">
        <v>46</v>
      </c>
      <c r="D2219" s="5" t="s">
        <v>16</v>
      </c>
      <c r="E2219" s="5" t="s">
        <v>185</v>
      </c>
      <c r="F2219" s="4" t="s">
        <v>47</v>
      </c>
      <c r="G2219" s="5" t="s">
        <v>135</v>
      </c>
      <c r="H2219" s="4" t="s">
        <v>6792</v>
      </c>
      <c r="I2219" s="9"/>
      <c r="J2219" s="11">
        <f t="shared" si="68"/>
        <v>0</v>
      </c>
      <c r="K2219" s="13">
        <f t="shared" si="69"/>
        <v>0</v>
      </c>
      <c r="L2219" s="1" t="str">
        <f>IF($H2219="",ROW(2219:2219),"")</f>
        <v/>
      </c>
    </row>
    <row r="2220" spans="1:12" ht="15" customHeight="1" x14ac:dyDescent="0.35">
      <c r="A2220" s="4" t="s">
        <v>6793</v>
      </c>
      <c r="B2220" s="6"/>
      <c r="C2220" s="5" t="s">
        <v>46</v>
      </c>
      <c r="D2220" s="5" t="s">
        <v>16</v>
      </c>
      <c r="E2220" s="5" t="s">
        <v>185</v>
      </c>
      <c r="F2220" s="4" t="s">
        <v>47</v>
      </c>
      <c r="G2220" s="5" t="s">
        <v>135</v>
      </c>
      <c r="H2220" s="4" t="s">
        <v>6794</v>
      </c>
      <c r="I2220" s="9"/>
      <c r="J2220" s="11">
        <f t="shared" si="68"/>
        <v>0</v>
      </c>
      <c r="K2220" s="13">
        <f t="shared" si="69"/>
        <v>0</v>
      </c>
      <c r="L2220" s="1" t="str">
        <f>IF($H2220="",ROW(2220:2220),"")</f>
        <v/>
      </c>
    </row>
    <row r="2221" spans="1:12" ht="15.75" customHeight="1" x14ac:dyDescent="0.35">
      <c r="A2221" s="4" t="s">
        <v>6795</v>
      </c>
      <c r="B2221" s="4" t="s">
        <v>6796</v>
      </c>
      <c r="C2221" s="5" t="s">
        <v>171</v>
      </c>
      <c r="D2221" s="5" t="s">
        <v>16</v>
      </c>
      <c r="E2221" s="5" t="s">
        <v>17</v>
      </c>
      <c r="F2221" s="4" t="s">
        <v>47</v>
      </c>
      <c r="G2221" s="5" t="s">
        <v>25</v>
      </c>
      <c r="H2221" s="4" t="s">
        <v>2002</v>
      </c>
      <c r="I2221" s="8" t="s">
        <v>6685</v>
      </c>
      <c r="J2221" s="11">
        <f t="shared" si="68"/>
        <v>0</v>
      </c>
      <c r="K2221" s="13">
        <f t="shared" si="69"/>
        <v>0</v>
      </c>
      <c r="L2221" s="1" t="str">
        <f>IF($H2221="",ROW(2221:2221),"")</f>
        <v/>
      </c>
    </row>
    <row r="2222" spans="1:12" ht="15" customHeight="1" x14ac:dyDescent="0.35">
      <c r="A2222" s="4" t="s">
        <v>6797</v>
      </c>
      <c r="B2222" s="6"/>
      <c r="C2222" s="5" t="s">
        <v>765</v>
      </c>
      <c r="D2222" s="5" t="s">
        <v>16</v>
      </c>
      <c r="E2222" s="5" t="s">
        <v>185</v>
      </c>
      <c r="F2222" s="4" t="s">
        <v>47</v>
      </c>
      <c r="G2222" s="5" t="s">
        <v>135</v>
      </c>
      <c r="H2222" s="4" t="s">
        <v>6798</v>
      </c>
      <c r="I2222" s="9"/>
      <c r="J2222" s="11">
        <f t="shared" si="68"/>
        <v>0</v>
      </c>
      <c r="K2222" s="13">
        <f t="shared" si="69"/>
        <v>0</v>
      </c>
      <c r="L2222" s="1" t="str">
        <f>IF($H2222="",ROW(2222:2222),"")</f>
        <v/>
      </c>
    </row>
    <row r="2223" spans="1:12" ht="15.75" customHeight="1" x14ac:dyDescent="0.35">
      <c r="A2223" s="4" t="s">
        <v>6799</v>
      </c>
      <c r="B2223" s="6"/>
      <c r="C2223" s="5" t="s">
        <v>765</v>
      </c>
      <c r="D2223" s="5" t="s">
        <v>16</v>
      </c>
      <c r="E2223" s="5" t="s">
        <v>185</v>
      </c>
      <c r="F2223" s="4" t="s">
        <v>47</v>
      </c>
      <c r="G2223" s="5" t="s">
        <v>135</v>
      </c>
      <c r="H2223" s="4" t="s">
        <v>6800</v>
      </c>
      <c r="I2223" s="9"/>
      <c r="J2223" s="11">
        <f t="shared" si="68"/>
        <v>0</v>
      </c>
      <c r="K2223" s="13">
        <f t="shared" si="69"/>
        <v>0</v>
      </c>
      <c r="L2223" s="1" t="str">
        <f>IF($H2223="",ROW(2223:2223),"")</f>
        <v/>
      </c>
    </row>
    <row r="2224" spans="1:12" ht="15.75" customHeight="1" x14ac:dyDescent="0.35">
      <c r="A2224" s="4" t="s">
        <v>6801</v>
      </c>
      <c r="B2224" s="6"/>
      <c r="C2224" s="5" t="s">
        <v>765</v>
      </c>
      <c r="D2224" s="5" t="s">
        <v>16</v>
      </c>
      <c r="E2224" s="5" t="s">
        <v>185</v>
      </c>
      <c r="F2224" s="4" t="s">
        <v>47</v>
      </c>
      <c r="G2224" s="5" t="s">
        <v>135</v>
      </c>
      <c r="H2224" s="4" t="s">
        <v>6802</v>
      </c>
      <c r="I2224" s="9"/>
      <c r="J2224" s="11">
        <f t="shared" si="68"/>
        <v>0</v>
      </c>
      <c r="K2224" s="13">
        <f t="shared" si="69"/>
        <v>1</v>
      </c>
      <c r="L2224" s="1" t="str">
        <f>IF($H2224="",ROW(2224:2224),"")</f>
        <v/>
      </c>
    </row>
    <row r="2225" spans="1:12" ht="15.75" customHeight="1" x14ac:dyDescent="0.35">
      <c r="A2225" s="4" t="s">
        <v>6803</v>
      </c>
      <c r="B2225" s="4" t="s">
        <v>6804</v>
      </c>
      <c r="C2225" s="5" t="s">
        <v>5495</v>
      </c>
      <c r="D2225" s="5" t="s">
        <v>16</v>
      </c>
      <c r="E2225" s="5" t="s">
        <v>17</v>
      </c>
      <c r="F2225" s="4" t="s">
        <v>404</v>
      </c>
      <c r="G2225" s="5" t="s">
        <v>135</v>
      </c>
      <c r="H2225" s="4" t="s">
        <v>1414</v>
      </c>
      <c r="I2225" s="8" t="s">
        <v>2656</v>
      </c>
      <c r="J2225" s="11">
        <f t="shared" si="68"/>
        <v>0</v>
      </c>
      <c r="K2225" s="13">
        <f t="shared" si="69"/>
        <v>0</v>
      </c>
      <c r="L2225" s="1" t="str">
        <f>IF($H2225="",ROW(2225:2225),"")</f>
        <v/>
      </c>
    </row>
    <row r="2226" spans="1:12" ht="15.75" customHeight="1" x14ac:dyDescent="0.35">
      <c r="A2226" s="4" t="s">
        <v>6805</v>
      </c>
      <c r="B2226" s="4" t="s">
        <v>6806</v>
      </c>
      <c r="C2226" s="5" t="s">
        <v>2395</v>
      </c>
      <c r="D2226" s="5" t="s">
        <v>16</v>
      </c>
      <c r="E2226" s="5" t="s">
        <v>17</v>
      </c>
      <c r="F2226" s="4" t="s">
        <v>1133</v>
      </c>
      <c r="G2226" s="5" t="s">
        <v>25</v>
      </c>
      <c r="H2226" s="4" t="s">
        <v>3005</v>
      </c>
      <c r="I2226" s="8" t="s">
        <v>6807</v>
      </c>
      <c r="J2226" s="11">
        <f t="shared" si="68"/>
        <v>0</v>
      </c>
      <c r="K2226" s="13">
        <f t="shared" si="69"/>
        <v>0</v>
      </c>
      <c r="L2226" s="1" t="str">
        <f>IF($H2226="",ROW(2226:2226),"")</f>
        <v/>
      </c>
    </row>
    <row r="2227" spans="1:12" ht="16.95" customHeight="1" x14ac:dyDescent="0.35">
      <c r="A2227" s="4" t="s">
        <v>6808</v>
      </c>
      <c r="B2227" s="4" t="s">
        <v>6809</v>
      </c>
      <c r="C2227" s="5" t="s">
        <v>1863</v>
      </c>
      <c r="D2227" s="5" t="s">
        <v>16</v>
      </c>
      <c r="E2227" s="5" t="s">
        <v>17</v>
      </c>
      <c r="F2227" s="4" t="s">
        <v>47</v>
      </c>
      <c r="G2227" s="5" t="s">
        <v>25</v>
      </c>
      <c r="H2227" s="4" t="s">
        <v>6810</v>
      </c>
      <c r="I2227" s="8" t="s">
        <v>6811</v>
      </c>
      <c r="J2227" s="11">
        <f t="shared" si="68"/>
        <v>0</v>
      </c>
      <c r="K2227" s="13">
        <f t="shared" si="69"/>
        <v>0</v>
      </c>
      <c r="L2227" s="1" t="str">
        <f>IF($H2227="",ROW(2227:2227),"")</f>
        <v/>
      </c>
    </row>
    <row r="2228" spans="1:12" ht="15.75" customHeight="1" x14ac:dyDescent="0.35">
      <c r="A2228" s="4" t="s">
        <v>6812</v>
      </c>
      <c r="B2228" s="4" t="s">
        <v>6813</v>
      </c>
      <c r="C2228" s="5" t="s">
        <v>2395</v>
      </c>
      <c r="D2228" s="5" t="s">
        <v>16</v>
      </c>
      <c r="E2228" s="5" t="s">
        <v>17</v>
      </c>
      <c r="F2228" s="4" t="s">
        <v>1675</v>
      </c>
      <c r="G2228" s="5" t="s">
        <v>25</v>
      </c>
      <c r="H2228" s="4" t="s">
        <v>6814</v>
      </c>
      <c r="I2228" s="8" t="s">
        <v>2069</v>
      </c>
      <c r="J2228" s="11">
        <f t="shared" si="68"/>
        <v>0</v>
      </c>
      <c r="K2228" s="13">
        <f t="shared" si="69"/>
        <v>0</v>
      </c>
      <c r="L2228" s="1" t="str">
        <f>IF($H2228="",ROW(2228:2228),"")</f>
        <v/>
      </c>
    </row>
    <row r="2229" spans="1:12" ht="15.75" customHeight="1" x14ac:dyDescent="0.35">
      <c r="A2229" s="4" t="s">
        <v>6815</v>
      </c>
      <c r="B2229" s="4" t="s">
        <v>6816</v>
      </c>
      <c r="C2229" s="5" t="s">
        <v>171</v>
      </c>
      <c r="D2229" s="5" t="s">
        <v>16</v>
      </c>
      <c r="E2229" s="5" t="s">
        <v>17</v>
      </c>
      <c r="F2229" s="4" t="s">
        <v>828</v>
      </c>
      <c r="G2229" s="5" t="s">
        <v>135</v>
      </c>
      <c r="H2229" s="4" t="s">
        <v>6817</v>
      </c>
      <c r="I2229" s="9"/>
      <c r="J2229" s="11">
        <f t="shared" si="68"/>
        <v>0</v>
      </c>
      <c r="K2229" s="13">
        <f t="shared" si="69"/>
        <v>0</v>
      </c>
      <c r="L2229" s="1" t="str">
        <f>IF($H2229="",ROW(2229:2229),"")</f>
        <v/>
      </c>
    </row>
    <row r="2230" spans="1:12" ht="15" customHeight="1" x14ac:dyDescent="0.35">
      <c r="A2230" s="4" t="s">
        <v>6818</v>
      </c>
      <c r="B2230" s="4" t="s">
        <v>6819</v>
      </c>
      <c r="C2230" s="5" t="s">
        <v>765</v>
      </c>
      <c r="D2230" s="5" t="s">
        <v>16</v>
      </c>
      <c r="E2230" s="5" t="s">
        <v>17</v>
      </c>
      <c r="F2230" s="4" t="s">
        <v>47</v>
      </c>
      <c r="G2230" s="5" t="s">
        <v>25</v>
      </c>
      <c r="H2230" s="4" t="s">
        <v>4008</v>
      </c>
      <c r="I2230" s="8" t="s">
        <v>4009</v>
      </c>
      <c r="J2230" s="11">
        <f t="shared" si="68"/>
        <v>0</v>
      </c>
      <c r="K2230" s="13">
        <f t="shared" si="69"/>
        <v>0</v>
      </c>
      <c r="L2230" s="1" t="str">
        <f>IF($H2230="",ROW(2230:2230),"")</f>
        <v/>
      </c>
    </row>
    <row r="2231" spans="1:12" ht="15.75" customHeight="1" x14ac:dyDescent="0.35">
      <c r="A2231" s="4" t="s">
        <v>6820</v>
      </c>
      <c r="B2231" s="4" t="s">
        <v>6821</v>
      </c>
      <c r="C2231" s="5" t="s">
        <v>2395</v>
      </c>
      <c r="D2231" s="5" t="s">
        <v>16</v>
      </c>
      <c r="E2231" s="5" t="s">
        <v>185</v>
      </c>
      <c r="F2231" s="4" t="s">
        <v>47</v>
      </c>
      <c r="G2231" s="5" t="s">
        <v>135</v>
      </c>
      <c r="H2231" s="4" t="s">
        <v>6822</v>
      </c>
      <c r="I2231" s="9"/>
      <c r="J2231" s="11">
        <f t="shared" si="68"/>
        <v>0</v>
      </c>
      <c r="K2231" s="13">
        <f t="shared" si="69"/>
        <v>0</v>
      </c>
      <c r="L2231" s="1" t="str">
        <f>IF($H2231="",ROW(2231:2231),"")</f>
        <v/>
      </c>
    </row>
    <row r="2232" spans="1:12" ht="15.75" customHeight="1" x14ac:dyDescent="0.35">
      <c r="A2232" s="4" t="s">
        <v>6823</v>
      </c>
      <c r="B2232" s="4" t="s">
        <v>6824</v>
      </c>
      <c r="C2232" s="5" t="s">
        <v>765</v>
      </c>
      <c r="D2232" s="5" t="s">
        <v>16</v>
      </c>
      <c r="E2232" s="5" t="s">
        <v>17</v>
      </c>
      <c r="F2232" s="4" t="s">
        <v>47</v>
      </c>
      <c r="G2232" s="5" t="s">
        <v>25</v>
      </c>
      <c r="H2232" s="4" t="s">
        <v>6825</v>
      </c>
      <c r="I2232" s="8" t="s">
        <v>6826</v>
      </c>
      <c r="J2232" s="11">
        <f t="shared" si="68"/>
        <v>0</v>
      </c>
      <c r="K2232" s="13">
        <f t="shared" si="69"/>
        <v>0</v>
      </c>
      <c r="L2232" s="1" t="str">
        <f>IF($H2232="",ROW(2232:2232),"")</f>
        <v/>
      </c>
    </row>
    <row r="2233" spans="1:12" ht="27.75" customHeight="1" x14ac:dyDescent="0.35">
      <c r="A2233" s="4" t="s">
        <v>6827</v>
      </c>
      <c r="B2233" s="4" t="s">
        <v>6828</v>
      </c>
      <c r="C2233" s="5" t="s">
        <v>205</v>
      </c>
      <c r="D2233" s="5" t="s">
        <v>16</v>
      </c>
      <c r="E2233" s="5" t="s">
        <v>17</v>
      </c>
      <c r="F2233" s="4" t="s">
        <v>6829</v>
      </c>
      <c r="G2233" s="5" t="s">
        <v>25</v>
      </c>
      <c r="H2233" s="4" t="s">
        <v>2764</v>
      </c>
      <c r="I2233" s="8" t="s">
        <v>6830</v>
      </c>
      <c r="J2233" s="11">
        <f t="shared" si="68"/>
        <v>0</v>
      </c>
      <c r="K2233" s="13">
        <f t="shared" si="69"/>
        <v>0</v>
      </c>
      <c r="L2233" s="1" t="str">
        <f>IF($H2233="",ROW(2233:2233),"")</f>
        <v/>
      </c>
    </row>
    <row r="2234" spans="1:12" ht="15" customHeight="1" x14ac:dyDescent="0.35">
      <c r="A2234" s="4" t="s">
        <v>6831</v>
      </c>
      <c r="B2234" s="4" t="s">
        <v>6832</v>
      </c>
      <c r="C2234" s="5" t="s">
        <v>2763</v>
      </c>
      <c r="D2234" s="5" t="s">
        <v>16</v>
      </c>
      <c r="E2234" s="5" t="s">
        <v>17</v>
      </c>
      <c r="F2234" s="4" t="s">
        <v>24</v>
      </c>
      <c r="G2234" s="5" t="s">
        <v>25</v>
      </c>
      <c r="H2234" s="4" t="s">
        <v>2764</v>
      </c>
      <c r="I2234" s="8" t="s">
        <v>5838</v>
      </c>
      <c r="J2234" s="11">
        <f t="shared" si="68"/>
        <v>0</v>
      </c>
      <c r="K2234" s="13">
        <f t="shared" si="69"/>
        <v>0</v>
      </c>
      <c r="L2234" s="1" t="str">
        <f>IF($H2234="",ROW(2234:2234),"")</f>
        <v/>
      </c>
    </row>
    <row r="2235" spans="1:12" ht="15.75" customHeight="1" x14ac:dyDescent="0.35">
      <c r="A2235" s="4" t="s">
        <v>6833</v>
      </c>
      <c r="B2235" s="4" t="s">
        <v>6834</v>
      </c>
      <c r="C2235" s="5" t="s">
        <v>2763</v>
      </c>
      <c r="D2235" s="5" t="s">
        <v>16</v>
      </c>
      <c r="E2235" s="5" t="s">
        <v>17</v>
      </c>
      <c r="F2235" s="4" t="s">
        <v>404</v>
      </c>
      <c r="G2235" s="5" t="s">
        <v>25</v>
      </c>
      <c r="H2235" s="4" t="s">
        <v>2882</v>
      </c>
      <c r="I2235" s="8" t="s">
        <v>6835</v>
      </c>
      <c r="J2235" s="11">
        <f t="shared" si="68"/>
        <v>0</v>
      </c>
      <c r="K2235" s="13">
        <f t="shared" si="69"/>
        <v>0</v>
      </c>
      <c r="L2235" s="1" t="str">
        <f>IF($H2235="",ROW(2235:2235),"")</f>
        <v/>
      </c>
    </row>
    <row r="2236" spans="1:12" ht="15.75" customHeight="1" x14ac:dyDescent="0.35">
      <c r="A2236" s="4" t="s">
        <v>6836</v>
      </c>
      <c r="B2236" s="4" t="s">
        <v>6837</v>
      </c>
      <c r="C2236" s="5" t="s">
        <v>44</v>
      </c>
      <c r="D2236" s="5" t="s">
        <v>16</v>
      </c>
      <c r="E2236" s="5" t="s">
        <v>17</v>
      </c>
      <c r="F2236" s="4" t="s">
        <v>47</v>
      </c>
      <c r="G2236" s="5" t="s">
        <v>25</v>
      </c>
      <c r="H2236" s="4" t="s">
        <v>1791</v>
      </c>
      <c r="I2236" s="8" t="s">
        <v>5173</v>
      </c>
      <c r="J2236" s="11">
        <f t="shared" si="68"/>
        <v>0</v>
      </c>
      <c r="K2236" s="13">
        <f t="shared" si="69"/>
        <v>0</v>
      </c>
      <c r="L2236" s="1" t="str">
        <f>IF($H2236="",ROW(2236:2236),"")</f>
        <v/>
      </c>
    </row>
    <row r="2237" spans="1:12" ht="15.75" customHeight="1" x14ac:dyDescent="0.35">
      <c r="A2237" s="4" t="s">
        <v>6838</v>
      </c>
      <c r="B2237" s="4" t="s">
        <v>6839</v>
      </c>
      <c r="C2237" s="5" t="s">
        <v>171</v>
      </c>
      <c r="D2237" s="5" t="s">
        <v>16</v>
      </c>
      <c r="E2237" s="5" t="s">
        <v>17</v>
      </c>
      <c r="F2237" s="4" t="s">
        <v>1322</v>
      </c>
      <c r="G2237" s="5" t="s">
        <v>25</v>
      </c>
      <c r="H2237" s="4" t="s">
        <v>54</v>
      </c>
      <c r="I2237" s="8" t="s">
        <v>1926</v>
      </c>
      <c r="J2237" s="11">
        <f t="shared" si="68"/>
        <v>0</v>
      </c>
      <c r="K2237" s="13">
        <f t="shared" si="69"/>
        <v>0</v>
      </c>
      <c r="L2237" s="1" t="str">
        <f>IF($H2237="",ROW(2237:2237),"")</f>
        <v/>
      </c>
    </row>
    <row r="2238" spans="1:12" ht="27.75" customHeight="1" x14ac:dyDescent="0.35">
      <c r="A2238" s="4" t="s">
        <v>6840</v>
      </c>
      <c r="B2238" s="4" t="s">
        <v>6841</v>
      </c>
      <c r="C2238" s="5" t="s">
        <v>2895</v>
      </c>
      <c r="D2238" s="5" t="s">
        <v>16</v>
      </c>
      <c r="E2238" s="5" t="s">
        <v>17</v>
      </c>
      <c r="F2238" s="4" t="s">
        <v>6842</v>
      </c>
      <c r="G2238" s="5" t="s">
        <v>25</v>
      </c>
      <c r="H2238" s="4" t="s">
        <v>4170</v>
      </c>
      <c r="I2238" s="8" t="s">
        <v>5838</v>
      </c>
      <c r="J2238" s="11">
        <f t="shared" si="68"/>
        <v>0</v>
      </c>
      <c r="K2238" s="13">
        <f t="shared" si="69"/>
        <v>0</v>
      </c>
      <c r="L2238" s="1" t="str">
        <f>IF($H2238="",ROW(2238:2238),"")</f>
        <v/>
      </c>
    </row>
    <row r="2239" spans="1:12" ht="15.75" customHeight="1" x14ac:dyDescent="0.35">
      <c r="A2239" s="4" t="s">
        <v>6843</v>
      </c>
      <c r="B2239" s="4" t="s">
        <v>6844</v>
      </c>
      <c r="C2239" s="5" t="s">
        <v>5058</v>
      </c>
      <c r="D2239" s="5" t="s">
        <v>16</v>
      </c>
      <c r="E2239" s="5" t="s">
        <v>17</v>
      </c>
      <c r="F2239" s="4" t="s">
        <v>404</v>
      </c>
      <c r="G2239" s="5" t="s">
        <v>25</v>
      </c>
      <c r="H2239" s="4" t="s">
        <v>4170</v>
      </c>
      <c r="I2239" s="8" t="s">
        <v>5838</v>
      </c>
      <c r="J2239" s="11">
        <f t="shared" si="68"/>
        <v>0</v>
      </c>
      <c r="K2239" s="13">
        <f t="shared" si="69"/>
        <v>0</v>
      </c>
      <c r="L2239" s="1" t="str">
        <f>IF($H2239="",ROW(2239:2239),"")</f>
        <v/>
      </c>
    </row>
    <row r="2240" spans="1:12" ht="15.75" customHeight="1" x14ac:dyDescent="0.35">
      <c r="A2240" s="4" t="s">
        <v>6845</v>
      </c>
      <c r="B2240" s="6"/>
      <c r="C2240" s="5" t="s">
        <v>765</v>
      </c>
      <c r="D2240" s="5" t="s">
        <v>16</v>
      </c>
      <c r="E2240" s="5" t="s">
        <v>185</v>
      </c>
      <c r="F2240" s="4" t="s">
        <v>47</v>
      </c>
      <c r="G2240" s="5" t="s">
        <v>135</v>
      </c>
      <c r="H2240" s="4" t="s">
        <v>6448</v>
      </c>
      <c r="I2240" s="9"/>
      <c r="J2240" s="11">
        <f t="shared" si="68"/>
        <v>0</v>
      </c>
      <c r="K2240" s="13">
        <f t="shared" si="69"/>
        <v>0</v>
      </c>
      <c r="L2240" s="1" t="str">
        <f>IF($H2240="",ROW(2240:2240),"")</f>
        <v/>
      </c>
    </row>
    <row r="2241" spans="1:12" ht="15.75" customHeight="1" x14ac:dyDescent="0.35">
      <c r="A2241" s="4" t="s">
        <v>6846</v>
      </c>
      <c r="B2241" s="6"/>
      <c r="C2241" s="5" t="s">
        <v>765</v>
      </c>
      <c r="D2241" s="5" t="s">
        <v>16</v>
      </c>
      <c r="E2241" s="5" t="s">
        <v>185</v>
      </c>
      <c r="F2241" s="4" t="s">
        <v>47</v>
      </c>
      <c r="G2241" s="5" t="s">
        <v>135</v>
      </c>
      <c r="H2241" s="4" t="s">
        <v>6847</v>
      </c>
      <c r="I2241" s="9"/>
      <c r="J2241" s="11">
        <f t="shared" si="68"/>
        <v>0</v>
      </c>
      <c r="K2241" s="13">
        <f t="shared" si="69"/>
        <v>0</v>
      </c>
      <c r="L2241" s="1" t="str">
        <f>IF($H2241="",ROW(2241:2241),"")</f>
        <v/>
      </c>
    </row>
    <row r="2242" spans="1:12" ht="15.75" customHeight="1" x14ac:dyDescent="0.35">
      <c r="A2242" s="4" t="s">
        <v>6848</v>
      </c>
      <c r="B2242" s="6"/>
      <c r="C2242" s="5" t="s">
        <v>171</v>
      </c>
      <c r="D2242" s="5" t="s">
        <v>16</v>
      </c>
      <c r="E2242" s="5" t="s">
        <v>185</v>
      </c>
      <c r="F2242" s="4" t="s">
        <v>143</v>
      </c>
      <c r="G2242" s="5" t="s">
        <v>135</v>
      </c>
      <c r="H2242" s="4" t="s">
        <v>6448</v>
      </c>
      <c r="I2242" s="9"/>
      <c r="J2242" s="11">
        <f t="shared" si="68"/>
        <v>0</v>
      </c>
      <c r="K2242" s="13">
        <f t="shared" si="69"/>
        <v>0</v>
      </c>
      <c r="L2242" s="1" t="str">
        <f>IF($H2242="",ROW(2242:2242),"")</f>
        <v/>
      </c>
    </row>
    <row r="2243" spans="1:12" ht="15.75" customHeight="1" x14ac:dyDescent="0.35">
      <c r="A2243" s="4" t="s">
        <v>6849</v>
      </c>
      <c r="B2243" s="6"/>
      <c r="C2243" s="5" t="s">
        <v>46</v>
      </c>
      <c r="D2243" s="5" t="s">
        <v>16</v>
      </c>
      <c r="E2243" s="5" t="s">
        <v>185</v>
      </c>
      <c r="F2243" s="4" t="s">
        <v>47</v>
      </c>
      <c r="G2243" s="5" t="s">
        <v>135</v>
      </c>
      <c r="H2243" s="4" t="s">
        <v>1063</v>
      </c>
      <c r="I2243" s="9"/>
      <c r="J2243" s="11">
        <f t="shared" si="68"/>
        <v>0</v>
      </c>
      <c r="K2243" s="13">
        <f t="shared" si="69"/>
        <v>0</v>
      </c>
      <c r="L2243" s="1" t="str">
        <f>IF($H2243="",ROW(2243:2243),"")</f>
        <v/>
      </c>
    </row>
    <row r="2244" spans="1:12" ht="15.75" customHeight="1" x14ac:dyDescent="0.35">
      <c r="A2244" s="4" t="s">
        <v>6850</v>
      </c>
      <c r="B2244" s="4" t="s">
        <v>6851</v>
      </c>
      <c r="C2244" s="5" t="s">
        <v>2754</v>
      </c>
      <c r="D2244" s="5" t="s">
        <v>16</v>
      </c>
      <c r="E2244" s="5" t="s">
        <v>17</v>
      </c>
      <c r="F2244" s="4" t="s">
        <v>2387</v>
      </c>
      <c r="G2244" s="5" t="s">
        <v>25</v>
      </c>
      <c r="H2244" s="4" t="s">
        <v>6852</v>
      </c>
      <c r="I2244" s="8" t="s">
        <v>5848</v>
      </c>
      <c r="J2244" s="11">
        <f t="shared" si="68"/>
        <v>0</v>
      </c>
      <c r="K2244" s="13">
        <f t="shared" si="69"/>
        <v>0</v>
      </c>
      <c r="L2244" s="1" t="str">
        <f>IF($H2244="",ROW(2244:2244),"")</f>
        <v/>
      </c>
    </row>
    <row r="2245" spans="1:12" ht="15.75" customHeight="1" x14ac:dyDescent="0.35">
      <c r="A2245" s="4" t="s">
        <v>6853</v>
      </c>
      <c r="B2245" s="4" t="s">
        <v>6854</v>
      </c>
      <c r="C2245" s="5" t="s">
        <v>2754</v>
      </c>
      <c r="D2245" s="5" t="s">
        <v>16</v>
      </c>
      <c r="E2245" s="5" t="s">
        <v>17</v>
      </c>
      <c r="F2245" s="4" t="s">
        <v>3989</v>
      </c>
      <c r="G2245" s="5" t="s">
        <v>25</v>
      </c>
      <c r="H2245" s="4" t="s">
        <v>6852</v>
      </c>
      <c r="I2245" s="8" t="s">
        <v>350</v>
      </c>
      <c r="J2245" s="11">
        <f t="shared" si="68"/>
        <v>0</v>
      </c>
      <c r="K2245" s="13">
        <f t="shared" si="69"/>
        <v>0</v>
      </c>
      <c r="L2245" s="1" t="str">
        <f>IF($H2245="",ROW(2245:2245),"")</f>
        <v/>
      </c>
    </row>
    <row r="2246" spans="1:12" ht="15.75" customHeight="1" x14ac:dyDescent="0.35">
      <c r="A2246" s="4" t="s">
        <v>6855</v>
      </c>
      <c r="B2246" s="4" t="s">
        <v>6856</v>
      </c>
      <c r="C2246" s="5" t="s">
        <v>765</v>
      </c>
      <c r="D2246" s="5" t="s">
        <v>16</v>
      </c>
      <c r="E2246" s="5" t="s">
        <v>17</v>
      </c>
      <c r="F2246" s="4" t="s">
        <v>47</v>
      </c>
      <c r="G2246" s="5" t="s">
        <v>25</v>
      </c>
      <c r="H2246" s="4" t="s">
        <v>3907</v>
      </c>
      <c r="I2246" s="8" t="s">
        <v>6857</v>
      </c>
      <c r="J2246" s="11">
        <f t="shared" si="68"/>
        <v>0</v>
      </c>
      <c r="K2246" s="13">
        <f t="shared" si="69"/>
        <v>0</v>
      </c>
      <c r="L2246" s="1" t="str">
        <f>IF($H2246="",ROW(2246:2246),"")</f>
        <v/>
      </c>
    </row>
    <row r="2247" spans="1:12" ht="15" customHeight="1" x14ac:dyDescent="0.35">
      <c r="A2247" s="4" t="s">
        <v>6858</v>
      </c>
      <c r="B2247" s="4" t="s">
        <v>6859</v>
      </c>
      <c r="C2247" s="5" t="s">
        <v>3343</v>
      </c>
      <c r="D2247" s="5" t="s">
        <v>16</v>
      </c>
      <c r="E2247" s="5" t="s">
        <v>17</v>
      </c>
      <c r="F2247" s="4" t="s">
        <v>24</v>
      </c>
      <c r="G2247" s="5" t="s">
        <v>25</v>
      </c>
      <c r="H2247" s="4" t="s">
        <v>6852</v>
      </c>
      <c r="I2247" s="8" t="s">
        <v>6860</v>
      </c>
      <c r="J2247" s="11">
        <f t="shared" ref="J2247:J2310" si="70">IF(ISNUMBER(SEARCH("성인물(에로)", F2247)), 1, 0)</f>
        <v>0</v>
      </c>
      <c r="K2247" s="13">
        <f t="shared" ref="K2247:K2310" si="71">IF(ISNUMBER(SEARCH(",", H2247)), 1, 0)</f>
        <v>0</v>
      </c>
      <c r="L2247" s="1" t="str">
        <f>IF($H2247="",ROW(2247:2247),"")</f>
        <v/>
      </c>
    </row>
    <row r="2248" spans="1:12" ht="27.75" customHeight="1" x14ac:dyDescent="0.35">
      <c r="A2248" s="4" t="s">
        <v>6861</v>
      </c>
      <c r="B2248" s="4" t="s">
        <v>6862</v>
      </c>
      <c r="C2248" s="5" t="s">
        <v>2909</v>
      </c>
      <c r="D2248" s="5" t="s">
        <v>16</v>
      </c>
      <c r="E2248" s="5" t="s">
        <v>17</v>
      </c>
      <c r="F2248" s="4" t="s">
        <v>6863</v>
      </c>
      <c r="G2248" s="5" t="s">
        <v>25</v>
      </c>
      <c r="H2248" s="4" t="s">
        <v>6852</v>
      </c>
      <c r="I2248" s="8" t="s">
        <v>6864</v>
      </c>
      <c r="J2248" s="11">
        <f t="shared" si="70"/>
        <v>0</v>
      </c>
      <c r="K2248" s="13">
        <f t="shared" si="71"/>
        <v>0</v>
      </c>
      <c r="L2248" s="1" t="str">
        <f>IF($H2248="",ROW(2248:2248),"")</f>
        <v/>
      </c>
    </row>
    <row r="2249" spans="1:12" ht="15.75" customHeight="1" x14ac:dyDescent="0.35">
      <c r="A2249" s="4" t="s">
        <v>6865</v>
      </c>
      <c r="B2249" s="4" t="s">
        <v>6866</v>
      </c>
      <c r="C2249" s="5" t="s">
        <v>2909</v>
      </c>
      <c r="D2249" s="5" t="s">
        <v>16</v>
      </c>
      <c r="E2249" s="5" t="s">
        <v>17</v>
      </c>
      <c r="F2249" s="4" t="s">
        <v>348</v>
      </c>
      <c r="G2249" s="5" t="s">
        <v>25</v>
      </c>
      <c r="H2249" s="4" t="s">
        <v>6852</v>
      </c>
      <c r="I2249" s="8" t="s">
        <v>4727</v>
      </c>
      <c r="J2249" s="11">
        <f t="shared" si="70"/>
        <v>0</v>
      </c>
      <c r="K2249" s="13">
        <f t="shared" si="71"/>
        <v>0</v>
      </c>
      <c r="L2249" s="1" t="str">
        <f>IF($H2249="",ROW(2249:2249),"")</f>
        <v/>
      </c>
    </row>
    <row r="2250" spans="1:12" ht="15.75" customHeight="1" x14ac:dyDescent="0.35">
      <c r="A2250" s="4" t="s">
        <v>6867</v>
      </c>
      <c r="B2250" s="4" t="s">
        <v>6868</v>
      </c>
      <c r="C2250" s="5" t="s">
        <v>2909</v>
      </c>
      <c r="D2250" s="5" t="s">
        <v>16</v>
      </c>
      <c r="E2250" s="5" t="s">
        <v>17</v>
      </c>
      <c r="F2250" s="4" t="s">
        <v>53</v>
      </c>
      <c r="G2250" s="5" t="s">
        <v>135</v>
      </c>
      <c r="H2250" s="4" t="s">
        <v>6852</v>
      </c>
      <c r="I2250" s="8" t="s">
        <v>4727</v>
      </c>
      <c r="J2250" s="11">
        <f t="shared" si="70"/>
        <v>0</v>
      </c>
      <c r="K2250" s="13">
        <f t="shared" si="71"/>
        <v>0</v>
      </c>
      <c r="L2250" s="1" t="str">
        <f>IF($H2250="",ROW(2250:2250),"")</f>
        <v/>
      </c>
    </row>
    <row r="2251" spans="1:12" ht="15.75" customHeight="1" x14ac:dyDescent="0.35">
      <c r="A2251" s="4" t="s">
        <v>6869</v>
      </c>
      <c r="B2251" s="4" t="s">
        <v>6870</v>
      </c>
      <c r="C2251" s="5" t="s">
        <v>765</v>
      </c>
      <c r="D2251" s="5" t="s">
        <v>16</v>
      </c>
      <c r="E2251" s="5" t="s">
        <v>17</v>
      </c>
      <c r="F2251" s="4" t="s">
        <v>104</v>
      </c>
      <c r="G2251" s="5" t="s">
        <v>135</v>
      </c>
      <c r="H2251" s="4" t="s">
        <v>6871</v>
      </c>
      <c r="I2251" s="8" t="s">
        <v>6872</v>
      </c>
      <c r="J2251" s="11">
        <f t="shared" si="70"/>
        <v>0</v>
      </c>
      <c r="K2251" s="13">
        <f t="shared" si="71"/>
        <v>1</v>
      </c>
      <c r="L2251" s="1" t="str">
        <f>IF($H2251="",ROW(2251:2251),"")</f>
        <v/>
      </c>
    </row>
    <row r="2252" spans="1:12" ht="15.75" customHeight="1" x14ac:dyDescent="0.35">
      <c r="A2252" s="4" t="s">
        <v>6873</v>
      </c>
      <c r="B2252" s="4" t="s">
        <v>6874</v>
      </c>
      <c r="C2252" s="5" t="s">
        <v>171</v>
      </c>
      <c r="D2252" s="5" t="s">
        <v>16</v>
      </c>
      <c r="E2252" s="5" t="s">
        <v>17</v>
      </c>
      <c r="F2252" s="4" t="s">
        <v>104</v>
      </c>
      <c r="G2252" s="5" t="s">
        <v>25</v>
      </c>
      <c r="H2252" s="4" t="s">
        <v>6875</v>
      </c>
      <c r="I2252" s="8" t="s">
        <v>6872</v>
      </c>
      <c r="J2252" s="11">
        <f t="shared" si="70"/>
        <v>0</v>
      </c>
      <c r="K2252" s="13">
        <f t="shared" si="71"/>
        <v>0</v>
      </c>
      <c r="L2252" s="1" t="str">
        <f>IF($H2252="",ROW(2252:2252),"")</f>
        <v/>
      </c>
    </row>
    <row r="2253" spans="1:12" ht="15.75" customHeight="1" x14ac:dyDescent="0.35">
      <c r="A2253" s="4" t="s">
        <v>6876</v>
      </c>
      <c r="B2253" s="4" t="s">
        <v>6877</v>
      </c>
      <c r="C2253" s="5" t="s">
        <v>446</v>
      </c>
      <c r="D2253" s="5" t="s">
        <v>16</v>
      </c>
      <c r="E2253" s="5" t="s">
        <v>2108</v>
      </c>
      <c r="F2253" s="4" t="s">
        <v>104</v>
      </c>
      <c r="G2253" s="5" t="s">
        <v>25</v>
      </c>
      <c r="H2253" s="4" t="s">
        <v>1128</v>
      </c>
      <c r="I2253" s="8" t="s">
        <v>5774</v>
      </c>
      <c r="J2253" s="11">
        <f t="shared" si="70"/>
        <v>0</v>
      </c>
      <c r="K2253" s="13">
        <f t="shared" si="71"/>
        <v>1</v>
      </c>
      <c r="L2253" s="1" t="str">
        <f>IF($H2253="",ROW(2253:2253),"")</f>
        <v/>
      </c>
    </row>
    <row r="2254" spans="1:12" ht="15.75" customHeight="1" x14ac:dyDescent="0.35">
      <c r="A2254" s="4" t="s">
        <v>6878</v>
      </c>
      <c r="B2254" s="4" t="s">
        <v>6879</v>
      </c>
      <c r="C2254" s="5" t="s">
        <v>6166</v>
      </c>
      <c r="D2254" s="5" t="s">
        <v>16</v>
      </c>
      <c r="E2254" s="5" t="s">
        <v>17</v>
      </c>
      <c r="F2254" s="4" t="s">
        <v>310</v>
      </c>
      <c r="G2254" s="5" t="s">
        <v>25</v>
      </c>
      <c r="H2254" s="4" t="s">
        <v>6852</v>
      </c>
      <c r="I2254" s="9"/>
      <c r="J2254" s="11">
        <f t="shared" si="70"/>
        <v>0</v>
      </c>
      <c r="K2254" s="13">
        <f t="shared" si="71"/>
        <v>0</v>
      </c>
      <c r="L2254" s="1" t="str">
        <f>IF($H2254="",ROW(2254:2254),"")</f>
        <v/>
      </c>
    </row>
    <row r="2255" spans="1:12" ht="15.75" customHeight="1" x14ac:dyDescent="0.35">
      <c r="A2255" s="4" t="s">
        <v>6880</v>
      </c>
      <c r="B2255" s="4" t="s">
        <v>6881</v>
      </c>
      <c r="C2255" s="5" t="s">
        <v>765</v>
      </c>
      <c r="D2255" s="5" t="s">
        <v>16</v>
      </c>
      <c r="E2255" s="5" t="s">
        <v>17</v>
      </c>
      <c r="F2255" s="4" t="s">
        <v>730</v>
      </c>
      <c r="G2255" s="5" t="s">
        <v>25</v>
      </c>
      <c r="H2255" s="4" t="s">
        <v>1702</v>
      </c>
      <c r="I2255" s="8" t="s">
        <v>3997</v>
      </c>
      <c r="J2255" s="11">
        <f t="shared" si="70"/>
        <v>0</v>
      </c>
      <c r="K2255" s="13">
        <f t="shared" si="71"/>
        <v>0</v>
      </c>
      <c r="L2255" s="1" t="str">
        <f>IF($H2255="",ROW(2255:2255),"")</f>
        <v/>
      </c>
    </row>
    <row r="2256" spans="1:12" ht="15.75" customHeight="1" x14ac:dyDescent="0.35">
      <c r="A2256" s="4" t="s">
        <v>6882</v>
      </c>
      <c r="B2256" s="4" t="s">
        <v>6883</v>
      </c>
      <c r="C2256" s="5" t="s">
        <v>2395</v>
      </c>
      <c r="D2256" s="5" t="s">
        <v>16</v>
      </c>
      <c r="E2256" s="5" t="s">
        <v>17</v>
      </c>
      <c r="F2256" s="4" t="s">
        <v>6884</v>
      </c>
      <c r="G2256" s="5" t="s">
        <v>25</v>
      </c>
      <c r="H2256" s="4" t="s">
        <v>1765</v>
      </c>
      <c r="I2256" s="8" t="s">
        <v>6885</v>
      </c>
      <c r="J2256" s="11">
        <f t="shared" si="70"/>
        <v>0</v>
      </c>
      <c r="K2256" s="13">
        <f t="shared" si="71"/>
        <v>0</v>
      </c>
      <c r="L2256" s="1" t="str">
        <f>IF($H2256="",ROW(2256:2256),"")</f>
        <v/>
      </c>
    </row>
    <row r="2257" spans="1:12" ht="15.75" customHeight="1" x14ac:dyDescent="0.35">
      <c r="A2257" s="4" t="s">
        <v>6886</v>
      </c>
      <c r="B2257" s="4" t="s">
        <v>6887</v>
      </c>
      <c r="C2257" s="5" t="s">
        <v>171</v>
      </c>
      <c r="D2257" s="5" t="s">
        <v>16</v>
      </c>
      <c r="E2257" s="5" t="s">
        <v>17</v>
      </c>
      <c r="F2257" s="4" t="s">
        <v>2387</v>
      </c>
      <c r="G2257" s="5" t="s">
        <v>25</v>
      </c>
      <c r="H2257" s="4" t="s">
        <v>564</v>
      </c>
      <c r="I2257" s="8" t="s">
        <v>6888</v>
      </c>
      <c r="J2257" s="11">
        <f t="shared" si="70"/>
        <v>0</v>
      </c>
      <c r="K2257" s="13">
        <f t="shared" si="71"/>
        <v>0</v>
      </c>
      <c r="L2257" s="1" t="str">
        <f>IF($H2257="",ROW(2257:2257),"")</f>
        <v/>
      </c>
    </row>
    <row r="2258" spans="1:12" ht="15.75" customHeight="1" x14ac:dyDescent="0.35">
      <c r="A2258" s="4" t="s">
        <v>6889</v>
      </c>
      <c r="B2258" s="4" t="s">
        <v>3030</v>
      </c>
      <c r="C2258" s="5" t="s">
        <v>478</v>
      </c>
      <c r="D2258" s="5" t="s">
        <v>16</v>
      </c>
      <c r="E2258" s="5" t="s">
        <v>17</v>
      </c>
      <c r="F2258" s="4" t="s">
        <v>47</v>
      </c>
      <c r="G2258" s="5" t="s">
        <v>25</v>
      </c>
      <c r="H2258" s="4" t="s">
        <v>4978</v>
      </c>
      <c r="I2258" s="8" t="s">
        <v>6890</v>
      </c>
      <c r="J2258" s="11">
        <f t="shared" si="70"/>
        <v>0</v>
      </c>
      <c r="K2258" s="13">
        <f t="shared" si="71"/>
        <v>0</v>
      </c>
      <c r="L2258" s="1" t="str">
        <f>IF($H2258="",ROW(2258:2258),"")</f>
        <v/>
      </c>
    </row>
    <row r="2259" spans="1:12" ht="15.75" customHeight="1" x14ac:dyDescent="0.35">
      <c r="A2259" s="4" t="s">
        <v>6891</v>
      </c>
      <c r="B2259" s="4" t="s">
        <v>6892</v>
      </c>
      <c r="C2259" s="5" t="s">
        <v>3417</v>
      </c>
      <c r="D2259" s="5" t="s">
        <v>16</v>
      </c>
      <c r="E2259" s="5" t="s">
        <v>17</v>
      </c>
      <c r="F2259" s="4" t="s">
        <v>404</v>
      </c>
      <c r="G2259" s="5" t="s">
        <v>25</v>
      </c>
      <c r="H2259" s="4" t="s">
        <v>564</v>
      </c>
      <c r="I2259" s="8" t="s">
        <v>6893</v>
      </c>
      <c r="J2259" s="11">
        <f t="shared" si="70"/>
        <v>0</v>
      </c>
      <c r="K2259" s="13">
        <f t="shared" si="71"/>
        <v>0</v>
      </c>
      <c r="L2259" s="1" t="str">
        <f>IF($H2259="",ROW(2259:2259),"")</f>
        <v/>
      </c>
    </row>
    <row r="2260" spans="1:12" ht="15.75" customHeight="1" x14ac:dyDescent="0.35">
      <c r="A2260" s="4" t="s">
        <v>6894</v>
      </c>
      <c r="B2260" s="4" t="s">
        <v>6895</v>
      </c>
      <c r="C2260" s="5" t="s">
        <v>2649</v>
      </c>
      <c r="D2260" s="5" t="s">
        <v>16</v>
      </c>
      <c r="E2260" s="5" t="s">
        <v>17</v>
      </c>
      <c r="F2260" s="4" t="s">
        <v>323</v>
      </c>
      <c r="G2260" s="5" t="s">
        <v>25</v>
      </c>
      <c r="H2260" s="4" t="s">
        <v>5944</v>
      </c>
      <c r="I2260" s="8" t="s">
        <v>6896</v>
      </c>
      <c r="J2260" s="11">
        <f t="shared" si="70"/>
        <v>0</v>
      </c>
      <c r="K2260" s="13">
        <f t="shared" si="71"/>
        <v>0</v>
      </c>
      <c r="L2260" s="1" t="str">
        <f>IF($H2260="",ROW(2260:2260),"")</f>
        <v/>
      </c>
    </row>
    <row r="2261" spans="1:12" ht="15.75" customHeight="1" x14ac:dyDescent="0.35">
      <c r="A2261" s="4" t="s">
        <v>6897</v>
      </c>
      <c r="B2261" s="4" t="s">
        <v>6898</v>
      </c>
      <c r="C2261" s="5" t="s">
        <v>171</v>
      </c>
      <c r="D2261" s="5" t="s">
        <v>16</v>
      </c>
      <c r="E2261" s="5" t="s">
        <v>17</v>
      </c>
      <c r="F2261" s="4" t="s">
        <v>53</v>
      </c>
      <c r="G2261" s="5" t="s">
        <v>25</v>
      </c>
      <c r="H2261" s="4" t="s">
        <v>6899</v>
      </c>
      <c r="I2261" s="8" t="s">
        <v>6900</v>
      </c>
      <c r="J2261" s="11">
        <f t="shared" si="70"/>
        <v>0</v>
      </c>
      <c r="K2261" s="13">
        <f t="shared" si="71"/>
        <v>0</v>
      </c>
      <c r="L2261" s="1" t="str">
        <f>IF($H2261="",ROW(2261:2261),"")</f>
        <v/>
      </c>
    </row>
    <row r="2262" spans="1:12" ht="15.75" customHeight="1" x14ac:dyDescent="0.35">
      <c r="A2262" s="4" t="s">
        <v>6901</v>
      </c>
      <c r="B2262" s="4" t="s">
        <v>6902</v>
      </c>
      <c r="C2262" s="5" t="s">
        <v>171</v>
      </c>
      <c r="D2262" s="5" t="s">
        <v>16</v>
      </c>
      <c r="E2262" s="5" t="s">
        <v>17</v>
      </c>
      <c r="F2262" s="4" t="s">
        <v>1041</v>
      </c>
      <c r="G2262" s="5" t="s">
        <v>25</v>
      </c>
      <c r="H2262" s="4" t="s">
        <v>4625</v>
      </c>
      <c r="I2262" s="8" t="s">
        <v>6903</v>
      </c>
      <c r="J2262" s="11">
        <f t="shared" si="70"/>
        <v>0</v>
      </c>
      <c r="K2262" s="13">
        <f t="shared" si="71"/>
        <v>0</v>
      </c>
      <c r="L2262" s="1" t="str">
        <f>IF($H2262="",ROW(2262:2262),"")</f>
        <v/>
      </c>
    </row>
    <row r="2263" spans="1:12" ht="15.75" customHeight="1" x14ac:dyDescent="0.35">
      <c r="A2263" s="4" t="s">
        <v>6904</v>
      </c>
      <c r="B2263" s="6"/>
      <c r="C2263" s="5" t="s">
        <v>46</v>
      </c>
      <c r="D2263" s="5" t="s">
        <v>16</v>
      </c>
      <c r="E2263" s="5" t="s">
        <v>17</v>
      </c>
      <c r="F2263" s="4" t="s">
        <v>323</v>
      </c>
      <c r="G2263" s="5" t="s">
        <v>25</v>
      </c>
      <c r="H2263" s="4" t="s">
        <v>6905</v>
      </c>
      <c r="I2263" s="8" t="s">
        <v>6906</v>
      </c>
      <c r="J2263" s="11">
        <f t="shared" si="70"/>
        <v>0</v>
      </c>
      <c r="K2263" s="13">
        <f t="shared" si="71"/>
        <v>0</v>
      </c>
      <c r="L2263" s="1" t="str">
        <f>IF($H2263="",ROW(2263:2263),"")</f>
        <v/>
      </c>
    </row>
    <row r="2264" spans="1:12" ht="15.75" customHeight="1" x14ac:dyDescent="0.35">
      <c r="A2264" s="4" t="s">
        <v>6907</v>
      </c>
      <c r="B2264" s="4" t="s">
        <v>6908</v>
      </c>
      <c r="C2264" s="5" t="s">
        <v>765</v>
      </c>
      <c r="D2264" s="5" t="s">
        <v>16</v>
      </c>
      <c r="E2264" s="5" t="s">
        <v>17</v>
      </c>
      <c r="F2264" s="4" t="s">
        <v>6909</v>
      </c>
      <c r="G2264" s="5" t="s">
        <v>25</v>
      </c>
      <c r="H2264" s="4" t="s">
        <v>4350</v>
      </c>
      <c r="I2264" s="8" t="s">
        <v>4201</v>
      </c>
      <c r="J2264" s="11">
        <f t="shared" si="70"/>
        <v>0</v>
      </c>
      <c r="K2264" s="13">
        <f t="shared" si="71"/>
        <v>0</v>
      </c>
      <c r="L2264" s="1" t="str">
        <f>IF($H2264="",ROW(2264:2264),"")</f>
        <v/>
      </c>
    </row>
    <row r="2265" spans="1:12" ht="16.95" customHeight="1" x14ac:dyDescent="0.35">
      <c r="A2265" s="4" t="s">
        <v>6910</v>
      </c>
      <c r="B2265" s="4" t="s">
        <v>6911</v>
      </c>
      <c r="C2265" s="5" t="s">
        <v>3417</v>
      </c>
      <c r="D2265" s="5" t="s">
        <v>16</v>
      </c>
      <c r="E2265" s="5" t="s">
        <v>17</v>
      </c>
      <c r="F2265" s="4" t="s">
        <v>5896</v>
      </c>
      <c r="G2265" s="5" t="s">
        <v>25</v>
      </c>
      <c r="H2265" s="4" t="s">
        <v>2906</v>
      </c>
      <c r="I2265" s="8" t="s">
        <v>2595</v>
      </c>
      <c r="J2265" s="11">
        <f t="shared" si="70"/>
        <v>0</v>
      </c>
      <c r="K2265" s="13">
        <f t="shared" si="71"/>
        <v>0</v>
      </c>
      <c r="L2265" s="1" t="str">
        <f>IF($H2265="",ROW(2265:2265),"")</f>
        <v/>
      </c>
    </row>
    <row r="2266" spans="1:12" ht="15.75" customHeight="1" x14ac:dyDescent="0.35">
      <c r="A2266" s="4" t="s">
        <v>6912</v>
      </c>
      <c r="B2266" s="4" t="s">
        <v>6913</v>
      </c>
      <c r="C2266" s="5" t="s">
        <v>309</v>
      </c>
      <c r="D2266" s="5" t="s">
        <v>16</v>
      </c>
      <c r="E2266" s="5" t="s">
        <v>17</v>
      </c>
      <c r="F2266" s="4" t="s">
        <v>5896</v>
      </c>
      <c r="G2266" s="5" t="s">
        <v>25</v>
      </c>
      <c r="H2266" s="4" t="s">
        <v>2906</v>
      </c>
      <c r="I2266" s="8" t="s">
        <v>2595</v>
      </c>
      <c r="J2266" s="11">
        <f t="shared" si="70"/>
        <v>0</v>
      </c>
      <c r="K2266" s="13">
        <f t="shared" si="71"/>
        <v>0</v>
      </c>
      <c r="L2266" s="1" t="str">
        <f>IF($H2266="",ROW(2266:2266),"")</f>
        <v/>
      </c>
    </row>
    <row r="2267" spans="1:12" ht="15.75" customHeight="1" x14ac:dyDescent="0.35">
      <c r="A2267" s="4" t="s">
        <v>4434</v>
      </c>
      <c r="B2267" s="4" t="s">
        <v>6914</v>
      </c>
      <c r="C2267" s="5" t="s">
        <v>765</v>
      </c>
      <c r="D2267" s="5" t="s">
        <v>16</v>
      </c>
      <c r="E2267" s="5" t="s">
        <v>17</v>
      </c>
      <c r="F2267" s="4" t="s">
        <v>47</v>
      </c>
      <c r="G2267" s="5" t="s">
        <v>25</v>
      </c>
      <c r="H2267" s="4" t="s">
        <v>5505</v>
      </c>
      <c r="I2267" s="8" t="s">
        <v>6915</v>
      </c>
      <c r="J2267" s="11">
        <f t="shared" si="70"/>
        <v>0</v>
      </c>
      <c r="K2267" s="13">
        <f t="shared" si="71"/>
        <v>0</v>
      </c>
      <c r="L2267" s="1" t="str">
        <f>IF($H2267="",ROW(2267:2267),"")</f>
        <v/>
      </c>
    </row>
    <row r="2268" spans="1:12" ht="15.75" customHeight="1" x14ac:dyDescent="0.35">
      <c r="A2268" s="4" t="s">
        <v>6916</v>
      </c>
      <c r="B2268" s="4" t="s">
        <v>6917</v>
      </c>
      <c r="C2268" s="5" t="s">
        <v>2909</v>
      </c>
      <c r="D2268" s="5" t="s">
        <v>16</v>
      </c>
      <c r="E2268" s="5" t="s">
        <v>17</v>
      </c>
      <c r="F2268" s="4" t="s">
        <v>358</v>
      </c>
      <c r="G2268" s="5" t="s">
        <v>25</v>
      </c>
      <c r="H2268" s="4" t="s">
        <v>6918</v>
      </c>
      <c r="I2268" s="8" t="s">
        <v>6919</v>
      </c>
      <c r="J2268" s="11">
        <f t="shared" si="70"/>
        <v>0</v>
      </c>
      <c r="K2268" s="13">
        <f t="shared" si="71"/>
        <v>0</v>
      </c>
      <c r="L2268" s="1" t="str">
        <f>IF($H2268="",ROW(2268:2268),"")</f>
        <v/>
      </c>
    </row>
    <row r="2269" spans="1:12" ht="15.75" customHeight="1" x14ac:dyDescent="0.35">
      <c r="A2269" s="4" t="s">
        <v>6920</v>
      </c>
      <c r="B2269" s="4" t="s">
        <v>6921</v>
      </c>
      <c r="C2269" s="5" t="s">
        <v>2909</v>
      </c>
      <c r="D2269" s="5" t="s">
        <v>16</v>
      </c>
      <c r="E2269" s="5" t="s">
        <v>17</v>
      </c>
      <c r="F2269" s="4" t="s">
        <v>47</v>
      </c>
      <c r="G2269" s="5" t="s">
        <v>25</v>
      </c>
      <c r="H2269" s="4" t="s">
        <v>6918</v>
      </c>
      <c r="I2269" s="8" t="s">
        <v>6922</v>
      </c>
      <c r="J2269" s="11">
        <f t="shared" si="70"/>
        <v>0</v>
      </c>
      <c r="K2269" s="13">
        <f t="shared" si="71"/>
        <v>0</v>
      </c>
      <c r="L2269" s="1" t="str">
        <f>IF($H2269="",ROW(2269:2269),"")</f>
        <v/>
      </c>
    </row>
    <row r="2270" spans="1:12" ht="15" customHeight="1" x14ac:dyDescent="0.35">
      <c r="A2270" s="4" t="s">
        <v>6923</v>
      </c>
      <c r="B2270" s="6"/>
      <c r="C2270" s="5" t="s">
        <v>46</v>
      </c>
      <c r="D2270" s="5" t="s">
        <v>16</v>
      </c>
      <c r="E2270" s="5" t="s">
        <v>185</v>
      </c>
      <c r="F2270" s="4" t="s">
        <v>47</v>
      </c>
      <c r="G2270" s="5" t="s">
        <v>135</v>
      </c>
      <c r="H2270" s="4" t="s">
        <v>6924</v>
      </c>
      <c r="I2270" s="9"/>
      <c r="J2270" s="11">
        <f t="shared" si="70"/>
        <v>0</v>
      </c>
      <c r="K2270" s="13">
        <f t="shared" si="71"/>
        <v>0</v>
      </c>
      <c r="L2270" s="1" t="str">
        <f>IF($H2270="",ROW(2270:2270),"")</f>
        <v/>
      </c>
    </row>
    <row r="2271" spans="1:12" ht="15" customHeight="1" x14ac:dyDescent="0.35">
      <c r="A2271" s="4" t="s">
        <v>6925</v>
      </c>
      <c r="B2271" s="6"/>
      <c r="C2271" s="5" t="s">
        <v>765</v>
      </c>
      <c r="D2271" s="5" t="s">
        <v>16</v>
      </c>
      <c r="E2271" s="5" t="s">
        <v>185</v>
      </c>
      <c r="F2271" s="4" t="s">
        <v>47</v>
      </c>
      <c r="G2271" s="5" t="s">
        <v>135</v>
      </c>
      <c r="H2271" s="4" t="s">
        <v>6926</v>
      </c>
      <c r="I2271" s="9"/>
      <c r="J2271" s="11">
        <f t="shared" si="70"/>
        <v>0</v>
      </c>
      <c r="K2271" s="13">
        <f t="shared" si="71"/>
        <v>0</v>
      </c>
      <c r="L2271" s="1" t="str">
        <f>IF($H2271="",ROW(2271:2271),"")</f>
        <v/>
      </c>
    </row>
    <row r="2272" spans="1:12" ht="15" customHeight="1" x14ac:dyDescent="0.35">
      <c r="A2272" s="4" t="s">
        <v>6927</v>
      </c>
      <c r="B2272" s="6"/>
      <c r="C2272" s="5" t="s">
        <v>171</v>
      </c>
      <c r="D2272" s="5" t="s">
        <v>16</v>
      </c>
      <c r="E2272" s="5" t="s">
        <v>185</v>
      </c>
      <c r="F2272" s="4" t="s">
        <v>47</v>
      </c>
      <c r="G2272" s="5" t="s">
        <v>135</v>
      </c>
      <c r="H2272" s="4" t="s">
        <v>1566</v>
      </c>
      <c r="I2272" s="9"/>
      <c r="J2272" s="11">
        <f t="shared" si="70"/>
        <v>0</v>
      </c>
      <c r="K2272" s="13">
        <f t="shared" si="71"/>
        <v>0</v>
      </c>
      <c r="L2272" s="1" t="str">
        <f>IF($H2272="",ROW(2272:2272),"")</f>
        <v/>
      </c>
    </row>
    <row r="2273" spans="1:12" ht="15.75" customHeight="1" x14ac:dyDescent="0.35">
      <c r="A2273" s="4" t="s">
        <v>6928</v>
      </c>
      <c r="B2273" s="4" t="s">
        <v>6929</v>
      </c>
      <c r="C2273" s="5" t="s">
        <v>765</v>
      </c>
      <c r="D2273" s="5" t="s">
        <v>16</v>
      </c>
      <c r="E2273" s="5" t="s">
        <v>185</v>
      </c>
      <c r="F2273" s="4" t="s">
        <v>47</v>
      </c>
      <c r="G2273" s="5" t="s">
        <v>135</v>
      </c>
      <c r="H2273" s="4" t="s">
        <v>6930</v>
      </c>
      <c r="I2273" s="9"/>
      <c r="J2273" s="11">
        <f t="shared" si="70"/>
        <v>0</v>
      </c>
      <c r="K2273" s="13">
        <f t="shared" si="71"/>
        <v>0</v>
      </c>
      <c r="L2273" s="1" t="str">
        <f>IF($H2273="",ROW(2273:2273),"")</f>
        <v/>
      </c>
    </row>
    <row r="2274" spans="1:12" ht="15.75" customHeight="1" x14ac:dyDescent="0.35">
      <c r="A2274" s="4" t="s">
        <v>6931</v>
      </c>
      <c r="B2274" s="4" t="s">
        <v>6932</v>
      </c>
      <c r="C2274" s="5" t="s">
        <v>46</v>
      </c>
      <c r="D2274" s="5" t="s">
        <v>16</v>
      </c>
      <c r="E2274" s="5" t="s">
        <v>185</v>
      </c>
      <c r="F2274" s="4" t="s">
        <v>47</v>
      </c>
      <c r="G2274" s="5" t="s">
        <v>135</v>
      </c>
      <c r="H2274" s="4" t="s">
        <v>6933</v>
      </c>
      <c r="I2274" s="9"/>
      <c r="J2274" s="11">
        <f t="shared" si="70"/>
        <v>0</v>
      </c>
      <c r="K2274" s="13">
        <f t="shared" si="71"/>
        <v>0</v>
      </c>
      <c r="L2274" s="1" t="str">
        <f>IF($H2274="",ROW(2274:2274),"")</f>
        <v/>
      </c>
    </row>
    <row r="2275" spans="1:12" ht="15" customHeight="1" x14ac:dyDescent="0.35">
      <c r="A2275" s="4" t="s">
        <v>6934</v>
      </c>
      <c r="B2275" s="6"/>
      <c r="C2275" s="5" t="s">
        <v>46</v>
      </c>
      <c r="D2275" s="5" t="s">
        <v>16</v>
      </c>
      <c r="E2275" s="5" t="s">
        <v>185</v>
      </c>
      <c r="F2275" s="4" t="s">
        <v>47</v>
      </c>
      <c r="G2275" s="5" t="s">
        <v>135</v>
      </c>
      <c r="H2275" s="4" t="s">
        <v>6935</v>
      </c>
      <c r="I2275" s="9"/>
      <c r="J2275" s="11">
        <f t="shared" si="70"/>
        <v>0</v>
      </c>
      <c r="K2275" s="13">
        <f t="shared" si="71"/>
        <v>0</v>
      </c>
      <c r="L2275" s="1" t="str">
        <f>IF($H2275="",ROW(2275:2275),"")</f>
        <v/>
      </c>
    </row>
    <row r="2276" spans="1:12" ht="15.75" customHeight="1" x14ac:dyDescent="0.35">
      <c r="A2276" s="4" t="s">
        <v>6936</v>
      </c>
      <c r="B2276" s="4" t="s">
        <v>6937</v>
      </c>
      <c r="C2276" s="5" t="s">
        <v>2909</v>
      </c>
      <c r="D2276" s="5" t="s">
        <v>16</v>
      </c>
      <c r="E2276" s="5" t="s">
        <v>17</v>
      </c>
      <c r="F2276" s="4" t="s">
        <v>358</v>
      </c>
      <c r="G2276" s="5" t="s">
        <v>25</v>
      </c>
      <c r="H2276" s="4" t="s">
        <v>6918</v>
      </c>
      <c r="I2276" s="8" t="s">
        <v>350</v>
      </c>
      <c r="J2276" s="11">
        <f t="shared" si="70"/>
        <v>0</v>
      </c>
      <c r="K2276" s="13">
        <f t="shared" si="71"/>
        <v>0</v>
      </c>
      <c r="L2276" s="1" t="str">
        <f>IF($H2276="",ROW(2276:2276),"")</f>
        <v/>
      </c>
    </row>
    <row r="2277" spans="1:12" ht="15.75" customHeight="1" x14ac:dyDescent="0.35">
      <c r="A2277" s="4" t="s">
        <v>6938</v>
      </c>
      <c r="B2277" s="4" t="s">
        <v>6939</v>
      </c>
      <c r="C2277" s="5" t="s">
        <v>347</v>
      </c>
      <c r="D2277" s="5" t="s">
        <v>16</v>
      </c>
      <c r="E2277" s="5" t="s">
        <v>17</v>
      </c>
      <c r="F2277" s="4" t="s">
        <v>47</v>
      </c>
      <c r="G2277" s="5" t="s">
        <v>25</v>
      </c>
      <c r="H2277" s="4" t="s">
        <v>6918</v>
      </c>
      <c r="I2277" s="8" t="s">
        <v>5844</v>
      </c>
      <c r="J2277" s="11">
        <f t="shared" si="70"/>
        <v>0</v>
      </c>
      <c r="K2277" s="13">
        <f t="shared" si="71"/>
        <v>0</v>
      </c>
      <c r="L2277" s="1" t="str">
        <f>IF($H2277="",ROW(2277:2277),"")</f>
        <v/>
      </c>
    </row>
    <row r="2278" spans="1:12" ht="15.75" customHeight="1" x14ac:dyDescent="0.35">
      <c r="A2278" s="4" t="s">
        <v>6940</v>
      </c>
      <c r="B2278" s="4" t="s">
        <v>6941</v>
      </c>
      <c r="C2278" s="5" t="s">
        <v>347</v>
      </c>
      <c r="D2278" s="5" t="s">
        <v>16</v>
      </c>
      <c r="E2278" s="5" t="s">
        <v>17</v>
      </c>
      <c r="F2278" s="4" t="s">
        <v>47</v>
      </c>
      <c r="G2278" s="5" t="s">
        <v>25</v>
      </c>
      <c r="H2278" s="4" t="s">
        <v>6918</v>
      </c>
      <c r="I2278" s="8" t="s">
        <v>5844</v>
      </c>
      <c r="J2278" s="11">
        <f t="shared" si="70"/>
        <v>0</v>
      </c>
      <c r="K2278" s="13">
        <f t="shared" si="71"/>
        <v>0</v>
      </c>
      <c r="L2278" s="1" t="str">
        <f>IF($H2278="",ROW(2278:2278),"")</f>
        <v/>
      </c>
    </row>
    <row r="2279" spans="1:12" ht="15.75" customHeight="1" x14ac:dyDescent="0.35">
      <c r="A2279" s="4" t="s">
        <v>6942</v>
      </c>
      <c r="B2279" s="4" t="s">
        <v>6943</v>
      </c>
      <c r="C2279" s="5" t="s">
        <v>1899</v>
      </c>
      <c r="D2279" s="5" t="s">
        <v>16</v>
      </c>
      <c r="E2279" s="5" t="s">
        <v>17</v>
      </c>
      <c r="F2279" s="4" t="s">
        <v>47</v>
      </c>
      <c r="G2279" s="5" t="s">
        <v>25</v>
      </c>
      <c r="H2279" s="4" t="s">
        <v>6918</v>
      </c>
      <c r="I2279" s="8" t="s">
        <v>5844</v>
      </c>
      <c r="J2279" s="11">
        <f t="shared" si="70"/>
        <v>0</v>
      </c>
      <c r="K2279" s="13">
        <f t="shared" si="71"/>
        <v>0</v>
      </c>
      <c r="L2279" s="1" t="str">
        <f>IF($H2279="",ROW(2279:2279),"")</f>
        <v/>
      </c>
    </row>
    <row r="2280" spans="1:12" ht="15" customHeight="1" x14ac:dyDescent="0.35">
      <c r="A2280" s="4" t="s">
        <v>6944</v>
      </c>
      <c r="B2280" s="4" t="s">
        <v>6945</v>
      </c>
      <c r="C2280" s="5" t="s">
        <v>2770</v>
      </c>
      <c r="D2280" s="5" t="s">
        <v>16</v>
      </c>
      <c r="E2280" s="5" t="s">
        <v>17</v>
      </c>
      <c r="F2280" s="4" t="s">
        <v>47</v>
      </c>
      <c r="G2280" s="5" t="s">
        <v>135</v>
      </c>
      <c r="H2280" s="4" t="s">
        <v>6918</v>
      </c>
      <c r="I2280" s="8" t="s">
        <v>5844</v>
      </c>
      <c r="J2280" s="11">
        <f t="shared" si="70"/>
        <v>0</v>
      </c>
      <c r="K2280" s="13">
        <f t="shared" si="71"/>
        <v>0</v>
      </c>
      <c r="L2280" s="1" t="str">
        <f>IF($H2280="",ROW(2280:2280),"")</f>
        <v/>
      </c>
    </row>
    <row r="2281" spans="1:12" ht="15.75" customHeight="1" x14ac:dyDescent="0.35">
      <c r="A2281" s="4" t="s">
        <v>6946</v>
      </c>
      <c r="B2281" s="6"/>
      <c r="C2281" s="5" t="s">
        <v>478</v>
      </c>
      <c r="D2281" s="5" t="s">
        <v>16</v>
      </c>
      <c r="E2281" s="5" t="s">
        <v>185</v>
      </c>
      <c r="F2281" s="4" t="s">
        <v>47</v>
      </c>
      <c r="G2281" s="5" t="s">
        <v>135</v>
      </c>
      <c r="H2281" s="4" t="s">
        <v>6947</v>
      </c>
      <c r="I2281" s="9"/>
      <c r="J2281" s="11">
        <f t="shared" si="70"/>
        <v>0</v>
      </c>
      <c r="K2281" s="13">
        <f t="shared" si="71"/>
        <v>0</v>
      </c>
      <c r="L2281" s="1" t="str">
        <f>IF($H2281="",ROW(2281:2281),"")</f>
        <v/>
      </c>
    </row>
    <row r="2282" spans="1:12" ht="15.75" customHeight="1" x14ac:dyDescent="0.35">
      <c r="A2282" s="4" t="s">
        <v>6948</v>
      </c>
      <c r="B2282" s="6"/>
      <c r="C2282" s="5" t="s">
        <v>46</v>
      </c>
      <c r="D2282" s="5" t="s">
        <v>16</v>
      </c>
      <c r="E2282" s="5" t="s">
        <v>185</v>
      </c>
      <c r="F2282" s="4" t="s">
        <v>99</v>
      </c>
      <c r="G2282" s="5" t="s">
        <v>135</v>
      </c>
      <c r="H2282" s="4" t="s">
        <v>6949</v>
      </c>
      <c r="I2282" s="9"/>
      <c r="J2282" s="11">
        <f t="shared" si="70"/>
        <v>0</v>
      </c>
      <c r="K2282" s="13">
        <f t="shared" si="71"/>
        <v>0</v>
      </c>
      <c r="L2282" s="1" t="str">
        <f>IF($H2282="",ROW(2282:2282),"")</f>
        <v/>
      </c>
    </row>
    <row r="2283" spans="1:12" ht="15.75" customHeight="1" x14ac:dyDescent="0.35">
      <c r="A2283" s="4" t="s">
        <v>6950</v>
      </c>
      <c r="B2283" s="4" t="s">
        <v>6951</v>
      </c>
      <c r="C2283" s="5" t="s">
        <v>46</v>
      </c>
      <c r="D2283" s="5" t="s">
        <v>16</v>
      </c>
      <c r="E2283" s="5" t="s">
        <v>185</v>
      </c>
      <c r="F2283" s="4" t="s">
        <v>47</v>
      </c>
      <c r="G2283" s="5" t="s">
        <v>135</v>
      </c>
      <c r="H2283" s="4" t="s">
        <v>6952</v>
      </c>
      <c r="I2283" s="9"/>
      <c r="J2283" s="11">
        <f t="shared" si="70"/>
        <v>0</v>
      </c>
      <c r="K2283" s="13">
        <f t="shared" si="71"/>
        <v>0</v>
      </c>
      <c r="L2283" s="1" t="str">
        <f>IF($H2283="",ROW(2283:2283),"")</f>
        <v/>
      </c>
    </row>
    <row r="2284" spans="1:12" ht="15.75" customHeight="1" x14ac:dyDescent="0.35">
      <c r="A2284" s="4" t="s">
        <v>6953</v>
      </c>
      <c r="B2284" s="4" t="s">
        <v>6954</v>
      </c>
      <c r="C2284" s="5" t="s">
        <v>382</v>
      </c>
      <c r="D2284" s="5" t="s">
        <v>16</v>
      </c>
      <c r="E2284" s="5" t="s">
        <v>17</v>
      </c>
      <c r="F2284" s="4" t="s">
        <v>404</v>
      </c>
      <c r="G2284" s="5" t="s">
        <v>25</v>
      </c>
      <c r="H2284" s="4" t="s">
        <v>6955</v>
      </c>
      <c r="I2284" s="8" t="s">
        <v>6956</v>
      </c>
      <c r="J2284" s="11">
        <f t="shared" si="70"/>
        <v>0</v>
      </c>
      <c r="K2284" s="13">
        <f t="shared" si="71"/>
        <v>0</v>
      </c>
      <c r="L2284" s="1" t="str">
        <f>IF($H2284="",ROW(2284:2284),"")</f>
        <v/>
      </c>
    </row>
    <row r="2285" spans="1:12" ht="15.75" customHeight="1" x14ac:dyDescent="0.35">
      <c r="A2285" s="4" t="s">
        <v>6957</v>
      </c>
      <c r="B2285" s="4" t="s">
        <v>6958</v>
      </c>
      <c r="C2285" s="5" t="s">
        <v>2763</v>
      </c>
      <c r="D2285" s="5" t="s">
        <v>16</v>
      </c>
      <c r="E2285" s="5" t="s">
        <v>17</v>
      </c>
      <c r="F2285" s="4" t="s">
        <v>404</v>
      </c>
      <c r="G2285" s="5" t="s">
        <v>25</v>
      </c>
      <c r="H2285" s="4" t="s">
        <v>4987</v>
      </c>
      <c r="I2285" s="8" t="s">
        <v>1778</v>
      </c>
      <c r="J2285" s="11">
        <f t="shared" si="70"/>
        <v>0</v>
      </c>
      <c r="K2285" s="13">
        <f t="shared" si="71"/>
        <v>0</v>
      </c>
      <c r="L2285" s="1" t="str">
        <f>IF($H2285="",ROW(2285:2285),"")</f>
        <v/>
      </c>
    </row>
    <row r="2286" spans="1:12" ht="15.75" customHeight="1" x14ac:dyDescent="0.35">
      <c r="A2286" s="4" t="s">
        <v>6959</v>
      </c>
      <c r="B2286" s="4" t="s">
        <v>6960</v>
      </c>
      <c r="C2286" s="5" t="s">
        <v>2763</v>
      </c>
      <c r="D2286" s="5" t="s">
        <v>16</v>
      </c>
      <c r="E2286" s="5" t="s">
        <v>17</v>
      </c>
      <c r="F2286" s="4" t="s">
        <v>841</v>
      </c>
      <c r="G2286" s="5" t="s">
        <v>135</v>
      </c>
      <c r="H2286" s="4" t="s">
        <v>4987</v>
      </c>
      <c r="I2286" s="8" t="s">
        <v>4727</v>
      </c>
      <c r="J2286" s="11">
        <f t="shared" si="70"/>
        <v>0</v>
      </c>
      <c r="K2286" s="13">
        <f t="shared" si="71"/>
        <v>0</v>
      </c>
      <c r="L2286" s="1" t="str">
        <f>IF($H2286="",ROW(2286:2286),"")</f>
        <v/>
      </c>
    </row>
    <row r="2287" spans="1:12" ht="15.75" customHeight="1" x14ac:dyDescent="0.35">
      <c r="A2287" s="4" t="s">
        <v>6961</v>
      </c>
      <c r="B2287" s="4" t="s">
        <v>6962</v>
      </c>
      <c r="C2287" s="5" t="s">
        <v>2773</v>
      </c>
      <c r="D2287" s="5" t="s">
        <v>16</v>
      </c>
      <c r="E2287" s="5" t="s">
        <v>17</v>
      </c>
      <c r="F2287" s="4" t="s">
        <v>841</v>
      </c>
      <c r="G2287" s="5" t="s">
        <v>25</v>
      </c>
      <c r="H2287" s="4" t="s">
        <v>4987</v>
      </c>
      <c r="I2287" s="8" t="s">
        <v>4727</v>
      </c>
      <c r="J2287" s="11">
        <f t="shared" si="70"/>
        <v>0</v>
      </c>
      <c r="K2287" s="13">
        <f t="shared" si="71"/>
        <v>0</v>
      </c>
      <c r="L2287" s="1" t="str">
        <f>IF($H2287="",ROW(2287:2287),"")</f>
        <v/>
      </c>
    </row>
    <row r="2288" spans="1:12" ht="15" customHeight="1" x14ac:dyDescent="0.35">
      <c r="A2288" s="4" t="s">
        <v>6963</v>
      </c>
      <c r="B2288" s="4" t="s">
        <v>6964</v>
      </c>
      <c r="C2288" s="5" t="s">
        <v>2909</v>
      </c>
      <c r="D2288" s="5" t="s">
        <v>16</v>
      </c>
      <c r="E2288" s="5" t="s">
        <v>17</v>
      </c>
      <c r="F2288" s="4" t="s">
        <v>24</v>
      </c>
      <c r="G2288" s="5" t="s">
        <v>25</v>
      </c>
      <c r="H2288" s="4" t="s">
        <v>6965</v>
      </c>
      <c r="I2288" s="8" t="s">
        <v>5245</v>
      </c>
      <c r="J2288" s="11">
        <f t="shared" si="70"/>
        <v>0</v>
      </c>
      <c r="K2288" s="13">
        <f t="shared" si="71"/>
        <v>0</v>
      </c>
      <c r="L2288" s="1" t="str">
        <f>IF($H2288="",ROW(2288:2288),"")</f>
        <v/>
      </c>
    </row>
    <row r="2289" spans="1:12" ht="15.75" customHeight="1" x14ac:dyDescent="0.35">
      <c r="A2289" s="4" t="s">
        <v>6966</v>
      </c>
      <c r="B2289" s="4" t="s">
        <v>6967</v>
      </c>
      <c r="C2289" s="5" t="s">
        <v>2227</v>
      </c>
      <c r="D2289" s="5" t="s">
        <v>16</v>
      </c>
      <c r="E2289" s="5" t="s">
        <v>17</v>
      </c>
      <c r="F2289" s="4" t="s">
        <v>404</v>
      </c>
      <c r="G2289" s="5" t="s">
        <v>25</v>
      </c>
      <c r="H2289" s="4" t="s">
        <v>6968</v>
      </c>
      <c r="I2289" s="8" t="s">
        <v>5173</v>
      </c>
      <c r="J2289" s="11">
        <f t="shared" si="70"/>
        <v>0</v>
      </c>
      <c r="K2289" s="13">
        <f t="shared" si="71"/>
        <v>1</v>
      </c>
      <c r="L2289" s="1" t="str">
        <f>IF($H2289="",ROW(2289:2289),"")</f>
        <v/>
      </c>
    </row>
    <row r="2290" spans="1:12" ht="15.75" customHeight="1" x14ac:dyDescent="0.35">
      <c r="A2290" s="4" t="s">
        <v>6969</v>
      </c>
      <c r="B2290" s="4" t="s">
        <v>6970</v>
      </c>
      <c r="C2290" s="5" t="s">
        <v>2763</v>
      </c>
      <c r="D2290" s="5" t="s">
        <v>4725</v>
      </c>
      <c r="E2290" s="5" t="s">
        <v>17</v>
      </c>
      <c r="F2290" s="4" t="s">
        <v>24</v>
      </c>
      <c r="G2290" s="5" t="s">
        <v>25</v>
      </c>
      <c r="H2290" s="4" t="s">
        <v>6971</v>
      </c>
      <c r="I2290" s="8" t="s">
        <v>2760</v>
      </c>
      <c r="J2290" s="11">
        <f t="shared" si="70"/>
        <v>0</v>
      </c>
      <c r="K2290" s="13">
        <f t="shared" si="71"/>
        <v>1</v>
      </c>
      <c r="L2290" s="1" t="str">
        <f>IF($H2290="",ROW(2290:2290),"")</f>
        <v/>
      </c>
    </row>
    <row r="2291" spans="1:12" ht="15.75" customHeight="1" x14ac:dyDescent="0.35">
      <c r="A2291" s="4" t="s">
        <v>6972</v>
      </c>
      <c r="B2291" s="4" t="s">
        <v>6973</v>
      </c>
      <c r="C2291" s="5" t="s">
        <v>46</v>
      </c>
      <c r="D2291" s="5" t="s">
        <v>16</v>
      </c>
      <c r="E2291" s="5" t="s">
        <v>17</v>
      </c>
      <c r="F2291" s="4" t="s">
        <v>53</v>
      </c>
      <c r="G2291" s="5" t="s">
        <v>135</v>
      </c>
      <c r="H2291" s="4" t="s">
        <v>6974</v>
      </c>
      <c r="I2291" s="9"/>
      <c r="J2291" s="11">
        <f t="shared" si="70"/>
        <v>0</v>
      </c>
      <c r="K2291" s="13">
        <f t="shared" si="71"/>
        <v>0</v>
      </c>
      <c r="L2291" s="1" t="str">
        <f>IF($H2291="",ROW(2291:2291),"")</f>
        <v/>
      </c>
    </row>
    <row r="2292" spans="1:12" ht="15.75" customHeight="1" x14ac:dyDescent="0.35">
      <c r="A2292" s="4" t="s">
        <v>6975</v>
      </c>
      <c r="B2292" s="4" t="s">
        <v>6976</v>
      </c>
      <c r="C2292" s="5" t="s">
        <v>2773</v>
      </c>
      <c r="D2292" s="5" t="s">
        <v>16</v>
      </c>
      <c r="E2292" s="5" t="s">
        <v>17</v>
      </c>
      <c r="F2292" s="4" t="s">
        <v>1138</v>
      </c>
      <c r="G2292" s="5" t="s">
        <v>25</v>
      </c>
      <c r="H2292" s="4" t="s">
        <v>6977</v>
      </c>
      <c r="I2292" s="8" t="s">
        <v>4727</v>
      </c>
      <c r="J2292" s="11">
        <f t="shared" si="70"/>
        <v>0</v>
      </c>
      <c r="K2292" s="13">
        <f t="shared" si="71"/>
        <v>0</v>
      </c>
      <c r="L2292" s="1" t="str">
        <f>IF($H2292="",ROW(2292:2292),"")</f>
        <v/>
      </c>
    </row>
    <row r="2293" spans="1:12" ht="15.75" customHeight="1" x14ac:dyDescent="0.35">
      <c r="A2293" s="4" t="s">
        <v>6978</v>
      </c>
      <c r="B2293" s="4" t="s">
        <v>6979</v>
      </c>
      <c r="C2293" s="5" t="s">
        <v>382</v>
      </c>
      <c r="D2293" s="5" t="s">
        <v>16</v>
      </c>
      <c r="E2293" s="5" t="s">
        <v>17</v>
      </c>
      <c r="F2293" s="4" t="s">
        <v>310</v>
      </c>
      <c r="G2293" s="5" t="s">
        <v>25</v>
      </c>
      <c r="H2293" s="4" t="s">
        <v>6977</v>
      </c>
      <c r="I2293" s="8" t="s">
        <v>6980</v>
      </c>
      <c r="J2293" s="11">
        <f t="shared" si="70"/>
        <v>0</v>
      </c>
      <c r="K2293" s="13">
        <f t="shared" si="71"/>
        <v>0</v>
      </c>
      <c r="L2293" s="1" t="str">
        <f>IF($H2293="",ROW(2293:2293),"")</f>
        <v/>
      </c>
    </row>
    <row r="2294" spans="1:12" ht="15" customHeight="1" x14ac:dyDescent="0.35">
      <c r="A2294" s="4" t="s">
        <v>6981</v>
      </c>
      <c r="B2294" s="4" t="s">
        <v>6982</v>
      </c>
      <c r="C2294" s="5" t="s">
        <v>765</v>
      </c>
      <c r="D2294" s="5" t="s">
        <v>16</v>
      </c>
      <c r="E2294" s="5" t="s">
        <v>17</v>
      </c>
      <c r="F2294" s="4" t="s">
        <v>47</v>
      </c>
      <c r="G2294" s="5" t="s">
        <v>25</v>
      </c>
      <c r="H2294" s="4" t="s">
        <v>6983</v>
      </c>
      <c r="I2294" s="8" t="s">
        <v>1999</v>
      </c>
      <c r="J2294" s="11">
        <f t="shared" si="70"/>
        <v>0</v>
      </c>
      <c r="K2294" s="13">
        <f t="shared" si="71"/>
        <v>0</v>
      </c>
      <c r="L2294" s="1" t="str">
        <f>IF($H2294="",ROW(2294:2294),"")</f>
        <v/>
      </c>
    </row>
    <row r="2295" spans="1:12" ht="15.75" customHeight="1" x14ac:dyDescent="0.35">
      <c r="A2295" s="4" t="s">
        <v>6984</v>
      </c>
      <c r="B2295" s="4" t="s">
        <v>6985</v>
      </c>
      <c r="C2295" s="5" t="s">
        <v>2022</v>
      </c>
      <c r="D2295" s="5" t="s">
        <v>16</v>
      </c>
      <c r="E2295" s="5" t="s">
        <v>17</v>
      </c>
      <c r="F2295" s="4" t="s">
        <v>47</v>
      </c>
      <c r="G2295" s="5" t="s">
        <v>25</v>
      </c>
      <c r="H2295" s="4" t="s">
        <v>6986</v>
      </c>
      <c r="I2295" s="8" t="s">
        <v>6987</v>
      </c>
      <c r="J2295" s="11">
        <f t="shared" si="70"/>
        <v>0</v>
      </c>
      <c r="K2295" s="13">
        <f t="shared" si="71"/>
        <v>0</v>
      </c>
      <c r="L2295" s="1" t="str">
        <f>IF($H2295="",ROW(2295:2295),"")</f>
        <v/>
      </c>
    </row>
    <row r="2296" spans="1:12" ht="15.75" customHeight="1" x14ac:dyDescent="0.35">
      <c r="A2296" s="4" t="s">
        <v>6988</v>
      </c>
      <c r="B2296" s="6"/>
      <c r="C2296" s="5" t="s">
        <v>46</v>
      </c>
      <c r="D2296" s="5" t="s">
        <v>16</v>
      </c>
      <c r="E2296" s="5" t="s">
        <v>185</v>
      </c>
      <c r="F2296" s="4" t="s">
        <v>2195</v>
      </c>
      <c r="G2296" s="5" t="s">
        <v>135</v>
      </c>
      <c r="H2296" s="4" t="s">
        <v>6989</v>
      </c>
      <c r="I2296" s="9"/>
      <c r="J2296" s="11">
        <f t="shared" si="70"/>
        <v>0</v>
      </c>
      <c r="K2296" s="13">
        <f t="shared" si="71"/>
        <v>0</v>
      </c>
      <c r="L2296" s="1" t="str">
        <f>IF($H2296="",ROW(2296:2296),"")</f>
        <v/>
      </c>
    </row>
    <row r="2297" spans="1:12" ht="15.75" customHeight="1" x14ac:dyDescent="0.35">
      <c r="A2297" s="4" t="s">
        <v>1546</v>
      </c>
      <c r="B2297" s="6"/>
      <c r="C2297" s="5" t="s">
        <v>46</v>
      </c>
      <c r="D2297" s="5" t="s">
        <v>16</v>
      </c>
      <c r="E2297" s="5" t="s">
        <v>185</v>
      </c>
      <c r="F2297" s="4" t="s">
        <v>5417</v>
      </c>
      <c r="G2297" s="5" t="s">
        <v>135</v>
      </c>
      <c r="H2297" s="4" t="s">
        <v>6990</v>
      </c>
      <c r="I2297" s="9"/>
      <c r="J2297" s="11">
        <f t="shared" si="70"/>
        <v>0</v>
      </c>
      <c r="K2297" s="13">
        <f t="shared" si="71"/>
        <v>0</v>
      </c>
      <c r="L2297" s="1" t="str">
        <f>IF($H2297="",ROW(2297:2297),"")</f>
        <v/>
      </c>
    </row>
    <row r="2298" spans="1:12" ht="15.75" customHeight="1" x14ac:dyDescent="0.35">
      <c r="A2298" s="4" t="s">
        <v>6991</v>
      </c>
      <c r="B2298" s="6"/>
      <c r="C2298" s="5" t="s">
        <v>46</v>
      </c>
      <c r="D2298" s="5" t="s">
        <v>16</v>
      </c>
      <c r="E2298" s="5" t="s">
        <v>185</v>
      </c>
      <c r="F2298" s="4" t="s">
        <v>47</v>
      </c>
      <c r="G2298" s="5" t="s">
        <v>135</v>
      </c>
      <c r="H2298" s="4" t="s">
        <v>1342</v>
      </c>
      <c r="I2298" s="9"/>
      <c r="J2298" s="11">
        <f t="shared" si="70"/>
        <v>0</v>
      </c>
      <c r="K2298" s="13">
        <f t="shared" si="71"/>
        <v>0</v>
      </c>
      <c r="L2298" s="1" t="str">
        <f>IF($H2298="",ROW(2298:2298),"")</f>
        <v/>
      </c>
    </row>
    <row r="2299" spans="1:12" ht="15.75" customHeight="1" x14ac:dyDescent="0.35">
      <c r="A2299" s="4" t="s">
        <v>6992</v>
      </c>
      <c r="B2299" s="6"/>
      <c r="C2299" s="5" t="s">
        <v>765</v>
      </c>
      <c r="D2299" s="5" t="s">
        <v>16</v>
      </c>
      <c r="E2299" s="5" t="s">
        <v>185</v>
      </c>
      <c r="F2299" s="4" t="s">
        <v>537</v>
      </c>
      <c r="G2299" s="5" t="s">
        <v>135</v>
      </c>
      <c r="H2299" s="4" t="s">
        <v>5073</v>
      </c>
      <c r="I2299" s="9"/>
      <c r="J2299" s="11">
        <f t="shared" si="70"/>
        <v>0</v>
      </c>
      <c r="K2299" s="13">
        <f t="shared" si="71"/>
        <v>0</v>
      </c>
      <c r="L2299" s="1" t="str">
        <f>IF($H2299="",ROW(2299:2299),"")</f>
        <v/>
      </c>
    </row>
    <row r="2300" spans="1:12" ht="15.75" customHeight="1" x14ac:dyDescent="0.35">
      <c r="A2300" s="4" t="s">
        <v>6993</v>
      </c>
      <c r="B2300" s="4" t="s">
        <v>6994</v>
      </c>
      <c r="C2300" s="5" t="s">
        <v>46</v>
      </c>
      <c r="D2300" s="5" t="s">
        <v>16</v>
      </c>
      <c r="E2300" s="5" t="s">
        <v>185</v>
      </c>
      <c r="F2300" s="4" t="s">
        <v>99</v>
      </c>
      <c r="G2300" s="5" t="s">
        <v>135</v>
      </c>
      <c r="H2300" s="4" t="s">
        <v>6995</v>
      </c>
      <c r="I2300" s="9"/>
      <c r="J2300" s="11">
        <f t="shared" si="70"/>
        <v>0</v>
      </c>
      <c r="K2300" s="13">
        <f t="shared" si="71"/>
        <v>0</v>
      </c>
      <c r="L2300" s="1" t="str">
        <f>IF($H2300="",ROW(2300:2300),"")</f>
        <v/>
      </c>
    </row>
    <row r="2301" spans="1:12" ht="15.75" customHeight="1" x14ac:dyDescent="0.35">
      <c r="A2301" s="4" t="s">
        <v>6996</v>
      </c>
      <c r="B2301" s="6"/>
      <c r="C2301" s="5" t="s">
        <v>765</v>
      </c>
      <c r="D2301" s="5" t="s">
        <v>16</v>
      </c>
      <c r="E2301" s="5" t="s">
        <v>185</v>
      </c>
      <c r="F2301" s="4" t="s">
        <v>47</v>
      </c>
      <c r="G2301" s="5" t="s">
        <v>135</v>
      </c>
      <c r="H2301" s="4" t="s">
        <v>6569</v>
      </c>
      <c r="I2301" s="9"/>
      <c r="J2301" s="11">
        <f t="shared" si="70"/>
        <v>0</v>
      </c>
      <c r="K2301" s="13">
        <f t="shared" si="71"/>
        <v>0</v>
      </c>
      <c r="L2301" s="1" t="str">
        <f>IF($H2301="",ROW(2301:2301),"")</f>
        <v/>
      </c>
    </row>
    <row r="2302" spans="1:12" ht="15.75" customHeight="1" x14ac:dyDescent="0.35">
      <c r="A2302" s="4" t="s">
        <v>6997</v>
      </c>
      <c r="B2302" s="4" t="s">
        <v>6998</v>
      </c>
      <c r="C2302" s="5" t="s">
        <v>200</v>
      </c>
      <c r="D2302" s="5" t="s">
        <v>16</v>
      </c>
      <c r="E2302" s="5" t="s">
        <v>17</v>
      </c>
      <c r="F2302" s="4" t="s">
        <v>36</v>
      </c>
      <c r="G2302" s="5" t="s">
        <v>25</v>
      </c>
      <c r="H2302" s="4" t="s">
        <v>3665</v>
      </c>
      <c r="I2302" s="8" t="s">
        <v>6999</v>
      </c>
      <c r="J2302" s="11">
        <f t="shared" si="70"/>
        <v>0</v>
      </c>
      <c r="K2302" s="13">
        <f t="shared" si="71"/>
        <v>0</v>
      </c>
      <c r="L2302" s="1" t="str">
        <f>IF($H2302="",ROW(2302:2302),"")</f>
        <v/>
      </c>
    </row>
    <row r="2303" spans="1:12" ht="27.75" customHeight="1" x14ac:dyDescent="0.35">
      <c r="A2303" s="4" t="s">
        <v>7000</v>
      </c>
      <c r="B2303" s="4" t="s">
        <v>7001</v>
      </c>
      <c r="C2303" s="5" t="s">
        <v>765</v>
      </c>
      <c r="D2303" s="5" t="s">
        <v>16</v>
      </c>
      <c r="E2303" s="5" t="s">
        <v>17</v>
      </c>
      <c r="F2303" s="4" t="s">
        <v>176</v>
      </c>
      <c r="G2303" s="5" t="s">
        <v>135</v>
      </c>
      <c r="H2303" s="6"/>
      <c r="I2303" s="8" t="s">
        <v>7002</v>
      </c>
      <c r="J2303" s="11">
        <f t="shared" si="70"/>
        <v>0</v>
      </c>
      <c r="K2303" s="13">
        <f t="shared" si="71"/>
        <v>0</v>
      </c>
      <c r="L2303" s="1">
        <f>IF($H2303="",ROW(2303:2303),"")</f>
        <v>2303</v>
      </c>
    </row>
    <row r="2304" spans="1:12" ht="15.75" customHeight="1" x14ac:dyDescent="0.35">
      <c r="A2304" s="4" t="s">
        <v>7003</v>
      </c>
      <c r="B2304" s="4" t="s">
        <v>7004</v>
      </c>
      <c r="C2304" s="5" t="s">
        <v>765</v>
      </c>
      <c r="D2304" s="5" t="s">
        <v>16</v>
      </c>
      <c r="E2304" s="5" t="s">
        <v>17</v>
      </c>
      <c r="F2304" s="4" t="s">
        <v>78</v>
      </c>
      <c r="G2304" s="5" t="s">
        <v>25</v>
      </c>
      <c r="H2304" s="4" t="s">
        <v>4601</v>
      </c>
      <c r="I2304" s="8" t="s">
        <v>7005</v>
      </c>
      <c r="J2304" s="11">
        <f t="shared" si="70"/>
        <v>0</v>
      </c>
      <c r="K2304" s="13">
        <f t="shared" si="71"/>
        <v>0</v>
      </c>
      <c r="L2304" s="1" t="str">
        <f>IF($H2304="",ROW(2304:2304),"")</f>
        <v/>
      </c>
    </row>
    <row r="2305" spans="1:12" ht="15.75" customHeight="1" x14ac:dyDescent="0.35">
      <c r="A2305" s="4" t="s">
        <v>905</v>
      </c>
      <c r="B2305" s="4" t="s">
        <v>7006</v>
      </c>
      <c r="C2305" s="5" t="s">
        <v>765</v>
      </c>
      <c r="D2305" s="5" t="s">
        <v>16</v>
      </c>
      <c r="E2305" s="5" t="s">
        <v>17</v>
      </c>
      <c r="F2305" s="4" t="s">
        <v>841</v>
      </c>
      <c r="G2305" s="5" t="s">
        <v>25</v>
      </c>
      <c r="H2305" s="4" t="s">
        <v>1312</v>
      </c>
      <c r="I2305" s="8" t="s">
        <v>1313</v>
      </c>
      <c r="J2305" s="11">
        <f t="shared" si="70"/>
        <v>0</v>
      </c>
      <c r="K2305" s="13">
        <f t="shared" si="71"/>
        <v>0</v>
      </c>
      <c r="L2305" s="1" t="str">
        <f>IF($H2305="",ROW(2305:2305),"")</f>
        <v/>
      </c>
    </row>
    <row r="2306" spans="1:12" ht="15.75" customHeight="1" x14ac:dyDescent="0.35">
      <c r="A2306" s="4" t="s">
        <v>7007</v>
      </c>
      <c r="B2306" s="4" t="s">
        <v>7008</v>
      </c>
      <c r="C2306" s="5" t="s">
        <v>46</v>
      </c>
      <c r="D2306" s="5" t="s">
        <v>16</v>
      </c>
      <c r="E2306" s="5" t="s">
        <v>17</v>
      </c>
      <c r="F2306" s="4" t="s">
        <v>47</v>
      </c>
      <c r="G2306" s="5" t="s">
        <v>25</v>
      </c>
      <c r="H2306" s="4" t="s">
        <v>7009</v>
      </c>
      <c r="I2306" s="8" t="s">
        <v>7010</v>
      </c>
      <c r="J2306" s="11">
        <f t="shared" si="70"/>
        <v>0</v>
      </c>
      <c r="K2306" s="13">
        <f t="shared" si="71"/>
        <v>0</v>
      </c>
      <c r="L2306" s="1" t="str">
        <f>IF($H2306="",ROW(2306:2306),"")</f>
        <v/>
      </c>
    </row>
    <row r="2307" spans="1:12" ht="15.75" customHeight="1" x14ac:dyDescent="0.35">
      <c r="A2307" s="4" t="s">
        <v>7011</v>
      </c>
      <c r="B2307" s="4" t="s">
        <v>7012</v>
      </c>
      <c r="C2307" s="5" t="s">
        <v>765</v>
      </c>
      <c r="D2307" s="5" t="s">
        <v>16</v>
      </c>
      <c r="E2307" s="5" t="s">
        <v>17</v>
      </c>
      <c r="F2307" s="4" t="s">
        <v>47</v>
      </c>
      <c r="G2307" s="5" t="s">
        <v>25</v>
      </c>
      <c r="H2307" s="4" t="s">
        <v>7013</v>
      </c>
      <c r="I2307" s="8" t="s">
        <v>7014</v>
      </c>
      <c r="J2307" s="11">
        <f t="shared" si="70"/>
        <v>0</v>
      </c>
      <c r="K2307" s="13">
        <f t="shared" si="71"/>
        <v>0</v>
      </c>
      <c r="L2307" s="1" t="str">
        <f>IF($H2307="",ROW(2307:2307),"")</f>
        <v/>
      </c>
    </row>
    <row r="2308" spans="1:12" ht="28.35" customHeight="1" x14ac:dyDescent="0.35">
      <c r="A2308" s="4" t="s">
        <v>7015</v>
      </c>
      <c r="B2308" s="4" t="s">
        <v>7016</v>
      </c>
      <c r="C2308" s="5" t="s">
        <v>46</v>
      </c>
      <c r="D2308" s="5" t="s">
        <v>16</v>
      </c>
      <c r="E2308" s="5" t="s">
        <v>17</v>
      </c>
      <c r="F2308" s="4" t="s">
        <v>53</v>
      </c>
      <c r="G2308" s="5" t="s">
        <v>25</v>
      </c>
      <c r="H2308" s="4" t="s">
        <v>7017</v>
      </c>
      <c r="I2308" s="8" t="s">
        <v>7018</v>
      </c>
      <c r="J2308" s="11">
        <f t="shared" si="70"/>
        <v>0</v>
      </c>
      <c r="K2308" s="13">
        <f t="shared" si="71"/>
        <v>0</v>
      </c>
      <c r="L2308" s="1" t="str">
        <f>IF($H2308="",ROW(2308:2308),"")</f>
        <v/>
      </c>
    </row>
    <row r="2309" spans="1:12" ht="15.75" customHeight="1" x14ac:dyDescent="0.35">
      <c r="A2309" s="4" t="s">
        <v>7019</v>
      </c>
      <c r="B2309" s="4" t="s">
        <v>6374</v>
      </c>
      <c r="C2309" s="5" t="s">
        <v>46</v>
      </c>
      <c r="D2309" s="5" t="s">
        <v>16</v>
      </c>
      <c r="E2309" s="5" t="s">
        <v>185</v>
      </c>
      <c r="F2309" s="4" t="s">
        <v>104</v>
      </c>
      <c r="G2309" s="5" t="s">
        <v>135</v>
      </c>
      <c r="H2309" s="4" t="s">
        <v>5970</v>
      </c>
      <c r="I2309" s="8" t="s">
        <v>6375</v>
      </c>
      <c r="J2309" s="11">
        <f t="shared" si="70"/>
        <v>0</v>
      </c>
      <c r="K2309" s="13">
        <f t="shared" si="71"/>
        <v>0</v>
      </c>
      <c r="L2309" s="1" t="str">
        <f>IF($H2309="",ROW(2309:2309),"")</f>
        <v/>
      </c>
    </row>
    <row r="2310" spans="1:12" ht="15.75" customHeight="1" x14ac:dyDescent="0.35">
      <c r="A2310" s="4" t="s">
        <v>7020</v>
      </c>
      <c r="B2310" s="4" t="s">
        <v>6374</v>
      </c>
      <c r="C2310" s="5" t="s">
        <v>46</v>
      </c>
      <c r="D2310" s="5" t="s">
        <v>16</v>
      </c>
      <c r="E2310" s="5" t="s">
        <v>185</v>
      </c>
      <c r="F2310" s="4" t="s">
        <v>104</v>
      </c>
      <c r="G2310" s="5" t="s">
        <v>135</v>
      </c>
      <c r="H2310" s="4" t="s">
        <v>5970</v>
      </c>
      <c r="I2310" s="8" t="s">
        <v>6375</v>
      </c>
      <c r="J2310" s="11">
        <f t="shared" si="70"/>
        <v>0</v>
      </c>
      <c r="K2310" s="13">
        <f t="shared" si="71"/>
        <v>0</v>
      </c>
      <c r="L2310" s="1" t="str">
        <f>IF($H2310="",ROW(2310:2310),"")</f>
        <v/>
      </c>
    </row>
    <row r="2311" spans="1:12" ht="15.75" customHeight="1" x14ac:dyDescent="0.35">
      <c r="A2311" s="4" t="s">
        <v>7021</v>
      </c>
      <c r="B2311" s="4" t="s">
        <v>6374</v>
      </c>
      <c r="C2311" s="5" t="s">
        <v>46</v>
      </c>
      <c r="D2311" s="5" t="s">
        <v>16</v>
      </c>
      <c r="E2311" s="5" t="s">
        <v>185</v>
      </c>
      <c r="F2311" s="4" t="s">
        <v>104</v>
      </c>
      <c r="G2311" s="5" t="s">
        <v>135</v>
      </c>
      <c r="H2311" s="4" t="s">
        <v>5970</v>
      </c>
      <c r="I2311" s="8" t="s">
        <v>6375</v>
      </c>
      <c r="J2311" s="11">
        <f t="shared" ref="J2311:J2374" si="72">IF(ISNUMBER(SEARCH("성인물(에로)", F2311)), 1, 0)</f>
        <v>0</v>
      </c>
      <c r="K2311" s="13">
        <f t="shared" ref="K2311:K2374" si="73">IF(ISNUMBER(SEARCH(",", H2311)), 1, 0)</f>
        <v>0</v>
      </c>
      <c r="L2311" s="1" t="str">
        <f>IF($H2311="",ROW(2311:2311),"")</f>
        <v/>
      </c>
    </row>
    <row r="2312" spans="1:12" ht="15.75" customHeight="1" x14ac:dyDescent="0.35">
      <c r="A2312" s="4" t="s">
        <v>7022</v>
      </c>
      <c r="B2312" s="4" t="s">
        <v>6374</v>
      </c>
      <c r="C2312" s="5" t="s">
        <v>46</v>
      </c>
      <c r="D2312" s="5" t="s">
        <v>16</v>
      </c>
      <c r="E2312" s="5" t="s">
        <v>185</v>
      </c>
      <c r="F2312" s="4" t="s">
        <v>104</v>
      </c>
      <c r="G2312" s="5" t="s">
        <v>135</v>
      </c>
      <c r="H2312" s="4" t="s">
        <v>5970</v>
      </c>
      <c r="I2312" s="8" t="s">
        <v>6375</v>
      </c>
      <c r="J2312" s="11">
        <f t="shared" si="72"/>
        <v>0</v>
      </c>
      <c r="K2312" s="13">
        <f t="shared" si="73"/>
        <v>0</v>
      </c>
      <c r="L2312" s="1" t="str">
        <f>IF($H2312="",ROW(2312:2312),"")</f>
        <v/>
      </c>
    </row>
    <row r="2313" spans="1:12" ht="15.75" customHeight="1" x14ac:dyDescent="0.35">
      <c r="A2313" s="4" t="s">
        <v>7023</v>
      </c>
      <c r="B2313" s="4" t="s">
        <v>6374</v>
      </c>
      <c r="C2313" s="5" t="s">
        <v>46</v>
      </c>
      <c r="D2313" s="5" t="s">
        <v>16</v>
      </c>
      <c r="E2313" s="5" t="s">
        <v>185</v>
      </c>
      <c r="F2313" s="4" t="s">
        <v>104</v>
      </c>
      <c r="G2313" s="5" t="s">
        <v>135</v>
      </c>
      <c r="H2313" s="4" t="s">
        <v>5970</v>
      </c>
      <c r="I2313" s="8" t="s">
        <v>6375</v>
      </c>
      <c r="J2313" s="11">
        <f t="shared" si="72"/>
        <v>0</v>
      </c>
      <c r="K2313" s="13">
        <f t="shared" si="73"/>
        <v>0</v>
      </c>
      <c r="L2313" s="1" t="str">
        <f>IF($H2313="",ROW(2313:2313),"")</f>
        <v/>
      </c>
    </row>
    <row r="2314" spans="1:12" ht="15.75" customHeight="1" x14ac:dyDescent="0.35">
      <c r="A2314" s="4" t="s">
        <v>7024</v>
      </c>
      <c r="B2314" s="4" t="s">
        <v>7025</v>
      </c>
      <c r="C2314" s="5" t="s">
        <v>2366</v>
      </c>
      <c r="D2314" s="5" t="s">
        <v>16</v>
      </c>
      <c r="E2314" s="5" t="s">
        <v>17</v>
      </c>
      <c r="F2314" s="4" t="s">
        <v>47</v>
      </c>
      <c r="G2314" s="5" t="s">
        <v>25</v>
      </c>
      <c r="H2314" s="4" t="s">
        <v>4614</v>
      </c>
      <c r="I2314" s="8" t="s">
        <v>1778</v>
      </c>
      <c r="J2314" s="11">
        <f t="shared" si="72"/>
        <v>0</v>
      </c>
      <c r="K2314" s="13">
        <f t="shared" si="73"/>
        <v>0</v>
      </c>
      <c r="L2314" s="1" t="str">
        <f>IF($H2314="",ROW(2314:2314),"")</f>
        <v/>
      </c>
    </row>
    <row r="2315" spans="1:12" ht="15.75" customHeight="1" x14ac:dyDescent="0.35">
      <c r="A2315" s="4" t="s">
        <v>7026</v>
      </c>
      <c r="B2315" s="4" t="s">
        <v>7027</v>
      </c>
      <c r="C2315" s="5" t="s">
        <v>6166</v>
      </c>
      <c r="D2315" s="5" t="s">
        <v>16</v>
      </c>
      <c r="E2315" s="5" t="s">
        <v>17</v>
      </c>
      <c r="F2315" s="4" t="s">
        <v>214</v>
      </c>
      <c r="G2315" s="5" t="s">
        <v>25</v>
      </c>
      <c r="H2315" s="4" t="s">
        <v>4614</v>
      </c>
      <c r="I2315" s="8" t="s">
        <v>6673</v>
      </c>
      <c r="J2315" s="11">
        <f t="shared" si="72"/>
        <v>0</v>
      </c>
      <c r="K2315" s="13">
        <f t="shared" si="73"/>
        <v>0</v>
      </c>
      <c r="L2315" s="1" t="str">
        <f>IF($H2315="",ROW(2315:2315),"")</f>
        <v/>
      </c>
    </row>
    <row r="2316" spans="1:12" ht="15.75" customHeight="1" x14ac:dyDescent="0.35">
      <c r="A2316" s="4" t="s">
        <v>7028</v>
      </c>
      <c r="B2316" s="4" t="s">
        <v>7029</v>
      </c>
      <c r="C2316" s="5" t="s">
        <v>5495</v>
      </c>
      <c r="D2316" s="5" t="s">
        <v>16</v>
      </c>
      <c r="E2316" s="5" t="s">
        <v>17</v>
      </c>
      <c r="F2316" s="4" t="s">
        <v>47</v>
      </c>
      <c r="G2316" s="5" t="s">
        <v>25</v>
      </c>
      <c r="H2316" s="4" t="s">
        <v>5035</v>
      </c>
      <c r="I2316" s="8" t="s">
        <v>6673</v>
      </c>
      <c r="J2316" s="11">
        <f t="shared" si="72"/>
        <v>0</v>
      </c>
      <c r="K2316" s="13">
        <f t="shared" si="73"/>
        <v>0</v>
      </c>
      <c r="L2316" s="1" t="str">
        <f>IF($H2316="",ROW(2316:2316),"")</f>
        <v/>
      </c>
    </row>
    <row r="2317" spans="1:12" ht="15.75" customHeight="1" x14ac:dyDescent="0.35">
      <c r="A2317" s="4" t="s">
        <v>7030</v>
      </c>
      <c r="B2317" s="4" t="s">
        <v>7031</v>
      </c>
      <c r="C2317" s="5" t="s">
        <v>2770</v>
      </c>
      <c r="D2317" s="5" t="s">
        <v>16</v>
      </c>
      <c r="E2317" s="5" t="s">
        <v>17</v>
      </c>
      <c r="F2317" s="4" t="s">
        <v>6909</v>
      </c>
      <c r="G2317" s="5" t="s">
        <v>135</v>
      </c>
      <c r="H2317" s="4" t="s">
        <v>5035</v>
      </c>
      <c r="I2317" s="8" t="s">
        <v>6922</v>
      </c>
      <c r="J2317" s="11">
        <f t="shared" si="72"/>
        <v>0</v>
      </c>
      <c r="K2317" s="13">
        <f t="shared" si="73"/>
        <v>0</v>
      </c>
      <c r="L2317" s="1" t="str">
        <f>IF($H2317="",ROW(2317:2317),"")</f>
        <v/>
      </c>
    </row>
    <row r="2318" spans="1:12" ht="15.75" customHeight="1" x14ac:dyDescent="0.35">
      <c r="A2318" s="4" t="s">
        <v>7032</v>
      </c>
      <c r="B2318" s="4" t="s">
        <v>7033</v>
      </c>
      <c r="C2318" s="5" t="s">
        <v>1776</v>
      </c>
      <c r="D2318" s="5" t="s">
        <v>16</v>
      </c>
      <c r="E2318" s="5" t="s">
        <v>17</v>
      </c>
      <c r="F2318" s="4" t="s">
        <v>47</v>
      </c>
      <c r="G2318" s="5" t="s">
        <v>135</v>
      </c>
      <c r="H2318" s="4" t="s">
        <v>5035</v>
      </c>
      <c r="I2318" s="8" t="s">
        <v>6922</v>
      </c>
      <c r="J2318" s="11">
        <f t="shared" si="72"/>
        <v>0</v>
      </c>
      <c r="K2318" s="13">
        <f t="shared" si="73"/>
        <v>0</v>
      </c>
      <c r="L2318" s="1" t="str">
        <f>IF($H2318="",ROW(2318:2318),"")</f>
        <v/>
      </c>
    </row>
    <row r="2319" spans="1:12" ht="15.75" customHeight="1" x14ac:dyDescent="0.35">
      <c r="A2319" s="4" t="s">
        <v>7034</v>
      </c>
      <c r="B2319" s="4" t="s">
        <v>7035</v>
      </c>
      <c r="C2319" s="5" t="s">
        <v>446</v>
      </c>
      <c r="D2319" s="5" t="s">
        <v>16</v>
      </c>
      <c r="E2319" s="5" t="s">
        <v>17</v>
      </c>
      <c r="F2319" s="4" t="s">
        <v>47</v>
      </c>
      <c r="G2319" s="5" t="s">
        <v>135</v>
      </c>
      <c r="H2319" s="4" t="s">
        <v>3702</v>
      </c>
      <c r="I2319" s="8" t="s">
        <v>7036</v>
      </c>
      <c r="J2319" s="11">
        <f t="shared" si="72"/>
        <v>0</v>
      </c>
      <c r="K2319" s="13">
        <f t="shared" si="73"/>
        <v>0</v>
      </c>
      <c r="L2319" s="1" t="str">
        <f>IF($H2319="",ROW(2319:2319),"")</f>
        <v/>
      </c>
    </row>
    <row r="2320" spans="1:12" ht="15.75" customHeight="1" x14ac:dyDescent="0.35">
      <c r="A2320" s="4" t="s">
        <v>7037</v>
      </c>
      <c r="B2320" s="4" t="s">
        <v>7038</v>
      </c>
      <c r="C2320" s="5" t="s">
        <v>7039</v>
      </c>
      <c r="D2320" s="5" t="s">
        <v>16</v>
      </c>
      <c r="E2320" s="5" t="s">
        <v>17</v>
      </c>
      <c r="F2320" s="4" t="s">
        <v>143</v>
      </c>
      <c r="G2320" s="5" t="s">
        <v>25</v>
      </c>
      <c r="H2320" s="4" t="s">
        <v>5035</v>
      </c>
      <c r="I2320" s="9"/>
      <c r="J2320" s="11">
        <f t="shared" si="72"/>
        <v>0</v>
      </c>
      <c r="K2320" s="13">
        <f t="shared" si="73"/>
        <v>0</v>
      </c>
      <c r="L2320" s="1" t="str">
        <f>IF($H2320="",ROW(2320:2320),"")</f>
        <v/>
      </c>
    </row>
    <row r="2321" spans="1:12" ht="15.75" customHeight="1" x14ac:dyDescent="0.35">
      <c r="A2321" s="4" t="s">
        <v>7040</v>
      </c>
      <c r="B2321" s="4" t="s">
        <v>7041</v>
      </c>
      <c r="C2321" s="5" t="s">
        <v>4901</v>
      </c>
      <c r="D2321" s="5" t="s">
        <v>16</v>
      </c>
      <c r="E2321" s="5" t="s">
        <v>17</v>
      </c>
      <c r="F2321" s="4" t="s">
        <v>143</v>
      </c>
      <c r="G2321" s="5" t="s">
        <v>25</v>
      </c>
      <c r="H2321" s="4" t="s">
        <v>5035</v>
      </c>
      <c r="I2321" s="9"/>
      <c r="J2321" s="11">
        <f t="shared" si="72"/>
        <v>0</v>
      </c>
      <c r="K2321" s="13">
        <f t="shared" si="73"/>
        <v>0</v>
      </c>
      <c r="L2321" s="1" t="str">
        <f>IF($H2321="",ROW(2321:2321),"")</f>
        <v/>
      </c>
    </row>
    <row r="2322" spans="1:12" ht="15" customHeight="1" x14ac:dyDescent="0.35">
      <c r="A2322" s="4" t="s">
        <v>7042</v>
      </c>
      <c r="B2322" s="4" t="s">
        <v>7043</v>
      </c>
      <c r="C2322" s="5" t="s">
        <v>2909</v>
      </c>
      <c r="D2322" s="5" t="s">
        <v>16</v>
      </c>
      <c r="E2322" s="5" t="s">
        <v>17</v>
      </c>
      <c r="F2322" s="4" t="s">
        <v>47</v>
      </c>
      <c r="G2322" s="5" t="s">
        <v>25</v>
      </c>
      <c r="H2322" s="4" t="s">
        <v>5035</v>
      </c>
      <c r="I2322" s="8" t="s">
        <v>4727</v>
      </c>
      <c r="J2322" s="11">
        <f t="shared" si="72"/>
        <v>0</v>
      </c>
      <c r="K2322" s="13">
        <f t="shared" si="73"/>
        <v>0</v>
      </c>
      <c r="L2322" s="1" t="str">
        <f>IF($H2322="",ROW(2322:2322),"")</f>
        <v/>
      </c>
    </row>
    <row r="2323" spans="1:12" ht="15.75" customHeight="1" x14ac:dyDescent="0.35">
      <c r="A2323" s="4" t="s">
        <v>7044</v>
      </c>
      <c r="B2323" s="6"/>
      <c r="C2323" s="5" t="s">
        <v>46</v>
      </c>
      <c r="D2323" s="5" t="s">
        <v>16</v>
      </c>
      <c r="E2323" s="5" t="s">
        <v>17</v>
      </c>
      <c r="F2323" s="4" t="s">
        <v>7045</v>
      </c>
      <c r="G2323" s="5" t="s">
        <v>135</v>
      </c>
      <c r="H2323" s="4" t="s">
        <v>7046</v>
      </c>
      <c r="I2323" s="8" t="s">
        <v>7047</v>
      </c>
      <c r="J2323" s="11">
        <f t="shared" si="72"/>
        <v>0</v>
      </c>
      <c r="K2323" s="13">
        <f t="shared" si="73"/>
        <v>0</v>
      </c>
      <c r="L2323" s="1" t="str">
        <f>IF($H2323="",ROW(2323:2323),"")</f>
        <v/>
      </c>
    </row>
    <row r="2324" spans="1:12" ht="15.75" customHeight="1" x14ac:dyDescent="0.35">
      <c r="A2324" s="4" t="s">
        <v>7048</v>
      </c>
      <c r="B2324" s="4" t="s">
        <v>7049</v>
      </c>
      <c r="C2324" s="5" t="s">
        <v>171</v>
      </c>
      <c r="D2324" s="5" t="s">
        <v>16</v>
      </c>
      <c r="E2324" s="5" t="s">
        <v>17</v>
      </c>
      <c r="F2324" s="4" t="s">
        <v>99</v>
      </c>
      <c r="G2324" s="5" t="s">
        <v>25</v>
      </c>
      <c r="H2324" s="4" t="s">
        <v>2319</v>
      </c>
      <c r="I2324" s="8" t="s">
        <v>3231</v>
      </c>
      <c r="J2324" s="11">
        <f t="shared" si="72"/>
        <v>0</v>
      </c>
      <c r="K2324" s="13">
        <f t="shared" si="73"/>
        <v>0</v>
      </c>
      <c r="L2324" s="1" t="str">
        <f>IF($H2324="",ROW(2324:2324),"")</f>
        <v/>
      </c>
    </row>
    <row r="2325" spans="1:12" ht="15.75" customHeight="1" x14ac:dyDescent="0.35">
      <c r="A2325" s="4" t="s">
        <v>7050</v>
      </c>
      <c r="B2325" s="4" t="s">
        <v>7051</v>
      </c>
      <c r="C2325" s="5" t="s">
        <v>382</v>
      </c>
      <c r="D2325" s="5" t="s">
        <v>16</v>
      </c>
      <c r="E2325" s="5" t="s">
        <v>17</v>
      </c>
      <c r="F2325" s="4" t="s">
        <v>404</v>
      </c>
      <c r="G2325" s="5" t="s">
        <v>25</v>
      </c>
      <c r="H2325" s="4" t="s">
        <v>5910</v>
      </c>
      <c r="I2325" s="8" t="s">
        <v>7052</v>
      </c>
      <c r="J2325" s="11">
        <f t="shared" si="72"/>
        <v>0</v>
      </c>
      <c r="K2325" s="13">
        <f t="shared" si="73"/>
        <v>0</v>
      </c>
      <c r="L2325" s="1" t="str">
        <f>IF($H2325="",ROW(2325:2325),"")</f>
        <v/>
      </c>
    </row>
    <row r="2326" spans="1:12" ht="15.75" customHeight="1" x14ac:dyDescent="0.35">
      <c r="A2326" s="4" t="s">
        <v>7053</v>
      </c>
      <c r="B2326" s="4" t="s">
        <v>7054</v>
      </c>
      <c r="C2326" s="5" t="s">
        <v>7055</v>
      </c>
      <c r="D2326" s="5" t="s">
        <v>16</v>
      </c>
      <c r="E2326" s="5" t="s">
        <v>17</v>
      </c>
      <c r="F2326" s="4" t="s">
        <v>47</v>
      </c>
      <c r="G2326" s="5" t="s">
        <v>25</v>
      </c>
      <c r="H2326" s="4" t="s">
        <v>2906</v>
      </c>
      <c r="I2326" s="8" t="s">
        <v>7056</v>
      </c>
      <c r="J2326" s="11">
        <f t="shared" si="72"/>
        <v>0</v>
      </c>
      <c r="K2326" s="13">
        <f t="shared" si="73"/>
        <v>0</v>
      </c>
      <c r="L2326" s="1" t="str">
        <f>IF($H2326="",ROW(2326:2326),"")</f>
        <v/>
      </c>
    </row>
    <row r="2327" spans="1:12" ht="15.75" customHeight="1" x14ac:dyDescent="0.35">
      <c r="A2327" s="4" t="s">
        <v>7057</v>
      </c>
      <c r="B2327" s="4" t="s">
        <v>7058</v>
      </c>
      <c r="C2327" s="5" t="s">
        <v>2770</v>
      </c>
      <c r="D2327" s="5" t="s">
        <v>16</v>
      </c>
      <c r="E2327" s="5" t="s">
        <v>17</v>
      </c>
      <c r="F2327" s="4" t="s">
        <v>404</v>
      </c>
      <c r="G2327" s="5" t="s">
        <v>135</v>
      </c>
      <c r="H2327" s="4" t="s">
        <v>7059</v>
      </c>
      <c r="I2327" s="8" t="s">
        <v>7060</v>
      </c>
      <c r="J2327" s="11">
        <f t="shared" si="72"/>
        <v>0</v>
      </c>
      <c r="K2327" s="13">
        <f t="shared" si="73"/>
        <v>0</v>
      </c>
      <c r="L2327" s="1" t="str">
        <f>IF($H2327="",ROW(2327:2327),"")</f>
        <v/>
      </c>
    </row>
    <row r="2328" spans="1:12" ht="15.75" customHeight="1" x14ac:dyDescent="0.35">
      <c r="A2328" s="4" t="s">
        <v>7061</v>
      </c>
      <c r="B2328" s="6"/>
      <c r="C2328" s="5" t="s">
        <v>478</v>
      </c>
      <c r="D2328" s="5" t="s">
        <v>16</v>
      </c>
      <c r="E2328" s="5" t="s">
        <v>185</v>
      </c>
      <c r="F2328" s="4" t="s">
        <v>6370</v>
      </c>
      <c r="G2328" s="5" t="s">
        <v>135</v>
      </c>
      <c r="H2328" s="4" t="s">
        <v>2747</v>
      </c>
      <c r="I2328" s="9"/>
      <c r="J2328" s="11">
        <f t="shared" si="72"/>
        <v>0</v>
      </c>
      <c r="K2328" s="13">
        <f t="shared" si="73"/>
        <v>0</v>
      </c>
      <c r="L2328" s="1" t="str">
        <f>IF($H2328="",ROW(2328:2328),"")</f>
        <v/>
      </c>
    </row>
    <row r="2329" spans="1:12" ht="15.75" customHeight="1" x14ac:dyDescent="0.35">
      <c r="A2329" s="4" t="s">
        <v>2061</v>
      </c>
      <c r="B2329" s="4" t="s">
        <v>7062</v>
      </c>
      <c r="C2329" s="5" t="s">
        <v>200</v>
      </c>
      <c r="D2329" s="5" t="s">
        <v>16</v>
      </c>
      <c r="E2329" s="5" t="s">
        <v>185</v>
      </c>
      <c r="F2329" s="4" t="s">
        <v>104</v>
      </c>
      <c r="G2329" s="5" t="s">
        <v>135</v>
      </c>
      <c r="H2329" s="4" t="s">
        <v>1959</v>
      </c>
      <c r="I2329" s="8" t="s">
        <v>7063</v>
      </c>
      <c r="J2329" s="11">
        <f t="shared" si="72"/>
        <v>0</v>
      </c>
      <c r="K2329" s="13">
        <f t="shared" si="73"/>
        <v>0</v>
      </c>
      <c r="L2329" s="1" t="str">
        <f>IF($H2329="",ROW(2329:2329),"")</f>
        <v/>
      </c>
    </row>
    <row r="2330" spans="1:12" ht="15.75" customHeight="1" x14ac:dyDescent="0.35">
      <c r="A2330" s="4" t="s">
        <v>7064</v>
      </c>
      <c r="B2330" s="4" t="s">
        <v>7065</v>
      </c>
      <c r="C2330" s="5" t="s">
        <v>200</v>
      </c>
      <c r="D2330" s="5" t="s">
        <v>16</v>
      </c>
      <c r="E2330" s="5" t="s">
        <v>185</v>
      </c>
      <c r="F2330" s="4" t="s">
        <v>104</v>
      </c>
      <c r="G2330" s="5" t="s">
        <v>135</v>
      </c>
      <c r="H2330" s="4" t="s">
        <v>7066</v>
      </c>
      <c r="I2330" s="9"/>
      <c r="J2330" s="11">
        <f t="shared" si="72"/>
        <v>0</v>
      </c>
      <c r="K2330" s="13">
        <f t="shared" si="73"/>
        <v>0</v>
      </c>
      <c r="L2330" s="1" t="str">
        <f>IF($H2330="",ROW(2330:2330),"")</f>
        <v/>
      </c>
    </row>
    <row r="2331" spans="1:12" ht="27" customHeight="1" x14ac:dyDescent="0.35">
      <c r="A2331" s="4" t="s">
        <v>7067</v>
      </c>
      <c r="B2331" s="4" t="s">
        <v>7068</v>
      </c>
      <c r="C2331" s="5" t="s">
        <v>1292</v>
      </c>
      <c r="D2331" s="5" t="s">
        <v>16</v>
      </c>
      <c r="E2331" s="5" t="s">
        <v>17</v>
      </c>
      <c r="F2331" s="4" t="s">
        <v>104</v>
      </c>
      <c r="G2331" s="5" t="s">
        <v>25</v>
      </c>
      <c r="H2331" s="4" t="s">
        <v>7069</v>
      </c>
      <c r="I2331" s="8" t="s">
        <v>7070</v>
      </c>
      <c r="J2331" s="11">
        <f t="shared" si="72"/>
        <v>0</v>
      </c>
      <c r="K2331" s="13">
        <f t="shared" si="73"/>
        <v>0</v>
      </c>
      <c r="L2331" s="1" t="str">
        <f>IF($H2331="",ROW(2331:2331),"")</f>
        <v/>
      </c>
    </row>
    <row r="2332" spans="1:12" ht="15.75" customHeight="1" x14ac:dyDescent="0.35">
      <c r="A2332" s="4" t="s">
        <v>7071</v>
      </c>
      <c r="B2332" s="4" t="s">
        <v>7072</v>
      </c>
      <c r="C2332" s="5" t="s">
        <v>765</v>
      </c>
      <c r="D2332" s="5" t="s">
        <v>16</v>
      </c>
      <c r="E2332" s="5" t="s">
        <v>17</v>
      </c>
      <c r="F2332" s="4" t="s">
        <v>114</v>
      </c>
      <c r="G2332" s="5" t="s">
        <v>25</v>
      </c>
      <c r="H2332" s="4" t="s">
        <v>7073</v>
      </c>
      <c r="I2332" s="8" t="s">
        <v>7074</v>
      </c>
      <c r="J2332" s="11">
        <f t="shared" si="72"/>
        <v>0</v>
      </c>
      <c r="K2332" s="13">
        <f t="shared" si="73"/>
        <v>0</v>
      </c>
      <c r="L2332" s="1" t="str">
        <f>IF($H2332="",ROW(2332:2332),"")</f>
        <v/>
      </c>
    </row>
    <row r="2333" spans="1:12" ht="15.75" customHeight="1" x14ac:dyDescent="0.35">
      <c r="A2333" s="4" t="s">
        <v>7075</v>
      </c>
      <c r="B2333" s="6"/>
      <c r="C2333" s="5" t="s">
        <v>765</v>
      </c>
      <c r="D2333" s="5" t="s">
        <v>16</v>
      </c>
      <c r="E2333" s="5" t="s">
        <v>185</v>
      </c>
      <c r="F2333" s="4" t="s">
        <v>99</v>
      </c>
      <c r="G2333" s="5" t="s">
        <v>135</v>
      </c>
      <c r="H2333" s="4" t="s">
        <v>2733</v>
      </c>
      <c r="I2333" s="9"/>
      <c r="J2333" s="11">
        <f t="shared" si="72"/>
        <v>0</v>
      </c>
      <c r="K2333" s="13">
        <f t="shared" si="73"/>
        <v>0</v>
      </c>
      <c r="L2333" s="1" t="str">
        <f>IF($H2333="",ROW(2333:2333),"")</f>
        <v/>
      </c>
    </row>
    <row r="2334" spans="1:12" ht="15.75" customHeight="1" x14ac:dyDescent="0.35">
      <c r="A2334" s="4" t="s">
        <v>7076</v>
      </c>
      <c r="B2334" s="4" t="s">
        <v>7077</v>
      </c>
      <c r="C2334" s="5" t="s">
        <v>765</v>
      </c>
      <c r="D2334" s="5" t="s">
        <v>16</v>
      </c>
      <c r="E2334" s="5" t="s">
        <v>185</v>
      </c>
      <c r="F2334" s="4" t="s">
        <v>143</v>
      </c>
      <c r="G2334" s="5" t="s">
        <v>135</v>
      </c>
      <c r="H2334" s="4" t="s">
        <v>7078</v>
      </c>
      <c r="I2334" s="9"/>
      <c r="J2334" s="11">
        <f t="shared" si="72"/>
        <v>0</v>
      </c>
      <c r="K2334" s="13">
        <f t="shared" si="73"/>
        <v>0</v>
      </c>
      <c r="L2334" s="1" t="str">
        <f>IF($H2334="",ROW(2334:2334),"")</f>
        <v/>
      </c>
    </row>
    <row r="2335" spans="1:12" ht="15" customHeight="1" x14ac:dyDescent="0.35">
      <c r="A2335" s="4" t="s">
        <v>7079</v>
      </c>
      <c r="B2335" s="6"/>
      <c r="C2335" s="5" t="s">
        <v>765</v>
      </c>
      <c r="D2335" s="5" t="s">
        <v>16</v>
      </c>
      <c r="E2335" s="5" t="s">
        <v>185</v>
      </c>
      <c r="F2335" s="4" t="s">
        <v>47</v>
      </c>
      <c r="G2335" s="5" t="s">
        <v>135</v>
      </c>
      <c r="H2335" s="4" t="s">
        <v>6174</v>
      </c>
      <c r="I2335" s="9"/>
      <c r="J2335" s="11">
        <f t="shared" si="72"/>
        <v>0</v>
      </c>
      <c r="K2335" s="13">
        <f t="shared" si="73"/>
        <v>0</v>
      </c>
      <c r="L2335" s="1" t="str">
        <f>IF($H2335="",ROW(2335:2335),"")</f>
        <v/>
      </c>
    </row>
    <row r="2336" spans="1:12" ht="15" customHeight="1" x14ac:dyDescent="0.35">
      <c r="A2336" s="4" t="s">
        <v>7080</v>
      </c>
      <c r="B2336" s="6"/>
      <c r="C2336" s="5" t="s">
        <v>765</v>
      </c>
      <c r="D2336" s="5" t="s">
        <v>16</v>
      </c>
      <c r="E2336" s="5" t="s">
        <v>185</v>
      </c>
      <c r="F2336" s="4" t="s">
        <v>47</v>
      </c>
      <c r="G2336" s="5" t="s">
        <v>135</v>
      </c>
      <c r="H2336" s="4" t="s">
        <v>7081</v>
      </c>
      <c r="I2336" s="9"/>
      <c r="J2336" s="11">
        <f t="shared" si="72"/>
        <v>0</v>
      </c>
      <c r="K2336" s="13">
        <f t="shared" si="73"/>
        <v>0</v>
      </c>
      <c r="L2336" s="1" t="str">
        <f>IF($H2336="",ROW(2336:2336),"")</f>
        <v/>
      </c>
    </row>
    <row r="2337" spans="1:12" ht="15.75" customHeight="1" x14ac:dyDescent="0.35">
      <c r="A2337" s="4" t="s">
        <v>7082</v>
      </c>
      <c r="B2337" s="6"/>
      <c r="C2337" s="5" t="s">
        <v>765</v>
      </c>
      <c r="D2337" s="5" t="s">
        <v>16</v>
      </c>
      <c r="E2337" s="5" t="s">
        <v>185</v>
      </c>
      <c r="F2337" s="4" t="s">
        <v>47</v>
      </c>
      <c r="G2337" s="5" t="s">
        <v>135</v>
      </c>
      <c r="H2337" s="4" t="s">
        <v>7083</v>
      </c>
      <c r="I2337" s="9"/>
      <c r="J2337" s="11">
        <f t="shared" si="72"/>
        <v>0</v>
      </c>
      <c r="K2337" s="13">
        <f t="shared" si="73"/>
        <v>0</v>
      </c>
      <c r="L2337" s="1" t="str">
        <f>IF($H2337="",ROW(2337:2337),"")</f>
        <v/>
      </c>
    </row>
    <row r="2338" spans="1:12" ht="15" customHeight="1" x14ac:dyDescent="0.35">
      <c r="A2338" s="4" t="s">
        <v>7084</v>
      </c>
      <c r="B2338" s="6"/>
      <c r="C2338" s="5" t="s">
        <v>171</v>
      </c>
      <c r="D2338" s="5" t="s">
        <v>16</v>
      </c>
      <c r="E2338" s="5" t="s">
        <v>185</v>
      </c>
      <c r="F2338" s="4" t="s">
        <v>47</v>
      </c>
      <c r="G2338" s="5" t="s">
        <v>135</v>
      </c>
      <c r="H2338" s="4" t="s">
        <v>7085</v>
      </c>
      <c r="I2338" s="9"/>
      <c r="J2338" s="11">
        <f t="shared" si="72"/>
        <v>0</v>
      </c>
      <c r="K2338" s="13">
        <f t="shared" si="73"/>
        <v>0</v>
      </c>
      <c r="L2338" s="1" t="str">
        <f>IF($H2338="",ROW(2338:2338),"")</f>
        <v/>
      </c>
    </row>
    <row r="2339" spans="1:12" ht="15" customHeight="1" x14ac:dyDescent="0.35">
      <c r="A2339" s="4" t="s">
        <v>7086</v>
      </c>
      <c r="B2339" s="6"/>
      <c r="C2339" s="5" t="s">
        <v>765</v>
      </c>
      <c r="D2339" s="5" t="s">
        <v>16</v>
      </c>
      <c r="E2339" s="5" t="s">
        <v>185</v>
      </c>
      <c r="F2339" s="4" t="s">
        <v>47</v>
      </c>
      <c r="G2339" s="5" t="s">
        <v>135</v>
      </c>
      <c r="H2339" s="4" t="s">
        <v>4950</v>
      </c>
      <c r="I2339" s="9"/>
      <c r="J2339" s="11">
        <f t="shared" si="72"/>
        <v>0</v>
      </c>
      <c r="K2339" s="13">
        <f t="shared" si="73"/>
        <v>0</v>
      </c>
      <c r="L2339" s="1" t="str">
        <f>IF($H2339="",ROW(2339:2339),"")</f>
        <v/>
      </c>
    </row>
    <row r="2340" spans="1:12" ht="15.75" customHeight="1" x14ac:dyDescent="0.35">
      <c r="A2340" s="4" t="s">
        <v>7087</v>
      </c>
      <c r="B2340" s="4" t="s">
        <v>7088</v>
      </c>
      <c r="C2340" s="5" t="s">
        <v>765</v>
      </c>
      <c r="D2340" s="5" t="s">
        <v>16</v>
      </c>
      <c r="E2340" s="5" t="s">
        <v>185</v>
      </c>
      <c r="F2340" s="4" t="s">
        <v>47</v>
      </c>
      <c r="G2340" s="5" t="s">
        <v>135</v>
      </c>
      <c r="H2340" s="4" t="s">
        <v>7089</v>
      </c>
      <c r="I2340" s="9"/>
      <c r="J2340" s="11">
        <f t="shared" si="72"/>
        <v>0</v>
      </c>
      <c r="K2340" s="13">
        <f t="shared" si="73"/>
        <v>0</v>
      </c>
      <c r="L2340" s="1" t="str">
        <f>IF($H2340="",ROW(2340:2340),"")</f>
        <v/>
      </c>
    </row>
    <row r="2341" spans="1:12" ht="15" customHeight="1" x14ac:dyDescent="0.35">
      <c r="A2341" s="4" t="s">
        <v>7090</v>
      </c>
      <c r="B2341" s="6"/>
      <c r="C2341" s="5" t="s">
        <v>171</v>
      </c>
      <c r="D2341" s="5" t="s">
        <v>16</v>
      </c>
      <c r="E2341" s="5" t="s">
        <v>185</v>
      </c>
      <c r="F2341" s="4" t="s">
        <v>47</v>
      </c>
      <c r="G2341" s="5" t="s">
        <v>135</v>
      </c>
      <c r="H2341" s="4" t="s">
        <v>7091</v>
      </c>
      <c r="I2341" s="9"/>
      <c r="J2341" s="11">
        <f t="shared" si="72"/>
        <v>0</v>
      </c>
      <c r="K2341" s="13">
        <f t="shared" si="73"/>
        <v>0</v>
      </c>
      <c r="L2341" s="1" t="str">
        <f>IF($H2341="",ROW(2341:2341),"")</f>
        <v/>
      </c>
    </row>
    <row r="2342" spans="1:12" ht="15.75" customHeight="1" x14ac:dyDescent="0.35">
      <c r="A2342" s="4" t="s">
        <v>7092</v>
      </c>
      <c r="B2342" s="6"/>
      <c r="C2342" s="5" t="s">
        <v>765</v>
      </c>
      <c r="D2342" s="5" t="s">
        <v>16</v>
      </c>
      <c r="E2342" s="5" t="s">
        <v>185</v>
      </c>
      <c r="F2342" s="4" t="s">
        <v>730</v>
      </c>
      <c r="G2342" s="5" t="s">
        <v>135</v>
      </c>
      <c r="H2342" s="4" t="s">
        <v>7093</v>
      </c>
      <c r="I2342" s="9"/>
      <c r="J2342" s="11">
        <f t="shared" si="72"/>
        <v>0</v>
      </c>
      <c r="K2342" s="13">
        <f t="shared" si="73"/>
        <v>0</v>
      </c>
      <c r="L2342" s="1" t="str">
        <f>IF($H2342="",ROW(2342:2342),"")</f>
        <v/>
      </c>
    </row>
    <row r="2343" spans="1:12" ht="15.75" customHeight="1" x14ac:dyDescent="0.35">
      <c r="A2343" s="4" t="s">
        <v>7094</v>
      </c>
      <c r="B2343" s="4" t="s">
        <v>7095</v>
      </c>
      <c r="C2343" s="5" t="s">
        <v>339</v>
      </c>
      <c r="D2343" s="5" t="s">
        <v>16</v>
      </c>
      <c r="E2343" s="5" t="s">
        <v>17</v>
      </c>
      <c r="F2343" s="4" t="s">
        <v>265</v>
      </c>
      <c r="G2343" s="5" t="s">
        <v>25</v>
      </c>
      <c r="H2343" s="4" t="s">
        <v>3358</v>
      </c>
      <c r="I2343" s="8" t="s">
        <v>7096</v>
      </c>
      <c r="J2343" s="11">
        <f t="shared" si="72"/>
        <v>0</v>
      </c>
      <c r="K2343" s="13">
        <f t="shared" si="73"/>
        <v>0</v>
      </c>
      <c r="L2343" s="1" t="str">
        <f>IF($H2343="",ROW(2343:2343),"")</f>
        <v/>
      </c>
    </row>
    <row r="2344" spans="1:12" ht="15.75" customHeight="1" x14ac:dyDescent="0.35">
      <c r="A2344" s="4" t="s">
        <v>7097</v>
      </c>
      <c r="B2344" s="4" t="s">
        <v>7098</v>
      </c>
      <c r="C2344" s="5" t="s">
        <v>200</v>
      </c>
      <c r="D2344" s="5" t="s">
        <v>16</v>
      </c>
      <c r="E2344" s="5" t="s">
        <v>17</v>
      </c>
      <c r="F2344" s="4" t="s">
        <v>7099</v>
      </c>
      <c r="G2344" s="5" t="s">
        <v>25</v>
      </c>
      <c r="H2344" s="4" t="s">
        <v>791</v>
      </c>
      <c r="I2344" s="8" t="s">
        <v>3359</v>
      </c>
      <c r="J2344" s="11">
        <f t="shared" si="72"/>
        <v>0</v>
      </c>
      <c r="K2344" s="13">
        <f t="shared" si="73"/>
        <v>0</v>
      </c>
      <c r="L2344" s="1" t="str">
        <f>IF($H2344="",ROW(2344:2344),"")</f>
        <v/>
      </c>
    </row>
    <row r="2345" spans="1:12" ht="15.75" customHeight="1" x14ac:dyDescent="0.35">
      <c r="A2345" s="4" t="s">
        <v>7100</v>
      </c>
      <c r="B2345" s="4" t="s">
        <v>7101</v>
      </c>
      <c r="C2345" s="5" t="s">
        <v>200</v>
      </c>
      <c r="D2345" s="5" t="s">
        <v>16</v>
      </c>
      <c r="E2345" s="5" t="s">
        <v>17</v>
      </c>
      <c r="F2345" s="4" t="s">
        <v>5280</v>
      </c>
      <c r="G2345" s="5" t="s">
        <v>25</v>
      </c>
      <c r="H2345" s="4" t="s">
        <v>4661</v>
      </c>
      <c r="I2345" s="8" t="s">
        <v>7102</v>
      </c>
      <c r="J2345" s="11">
        <f t="shared" si="72"/>
        <v>0</v>
      </c>
      <c r="K2345" s="13">
        <f t="shared" si="73"/>
        <v>0</v>
      </c>
      <c r="L2345" s="1" t="str">
        <f>IF($H2345="",ROW(2345:2345),"")</f>
        <v/>
      </c>
    </row>
    <row r="2346" spans="1:12" ht="15.75" customHeight="1" x14ac:dyDescent="0.35">
      <c r="A2346" s="4" t="s">
        <v>7103</v>
      </c>
      <c r="B2346" s="4" t="s">
        <v>7104</v>
      </c>
      <c r="C2346" s="5" t="s">
        <v>200</v>
      </c>
      <c r="D2346" s="5" t="s">
        <v>16</v>
      </c>
      <c r="E2346" s="5" t="s">
        <v>17</v>
      </c>
      <c r="F2346" s="4" t="s">
        <v>1980</v>
      </c>
      <c r="G2346" s="5" t="s">
        <v>25</v>
      </c>
      <c r="H2346" s="4" t="s">
        <v>4283</v>
      </c>
      <c r="I2346" s="8" t="s">
        <v>7105</v>
      </c>
      <c r="J2346" s="11">
        <f t="shared" si="72"/>
        <v>0</v>
      </c>
      <c r="K2346" s="13">
        <f t="shared" si="73"/>
        <v>0</v>
      </c>
      <c r="L2346" s="1" t="str">
        <f>IF($H2346="",ROW(2346:2346),"")</f>
        <v/>
      </c>
    </row>
    <row r="2347" spans="1:12" ht="15.75" customHeight="1" x14ac:dyDescent="0.35">
      <c r="A2347" s="4" t="s">
        <v>7106</v>
      </c>
      <c r="B2347" s="4" t="s">
        <v>7107</v>
      </c>
      <c r="C2347" s="5" t="s">
        <v>200</v>
      </c>
      <c r="D2347" s="5" t="s">
        <v>16</v>
      </c>
      <c r="E2347" s="5" t="s">
        <v>17</v>
      </c>
      <c r="F2347" s="4" t="s">
        <v>143</v>
      </c>
      <c r="G2347" s="5" t="s">
        <v>25</v>
      </c>
      <c r="H2347" s="4" t="s">
        <v>7108</v>
      </c>
      <c r="I2347" s="8" t="s">
        <v>7109</v>
      </c>
      <c r="J2347" s="11">
        <f t="shared" si="72"/>
        <v>0</v>
      </c>
      <c r="K2347" s="13">
        <f t="shared" si="73"/>
        <v>0</v>
      </c>
      <c r="L2347" s="1" t="str">
        <f>IF($H2347="",ROW(2347:2347),"")</f>
        <v/>
      </c>
    </row>
    <row r="2348" spans="1:12" ht="15.75" customHeight="1" x14ac:dyDescent="0.35">
      <c r="A2348" s="4" t="s">
        <v>7110</v>
      </c>
      <c r="B2348" s="4" t="s">
        <v>7111</v>
      </c>
      <c r="C2348" s="5" t="s">
        <v>478</v>
      </c>
      <c r="D2348" s="5" t="s">
        <v>16</v>
      </c>
      <c r="E2348" s="5" t="s">
        <v>17</v>
      </c>
      <c r="F2348" s="4" t="s">
        <v>180</v>
      </c>
      <c r="G2348" s="5" t="s">
        <v>25</v>
      </c>
      <c r="H2348" s="4" t="s">
        <v>7112</v>
      </c>
      <c r="I2348" s="8" t="s">
        <v>7113</v>
      </c>
      <c r="J2348" s="11">
        <f t="shared" si="72"/>
        <v>0</v>
      </c>
      <c r="K2348" s="13">
        <f t="shared" si="73"/>
        <v>0</v>
      </c>
      <c r="L2348" s="1" t="str">
        <f>IF($H2348="",ROW(2348:2348),"")</f>
        <v/>
      </c>
    </row>
    <row r="2349" spans="1:12" ht="15.75" customHeight="1" x14ac:dyDescent="0.35">
      <c r="A2349" s="4" t="s">
        <v>7114</v>
      </c>
      <c r="B2349" s="4" t="s">
        <v>7115</v>
      </c>
      <c r="C2349" s="5" t="s">
        <v>478</v>
      </c>
      <c r="D2349" s="5" t="s">
        <v>16</v>
      </c>
      <c r="E2349" s="5" t="s">
        <v>17</v>
      </c>
      <c r="F2349" s="4" t="s">
        <v>323</v>
      </c>
      <c r="G2349" s="5" t="s">
        <v>25</v>
      </c>
      <c r="H2349" s="4" t="s">
        <v>7116</v>
      </c>
      <c r="I2349" s="8" t="s">
        <v>7117</v>
      </c>
      <c r="J2349" s="11">
        <f t="shared" si="72"/>
        <v>0</v>
      </c>
      <c r="K2349" s="13">
        <f t="shared" si="73"/>
        <v>0</v>
      </c>
      <c r="L2349" s="1" t="str">
        <f>IF($H2349="",ROW(2349:2349),"")</f>
        <v/>
      </c>
    </row>
    <row r="2350" spans="1:12" ht="15" customHeight="1" x14ac:dyDescent="0.35">
      <c r="A2350" s="4" t="s">
        <v>7118</v>
      </c>
      <c r="B2350" s="6"/>
      <c r="C2350" s="5" t="s">
        <v>765</v>
      </c>
      <c r="D2350" s="5" t="s">
        <v>16</v>
      </c>
      <c r="E2350" s="5" t="s">
        <v>185</v>
      </c>
      <c r="F2350" s="4" t="s">
        <v>47</v>
      </c>
      <c r="G2350" s="5" t="s">
        <v>135</v>
      </c>
      <c r="H2350" s="4" t="s">
        <v>7119</v>
      </c>
      <c r="I2350" s="9"/>
      <c r="J2350" s="11">
        <f t="shared" si="72"/>
        <v>0</v>
      </c>
      <c r="K2350" s="13">
        <f t="shared" si="73"/>
        <v>0</v>
      </c>
      <c r="L2350" s="1" t="str">
        <f>IF($H2350="",ROW(2350:2350),"")</f>
        <v/>
      </c>
    </row>
    <row r="2351" spans="1:12" ht="15.75" customHeight="1" x14ac:dyDescent="0.35">
      <c r="A2351" s="4" t="s">
        <v>7120</v>
      </c>
      <c r="B2351" s="4" t="s">
        <v>7121</v>
      </c>
      <c r="C2351" s="5" t="s">
        <v>446</v>
      </c>
      <c r="D2351" s="5" t="s">
        <v>16</v>
      </c>
      <c r="E2351" s="5" t="s">
        <v>17</v>
      </c>
      <c r="F2351" s="4" t="s">
        <v>36</v>
      </c>
      <c r="G2351" s="5" t="s">
        <v>25</v>
      </c>
      <c r="H2351" s="4" t="s">
        <v>2075</v>
      </c>
      <c r="I2351" s="8" t="s">
        <v>7122</v>
      </c>
      <c r="J2351" s="11">
        <f t="shared" si="72"/>
        <v>0</v>
      </c>
      <c r="K2351" s="13">
        <f t="shared" si="73"/>
        <v>0</v>
      </c>
      <c r="L2351" s="1" t="str">
        <f>IF($H2351="",ROW(2351:2351),"")</f>
        <v/>
      </c>
    </row>
    <row r="2352" spans="1:12" ht="15.75" customHeight="1" x14ac:dyDescent="0.35">
      <c r="A2352" s="4" t="s">
        <v>7123</v>
      </c>
      <c r="B2352" s="6"/>
      <c r="C2352" s="5" t="s">
        <v>765</v>
      </c>
      <c r="D2352" s="5" t="s">
        <v>16</v>
      </c>
      <c r="E2352" s="5" t="s">
        <v>185</v>
      </c>
      <c r="F2352" s="4" t="s">
        <v>36</v>
      </c>
      <c r="G2352" s="5" t="s">
        <v>135</v>
      </c>
      <c r="H2352" s="4" t="s">
        <v>7124</v>
      </c>
      <c r="I2352" s="9"/>
      <c r="J2352" s="11">
        <f t="shared" si="72"/>
        <v>0</v>
      </c>
      <c r="K2352" s="13">
        <f t="shared" si="73"/>
        <v>0</v>
      </c>
      <c r="L2352" s="1" t="str">
        <f>IF($H2352="",ROW(2352:2352),"")</f>
        <v/>
      </c>
    </row>
    <row r="2353" spans="1:12" ht="15.75" customHeight="1" x14ac:dyDescent="0.35">
      <c r="A2353" s="4" t="s">
        <v>7125</v>
      </c>
      <c r="B2353" s="4" t="s">
        <v>7126</v>
      </c>
      <c r="C2353" s="5" t="s">
        <v>446</v>
      </c>
      <c r="D2353" s="5" t="s">
        <v>16</v>
      </c>
      <c r="E2353" s="5" t="s">
        <v>17</v>
      </c>
      <c r="F2353" s="4" t="s">
        <v>47</v>
      </c>
      <c r="G2353" s="5" t="s">
        <v>25</v>
      </c>
      <c r="H2353" s="4" t="s">
        <v>7127</v>
      </c>
      <c r="I2353" s="8" t="s">
        <v>7128</v>
      </c>
      <c r="J2353" s="11">
        <f t="shared" si="72"/>
        <v>0</v>
      </c>
      <c r="K2353" s="13">
        <f t="shared" si="73"/>
        <v>0</v>
      </c>
      <c r="L2353" s="1" t="str">
        <f>IF($H2353="",ROW(2353:2353),"")</f>
        <v/>
      </c>
    </row>
    <row r="2354" spans="1:12" ht="15.75" customHeight="1" x14ac:dyDescent="0.35">
      <c r="A2354" s="4" t="s">
        <v>7129</v>
      </c>
      <c r="B2354" s="4" t="s">
        <v>7130</v>
      </c>
      <c r="C2354" s="5" t="s">
        <v>1292</v>
      </c>
      <c r="D2354" s="5" t="s">
        <v>16</v>
      </c>
      <c r="E2354" s="5" t="s">
        <v>17</v>
      </c>
      <c r="F2354" s="4" t="s">
        <v>36</v>
      </c>
      <c r="G2354" s="5" t="s">
        <v>25</v>
      </c>
      <c r="H2354" s="4" t="s">
        <v>7131</v>
      </c>
      <c r="I2354" s="8" t="s">
        <v>7132</v>
      </c>
      <c r="J2354" s="11">
        <f t="shared" si="72"/>
        <v>0</v>
      </c>
      <c r="K2354" s="13">
        <f t="shared" si="73"/>
        <v>0</v>
      </c>
      <c r="L2354" s="1" t="str">
        <f>IF($H2354="",ROW(2354:2354),"")</f>
        <v/>
      </c>
    </row>
    <row r="2355" spans="1:12" ht="15.75" customHeight="1" x14ac:dyDescent="0.35">
      <c r="A2355" s="4" t="s">
        <v>7133</v>
      </c>
      <c r="B2355" s="4" t="s">
        <v>7134</v>
      </c>
      <c r="C2355" s="5" t="s">
        <v>1292</v>
      </c>
      <c r="D2355" s="5" t="s">
        <v>16</v>
      </c>
      <c r="E2355" s="5" t="s">
        <v>17</v>
      </c>
      <c r="F2355" s="4" t="s">
        <v>2709</v>
      </c>
      <c r="G2355" s="5" t="s">
        <v>25</v>
      </c>
      <c r="H2355" s="4" t="s">
        <v>5421</v>
      </c>
      <c r="I2355" s="8" t="s">
        <v>7135</v>
      </c>
      <c r="J2355" s="11">
        <f t="shared" si="72"/>
        <v>0</v>
      </c>
      <c r="K2355" s="13">
        <f t="shared" si="73"/>
        <v>0</v>
      </c>
      <c r="L2355" s="1" t="str">
        <f>IF($H2355="",ROW(2355:2355),"")</f>
        <v/>
      </c>
    </row>
    <row r="2356" spans="1:12" ht="15.75" customHeight="1" x14ac:dyDescent="0.35">
      <c r="A2356" s="4" t="s">
        <v>7136</v>
      </c>
      <c r="B2356" s="4" t="s">
        <v>7137</v>
      </c>
      <c r="C2356" s="5" t="s">
        <v>1292</v>
      </c>
      <c r="D2356" s="5" t="s">
        <v>16</v>
      </c>
      <c r="E2356" s="5" t="s">
        <v>17</v>
      </c>
      <c r="F2356" s="4" t="s">
        <v>3135</v>
      </c>
      <c r="G2356" s="5" t="s">
        <v>25</v>
      </c>
      <c r="H2356" s="4" t="s">
        <v>1060</v>
      </c>
      <c r="I2356" s="8" t="s">
        <v>120</v>
      </c>
      <c r="J2356" s="11">
        <f t="shared" si="72"/>
        <v>0</v>
      </c>
      <c r="K2356" s="13">
        <f t="shared" si="73"/>
        <v>0</v>
      </c>
      <c r="L2356" s="1" t="str">
        <f>IF($H2356="",ROW(2356:2356),"")</f>
        <v/>
      </c>
    </row>
    <row r="2357" spans="1:12" ht="15.75" customHeight="1" x14ac:dyDescent="0.35">
      <c r="A2357" s="4" t="s">
        <v>7138</v>
      </c>
      <c r="B2357" s="4" t="s">
        <v>7139</v>
      </c>
      <c r="C2357" s="5" t="s">
        <v>339</v>
      </c>
      <c r="D2357" s="5" t="s">
        <v>16</v>
      </c>
      <c r="E2357" s="5" t="s">
        <v>17</v>
      </c>
      <c r="F2357" s="4" t="s">
        <v>99</v>
      </c>
      <c r="G2357" s="5" t="s">
        <v>25</v>
      </c>
      <c r="H2357" s="4" t="s">
        <v>7140</v>
      </c>
      <c r="I2357" s="8" t="s">
        <v>306</v>
      </c>
      <c r="J2357" s="11">
        <f t="shared" si="72"/>
        <v>0</v>
      </c>
      <c r="K2357" s="13">
        <f t="shared" si="73"/>
        <v>0</v>
      </c>
      <c r="L2357" s="1" t="str">
        <f>IF($H2357="",ROW(2357:2357),"")</f>
        <v/>
      </c>
    </row>
    <row r="2358" spans="1:12" ht="15.75" customHeight="1" x14ac:dyDescent="0.35">
      <c r="A2358" s="4" t="s">
        <v>7141</v>
      </c>
      <c r="B2358" s="4" t="s">
        <v>7142</v>
      </c>
      <c r="C2358" s="5" t="s">
        <v>339</v>
      </c>
      <c r="D2358" s="5" t="s">
        <v>16</v>
      </c>
      <c r="E2358" s="5" t="s">
        <v>17</v>
      </c>
      <c r="F2358" s="4" t="s">
        <v>348</v>
      </c>
      <c r="G2358" s="5" t="s">
        <v>25</v>
      </c>
      <c r="H2358" s="4" t="s">
        <v>7143</v>
      </c>
      <c r="I2358" s="8" t="s">
        <v>4825</v>
      </c>
      <c r="J2358" s="11">
        <f t="shared" si="72"/>
        <v>0</v>
      </c>
      <c r="K2358" s="13">
        <f t="shared" si="73"/>
        <v>0</v>
      </c>
      <c r="L2358" s="1" t="str">
        <f>IF($H2358="",ROW(2358:2358),"")</f>
        <v/>
      </c>
    </row>
    <row r="2359" spans="1:12" ht="15.75" customHeight="1" x14ac:dyDescent="0.35">
      <c r="A2359" s="4" t="s">
        <v>7144</v>
      </c>
      <c r="B2359" s="4" t="s">
        <v>7145</v>
      </c>
      <c r="C2359" s="5" t="s">
        <v>339</v>
      </c>
      <c r="D2359" s="5" t="s">
        <v>16</v>
      </c>
      <c r="E2359" s="5" t="s">
        <v>17</v>
      </c>
      <c r="F2359" s="4" t="s">
        <v>47</v>
      </c>
      <c r="G2359" s="5" t="s">
        <v>25</v>
      </c>
      <c r="H2359" s="4" t="s">
        <v>2362</v>
      </c>
      <c r="I2359" s="8" t="s">
        <v>2363</v>
      </c>
      <c r="J2359" s="11">
        <f t="shared" si="72"/>
        <v>0</v>
      </c>
      <c r="K2359" s="13">
        <f t="shared" si="73"/>
        <v>0</v>
      </c>
      <c r="L2359" s="1" t="str">
        <f>IF($H2359="",ROW(2359:2359),"")</f>
        <v/>
      </c>
    </row>
    <row r="2360" spans="1:12" ht="15.75" customHeight="1" x14ac:dyDescent="0.35">
      <c r="A2360" s="4" t="s">
        <v>7146</v>
      </c>
      <c r="B2360" s="6"/>
      <c r="C2360" s="5" t="s">
        <v>765</v>
      </c>
      <c r="D2360" s="5" t="s">
        <v>16</v>
      </c>
      <c r="E2360" s="5" t="s">
        <v>17</v>
      </c>
      <c r="F2360" s="4" t="s">
        <v>47</v>
      </c>
      <c r="G2360" s="5" t="s">
        <v>135</v>
      </c>
      <c r="H2360" s="4" t="s">
        <v>7147</v>
      </c>
      <c r="I2360" s="9"/>
      <c r="J2360" s="11">
        <f t="shared" si="72"/>
        <v>0</v>
      </c>
      <c r="K2360" s="13">
        <f t="shared" si="73"/>
        <v>0</v>
      </c>
      <c r="L2360" s="1" t="str">
        <f>IF($H2360="",ROW(2360:2360),"")</f>
        <v/>
      </c>
    </row>
    <row r="2361" spans="1:12" ht="15.75" customHeight="1" x14ac:dyDescent="0.35">
      <c r="A2361" s="4" t="s">
        <v>7148</v>
      </c>
      <c r="B2361" s="4" t="s">
        <v>7149</v>
      </c>
      <c r="C2361" s="5" t="s">
        <v>765</v>
      </c>
      <c r="D2361" s="5" t="s">
        <v>16</v>
      </c>
      <c r="E2361" s="5" t="s">
        <v>17</v>
      </c>
      <c r="F2361" s="4" t="s">
        <v>1041</v>
      </c>
      <c r="G2361" s="5" t="s">
        <v>25</v>
      </c>
      <c r="H2361" s="4" t="s">
        <v>7150</v>
      </c>
      <c r="I2361" s="8" t="s">
        <v>7151</v>
      </c>
      <c r="J2361" s="11">
        <f t="shared" si="72"/>
        <v>0</v>
      </c>
      <c r="K2361" s="13">
        <f t="shared" si="73"/>
        <v>0</v>
      </c>
      <c r="L2361" s="1" t="str">
        <f>IF($H2361="",ROW(2361:2361),"")</f>
        <v/>
      </c>
    </row>
    <row r="2362" spans="1:12" ht="15.75" customHeight="1" x14ac:dyDescent="0.35">
      <c r="A2362" s="4" t="s">
        <v>7152</v>
      </c>
      <c r="B2362" s="4" t="s">
        <v>7153</v>
      </c>
      <c r="C2362" s="5" t="s">
        <v>2754</v>
      </c>
      <c r="D2362" s="5" t="s">
        <v>16</v>
      </c>
      <c r="E2362" s="5" t="s">
        <v>17</v>
      </c>
      <c r="F2362" s="4" t="s">
        <v>143</v>
      </c>
      <c r="G2362" s="5" t="s">
        <v>25</v>
      </c>
      <c r="H2362" s="4" t="s">
        <v>7154</v>
      </c>
      <c r="I2362" s="8" t="s">
        <v>5844</v>
      </c>
      <c r="J2362" s="11">
        <f t="shared" si="72"/>
        <v>0</v>
      </c>
      <c r="K2362" s="13">
        <f t="shared" si="73"/>
        <v>0</v>
      </c>
      <c r="L2362" s="1" t="str">
        <f>IF($H2362="",ROW(2362:2362),"")</f>
        <v/>
      </c>
    </row>
    <row r="2363" spans="1:12" ht="15" customHeight="1" x14ac:dyDescent="0.35">
      <c r="A2363" s="4" t="s">
        <v>7155</v>
      </c>
      <c r="B2363" s="4" t="s">
        <v>7156</v>
      </c>
      <c r="C2363" s="5" t="s">
        <v>2754</v>
      </c>
      <c r="D2363" s="5" t="s">
        <v>16</v>
      </c>
      <c r="E2363" s="5" t="s">
        <v>17</v>
      </c>
      <c r="F2363" s="4" t="s">
        <v>47</v>
      </c>
      <c r="G2363" s="5" t="s">
        <v>135</v>
      </c>
      <c r="H2363" s="4" t="s">
        <v>7154</v>
      </c>
      <c r="I2363" s="8" t="s">
        <v>7157</v>
      </c>
      <c r="J2363" s="11">
        <f t="shared" si="72"/>
        <v>0</v>
      </c>
      <c r="K2363" s="13">
        <f t="shared" si="73"/>
        <v>0</v>
      </c>
      <c r="L2363" s="1" t="str">
        <f>IF($H2363="",ROW(2363:2363),"")</f>
        <v/>
      </c>
    </row>
    <row r="2364" spans="1:12" ht="15.75" customHeight="1" x14ac:dyDescent="0.35">
      <c r="A2364" s="4" t="s">
        <v>3452</v>
      </c>
      <c r="B2364" s="4" t="s">
        <v>1811</v>
      </c>
      <c r="C2364" s="5" t="s">
        <v>2909</v>
      </c>
      <c r="D2364" s="5" t="s">
        <v>16</v>
      </c>
      <c r="E2364" s="5" t="s">
        <v>17</v>
      </c>
      <c r="F2364" s="4" t="s">
        <v>47</v>
      </c>
      <c r="G2364" s="5" t="s">
        <v>25</v>
      </c>
      <c r="H2364" s="4" t="s">
        <v>7154</v>
      </c>
      <c r="I2364" s="8" t="s">
        <v>350</v>
      </c>
      <c r="J2364" s="11">
        <f t="shared" si="72"/>
        <v>0</v>
      </c>
      <c r="K2364" s="13">
        <f t="shared" si="73"/>
        <v>0</v>
      </c>
      <c r="L2364" s="1" t="str">
        <f>IF($H2364="",ROW(2364:2364),"")</f>
        <v/>
      </c>
    </row>
    <row r="2365" spans="1:12" ht="15.75" customHeight="1" x14ac:dyDescent="0.35">
      <c r="A2365" s="4" t="s">
        <v>7158</v>
      </c>
      <c r="B2365" s="4" t="s">
        <v>7159</v>
      </c>
      <c r="C2365" s="5" t="s">
        <v>2881</v>
      </c>
      <c r="D2365" s="5" t="s">
        <v>16</v>
      </c>
      <c r="E2365" s="5" t="s">
        <v>17</v>
      </c>
      <c r="F2365" s="4" t="s">
        <v>47</v>
      </c>
      <c r="G2365" s="5" t="s">
        <v>25</v>
      </c>
      <c r="H2365" s="4" t="s">
        <v>7154</v>
      </c>
      <c r="I2365" s="8" t="s">
        <v>2911</v>
      </c>
      <c r="J2365" s="11">
        <f t="shared" si="72"/>
        <v>0</v>
      </c>
      <c r="K2365" s="13">
        <f t="shared" si="73"/>
        <v>0</v>
      </c>
      <c r="L2365" s="1" t="str">
        <f>IF($H2365="",ROW(2365:2365),"")</f>
        <v/>
      </c>
    </row>
    <row r="2366" spans="1:12" ht="15" customHeight="1" x14ac:dyDescent="0.35">
      <c r="A2366" s="4" t="s">
        <v>2435</v>
      </c>
      <c r="B2366" s="4" t="s">
        <v>7160</v>
      </c>
      <c r="C2366" s="5" t="s">
        <v>3343</v>
      </c>
      <c r="D2366" s="5" t="s">
        <v>16</v>
      </c>
      <c r="E2366" s="5" t="s">
        <v>17</v>
      </c>
      <c r="F2366" s="4" t="s">
        <v>47</v>
      </c>
      <c r="G2366" s="5" t="s">
        <v>25</v>
      </c>
      <c r="H2366" s="4" t="s">
        <v>7154</v>
      </c>
      <c r="I2366" s="8" t="s">
        <v>4727</v>
      </c>
      <c r="J2366" s="11">
        <f t="shared" si="72"/>
        <v>0</v>
      </c>
      <c r="K2366" s="13">
        <f t="shared" si="73"/>
        <v>0</v>
      </c>
      <c r="L2366" s="1" t="str">
        <f>IF($H2366="",ROW(2366:2366),"")</f>
        <v/>
      </c>
    </row>
    <row r="2367" spans="1:12" ht="15.75" customHeight="1" x14ac:dyDescent="0.35">
      <c r="A2367" s="4" t="s">
        <v>7161</v>
      </c>
      <c r="B2367" s="4" t="s">
        <v>7162</v>
      </c>
      <c r="C2367" s="5" t="s">
        <v>2909</v>
      </c>
      <c r="D2367" s="5" t="s">
        <v>16</v>
      </c>
      <c r="E2367" s="5" t="s">
        <v>17</v>
      </c>
      <c r="F2367" s="4" t="s">
        <v>3989</v>
      </c>
      <c r="G2367" s="5" t="s">
        <v>25</v>
      </c>
      <c r="H2367" s="4" t="s">
        <v>1414</v>
      </c>
      <c r="I2367" s="8" t="s">
        <v>5245</v>
      </c>
      <c r="J2367" s="11">
        <f t="shared" si="72"/>
        <v>0</v>
      </c>
      <c r="K2367" s="13">
        <f t="shared" si="73"/>
        <v>0</v>
      </c>
      <c r="L2367" s="1" t="str">
        <f>IF($H2367="",ROW(2367:2367),"")</f>
        <v/>
      </c>
    </row>
    <row r="2368" spans="1:12" ht="15.75" customHeight="1" x14ac:dyDescent="0.35">
      <c r="A2368" s="4" t="s">
        <v>7163</v>
      </c>
      <c r="B2368" s="4" t="s">
        <v>7164</v>
      </c>
      <c r="C2368" s="5" t="s">
        <v>2909</v>
      </c>
      <c r="D2368" s="5" t="s">
        <v>16</v>
      </c>
      <c r="E2368" s="5" t="s">
        <v>17</v>
      </c>
      <c r="F2368" s="4" t="s">
        <v>99</v>
      </c>
      <c r="G2368" s="5" t="s">
        <v>25</v>
      </c>
      <c r="H2368" s="4" t="s">
        <v>7165</v>
      </c>
      <c r="I2368" s="8" t="s">
        <v>5245</v>
      </c>
      <c r="J2368" s="11">
        <f t="shared" si="72"/>
        <v>0</v>
      </c>
      <c r="K2368" s="13">
        <f t="shared" si="73"/>
        <v>1</v>
      </c>
      <c r="L2368" s="1" t="str">
        <f>IF($H2368="",ROW(2368:2368),"")</f>
        <v/>
      </c>
    </row>
    <row r="2369" spans="1:12" ht="15.75" customHeight="1" x14ac:dyDescent="0.35">
      <c r="A2369" s="4" t="s">
        <v>7166</v>
      </c>
      <c r="B2369" s="4" t="s">
        <v>7167</v>
      </c>
      <c r="C2369" s="5" t="s">
        <v>2909</v>
      </c>
      <c r="D2369" s="5" t="s">
        <v>16</v>
      </c>
      <c r="E2369" s="5" t="s">
        <v>17</v>
      </c>
      <c r="F2369" s="4" t="s">
        <v>310</v>
      </c>
      <c r="G2369" s="5" t="s">
        <v>135</v>
      </c>
      <c r="H2369" s="4" t="s">
        <v>1414</v>
      </c>
      <c r="I2369" s="8" t="s">
        <v>5245</v>
      </c>
      <c r="J2369" s="11">
        <f t="shared" si="72"/>
        <v>0</v>
      </c>
      <c r="K2369" s="13">
        <f t="shared" si="73"/>
        <v>0</v>
      </c>
      <c r="L2369" s="1" t="str">
        <f>IF($H2369="",ROW(2369:2369),"")</f>
        <v/>
      </c>
    </row>
    <row r="2370" spans="1:12" ht="15.75" customHeight="1" x14ac:dyDescent="0.35">
      <c r="A2370" s="4" t="s">
        <v>7168</v>
      </c>
      <c r="B2370" s="4" t="s">
        <v>7169</v>
      </c>
      <c r="C2370" s="5" t="s">
        <v>2754</v>
      </c>
      <c r="D2370" s="5" t="s">
        <v>16</v>
      </c>
      <c r="E2370" s="5" t="s">
        <v>17</v>
      </c>
      <c r="F2370" s="4" t="s">
        <v>99</v>
      </c>
      <c r="G2370" s="5" t="s">
        <v>25</v>
      </c>
      <c r="H2370" s="4" t="s">
        <v>1414</v>
      </c>
      <c r="I2370" s="8" t="s">
        <v>5245</v>
      </c>
      <c r="J2370" s="11">
        <f t="shared" si="72"/>
        <v>0</v>
      </c>
      <c r="K2370" s="13">
        <f t="shared" si="73"/>
        <v>0</v>
      </c>
      <c r="L2370" s="1" t="str">
        <f>IF($H2370="",ROW(2370:2370),"")</f>
        <v/>
      </c>
    </row>
    <row r="2371" spans="1:12" ht="15.75" customHeight="1" x14ac:dyDescent="0.35">
      <c r="A2371" s="4" t="s">
        <v>7170</v>
      </c>
      <c r="B2371" s="4" t="s">
        <v>7171</v>
      </c>
      <c r="C2371" s="5" t="s">
        <v>2754</v>
      </c>
      <c r="D2371" s="5" t="s">
        <v>16</v>
      </c>
      <c r="E2371" s="5" t="s">
        <v>17</v>
      </c>
      <c r="F2371" s="4" t="s">
        <v>99</v>
      </c>
      <c r="G2371" s="5" t="s">
        <v>25</v>
      </c>
      <c r="H2371" s="4" t="s">
        <v>7172</v>
      </c>
      <c r="I2371" s="8" t="s">
        <v>5245</v>
      </c>
      <c r="J2371" s="11">
        <f t="shared" si="72"/>
        <v>0</v>
      </c>
      <c r="K2371" s="13">
        <f t="shared" si="73"/>
        <v>0</v>
      </c>
      <c r="L2371" s="1" t="str">
        <f>IF($H2371="",ROW(2371:2371),"")</f>
        <v/>
      </c>
    </row>
    <row r="2372" spans="1:12" ht="15.75" customHeight="1" x14ac:dyDescent="0.35">
      <c r="A2372" s="4" t="s">
        <v>7173</v>
      </c>
      <c r="B2372" s="4" t="s">
        <v>7174</v>
      </c>
      <c r="C2372" s="5" t="s">
        <v>1292</v>
      </c>
      <c r="D2372" s="5" t="s">
        <v>16</v>
      </c>
      <c r="E2372" s="5" t="s">
        <v>17</v>
      </c>
      <c r="F2372" s="4" t="s">
        <v>47</v>
      </c>
      <c r="G2372" s="5" t="s">
        <v>25</v>
      </c>
      <c r="H2372" s="4" t="s">
        <v>7175</v>
      </c>
      <c r="I2372" s="8" t="s">
        <v>7176</v>
      </c>
      <c r="J2372" s="11">
        <f t="shared" si="72"/>
        <v>0</v>
      </c>
      <c r="K2372" s="13">
        <f t="shared" si="73"/>
        <v>0</v>
      </c>
      <c r="L2372" s="1" t="str">
        <f>IF($H2372="",ROW(2372:2372),"")</f>
        <v/>
      </c>
    </row>
    <row r="2373" spans="1:12" ht="15.75" customHeight="1" x14ac:dyDescent="0.35">
      <c r="A2373" s="4" t="s">
        <v>7177</v>
      </c>
      <c r="B2373" s="4" t="s">
        <v>7178</v>
      </c>
      <c r="C2373" s="5" t="s">
        <v>765</v>
      </c>
      <c r="D2373" s="5" t="s">
        <v>16</v>
      </c>
      <c r="E2373" s="5" t="s">
        <v>17</v>
      </c>
      <c r="F2373" s="4" t="s">
        <v>143</v>
      </c>
      <c r="G2373" s="5" t="s">
        <v>262</v>
      </c>
      <c r="H2373" s="4" t="s">
        <v>7179</v>
      </c>
      <c r="I2373" s="9"/>
      <c r="J2373" s="11">
        <f t="shared" si="72"/>
        <v>0</v>
      </c>
      <c r="K2373" s="13">
        <f t="shared" si="73"/>
        <v>0</v>
      </c>
      <c r="L2373" s="1" t="str">
        <f>IF($H2373="",ROW(2373:2373),"")</f>
        <v/>
      </c>
    </row>
    <row r="2374" spans="1:12" ht="27.75" customHeight="1" x14ac:dyDescent="0.35">
      <c r="A2374" s="4" t="s">
        <v>7180</v>
      </c>
      <c r="B2374" s="4" t="s">
        <v>7181</v>
      </c>
      <c r="C2374" s="5" t="s">
        <v>765</v>
      </c>
      <c r="D2374" s="5" t="s">
        <v>16</v>
      </c>
      <c r="E2374" s="5" t="s">
        <v>17</v>
      </c>
      <c r="F2374" s="4" t="s">
        <v>99</v>
      </c>
      <c r="G2374" s="5" t="s">
        <v>25</v>
      </c>
      <c r="H2374" s="4" t="s">
        <v>7182</v>
      </c>
      <c r="I2374" s="8" t="s">
        <v>7183</v>
      </c>
      <c r="J2374" s="11">
        <f t="shared" si="72"/>
        <v>0</v>
      </c>
      <c r="K2374" s="13">
        <f t="shared" si="73"/>
        <v>0</v>
      </c>
      <c r="L2374" s="1" t="str">
        <f>IF($H2374="",ROW(2374:2374),"")</f>
        <v/>
      </c>
    </row>
    <row r="2375" spans="1:12" ht="15.75" customHeight="1" x14ac:dyDescent="0.35">
      <c r="A2375" s="4" t="s">
        <v>7184</v>
      </c>
      <c r="B2375" s="4" t="s">
        <v>7185</v>
      </c>
      <c r="C2375" s="5" t="s">
        <v>1292</v>
      </c>
      <c r="D2375" s="5" t="s">
        <v>16</v>
      </c>
      <c r="E2375" s="5" t="s">
        <v>185</v>
      </c>
      <c r="F2375" s="4" t="s">
        <v>524</v>
      </c>
      <c r="G2375" s="5" t="s">
        <v>135</v>
      </c>
      <c r="H2375" s="4" t="s">
        <v>7186</v>
      </c>
      <c r="I2375" s="9"/>
      <c r="J2375" s="11">
        <f t="shared" ref="J2375:J2438" si="74">IF(ISNUMBER(SEARCH("성인물(에로)", F2375)), 1, 0)</f>
        <v>0</v>
      </c>
      <c r="K2375" s="13">
        <f t="shared" ref="K2375:K2438" si="75">IF(ISNUMBER(SEARCH(",", H2375)), 1, 0)</f>
        <v>0</v>
      </c>
      <c r="L2375" s="1" t="str">
        <f>IF($H2375="",ROW(2375:2375),"")</f>
        <v/>
      </c>
    </row>
    <row r="2376" spans="1:12" ht="15.75" customHeight="1" x14ac:dyDescent="0.35">
      <c r="A2376" s="4" t="s">
        <v>7187</v>
      </c>
      <c r="B2376" s="4" t="s">
        <v>7188</v>
      </c>
      <c r="C2376" s="5" t="s">
        <v>46</v>
      </c>
      <c r="D2376" s="5" t="s">
        <v>16</v>
      </c>
      <c r="E2376" s="5" t="s">
        <v>17</v>
      </c>
      <c r="F2376" s="4" t="s">
        <v>180</v>
      </c>
      <c r="G2376" s="5" t="s">
        <v>25</v>
      </c>
      <c r="H2376" s="4" t="s">
        <v>1770</v>
      </c>
      <c r="I2376" s="8" t="s">
        <v>7189</v>
      </c>
      <c r="J2376" s="11">
        <f t="shared" si="74"/>
        <v>0</v>
      </c>
      <c r="K2376" s="13">
        <f t="shared" si="75"/>
        <v>0</v>
      </c>
      <c r="L2376" s="1" t="str">
        <f>IF($H2376="",ROW(2376:2376),"")</f>
        <v/>
      </c>
    </row>
    <row r="2377" spans="1:12" ht="15.75" customHeight="1" x14ac:dyDescent="0.35">
      <c r="A2377" s="4" t="s">
        <v>7190</v>
      </c>
      <c r="B2377" s="4" t="s">
        <v>7191</v>
      </c>
      <c r="C2377" s="5" t="s">
        <v>339</v>
      </c>
      <c r="D2377" s="5" t="s">
        <v>16</v>
      </c>
      <c r="E2377" s="5" t="s">
        <v>17</v>
      </c>
      <c r="F2377" s="4" t="s">
        <v>30</v>
      </c>
      <c r="G2377" s="5" t="s">
        <v>25</v>
      </c>
      <c r="H2377" s="4" t="s">
        <v>6739</v>
      </c>
      <c r="I2377" s="8" t="s">
        <v>7192</v>
      </c>
      <c r="J2377" s="11">
        <f t="shared" si="74"/>
        <v>0</v>
      </c>
      <c r="K2377" s="13">
        <f t="shared" si="75"/>
        <v>0</v>
      </c>
      <c r="L2377" s="1" t="str">
        <f>IF($H2377="",ROW(2377:2377),"")</f>
        <v/>
      </c>
    </row>
    <row r="2378" spans="1:12" ht="15.75" customHeight="1" x14ac:dyDescent="0.35">
      <c r="A2378" s="4" t="s">
        <v>7193</v>
      </c>
      <c r="B2378" s="4" t="s">
        <v>7194</v>
      </c>
      <c r="C2378" s="5" t="s">
        <v>2227</v>
      </c>
      <c r="D2378" s="5" t="s">
        <v>16</v>
      </c>
      <c r="E2378" s="5" t="s">
        <v>17</v>
      </c>
      <c r="F2378" s="4" t="s">
        <v>310</v>
      </c>
      <c r="G2378" s="5" t="s">
        <v>25</v>
      </c>
      <c r="H2378" s="4" t="s">
        <v>2906</v>
      </c>
      <c r="I2378" s="8" t="s">
        <v>1778</v>
      </c>
      <c r="J2378" s="11">
        <f t="shared" si="74"/>
        <v>0</v>
      </c>
      <c r="K2378" s="13">
        <f t="shared" si="75"/>
        <v>0</v>
      </c>
      <c r="L2378" s="1" t="str">
        <f>IF($H2378="",ROW(2378:2378),"")</f>
        <v/>
      </c>
    </row>
    <row r="2379" spans="1:12" ht="15.75" customHeight="1" x14ac:dyDescent="0.35">
      <c r="A2379" s="4" t="s">
        <v>7195</v>
      </c>
      <c r="B2379" s="4" t="s">
        <v>7196</v>
      </c>
      <c r="C2379" s="5" t="s">
        <v>2227</v>
      </c>
      <c r="D2379" s="5" t="s">
        <v>16</v>
      </c>
      <c r="E2379" s="5" t="s">
        <v>17</v>
      </c>
      <c r="F2379" s="4" t="s">
        <v>404</v>
      </c>
      <c r="G2379" s="5" t="s">
        <v>25</v>
      </c>
      <c r="H2379" s="4" t="s">
        <v>2906</v>
      </c>
      <c r="I2379" s="8" t="s">
        <v>1778</v>
      </c>
      <c r="J2379" s="11">
        <f t="shared" si="74"/>
        <v>0</v>
      </c>
      <c r="K2379" s="13">
        <f t="shared" si="75"/>
        <v>0</v>
      </c>
      <c r="L2379" s="1" t="str">
        <f>IF($H2379="",ROW(2379:2379),"")</f>
        <v/>
      </c>
    </row>
    <row r="2380" spans="1:12" ht="15" customHeight="1" x14ac:dyDescent="0.35">
      <c r="A2380" s="4" t="s">
        <v>7197</v>
      </c>
      <c r="B2380" s="4" t="s">
        <v>7198</v>
      </c>
      <c r="C2380" s="5" t="s">
        <v>2754</v>
      </c>
      <c r="D2380" s="5" t="s">
        <v>16</v>
      </c>
      <c r="E2380" s="5" t="s">
        <v>17</v>
      </c>
      <c r="F2380" s="4" t="s">
        <v>24</v>
      </c>
      <c r="G2380" s="5" t="s">
        <v>25</v>
      </c>
      <c r="H2380" s="4" t="s">
        <v>2906</v>
      </c>
      <c r="I2380" s="8" t="s">
        <v>6922</v>
      </c>
      <c r="J2380" s="11">
        <f t="shared" si="74"/>
        <v>0</v>
      </c>
      <c r="K2380" s="13">
        <f t="shared" si="75"/>
        <v>0</v>
      </c>
      <c r="L2380" s="1" t="str">
        <f>IF($H2380="",ROW(2380:2380),"")</f>
        <v/>
      </c>
    </row>
    <row r="2381" spans="1:12" ht="15.75" customHeight="1" x14ac:dyDescent="0.35">
      <c r="A2381" s="4" t="s">
        <v>7199</v>
      </c>
      <c r="B2381" s="4" t="s">
        <v>7200</v>
      </c>
      <c r="C2381" s="5" t="s">
        <v>2754</v>
      </c>
      <c r="D2381" s="5" t="s">
        <v>16</v>
      </c>
      <c r="E2381" s="5" t="s">
        <v>17</v>
      </c>
      <c r="F2381" s="4" t="s">
        <v>143</v>
      </c>
      <c r="G2381" s="5" t="s">
        <v>25</v>
      </c>
      <c r="H2381" s="4" t="s">
        <v>2906</v>
      </c>
      <c r="I2381" s="8" t="s">
        <v>6922</v>
      </c>
      <c r="J2381" s="11">
        <f t="shared" si="74"/>
        <v>0</v>
      </c>
      <c r="K2381" s="13">
        <f t="shared" si="75"/>
        <v>0</v>
      </c>
      <c r="L2381" s="1" t="str">
        <f>IF($H2381="",ROW(2381:2381),"")</f>
        <v/>
      </c>
    </row>
    <row r="2382" spans="1:12" ht="15.75" customHeight="1" x14ac:dyDescent="0.35">
      <c r="A2382" s="4" t="s">
        <v>7201</v>
      </c>
      <c r="B2382" s="4" t="s">
        <v>7202</v>
      </c>
      <c r="C2382" s="5" t="s">
        <v>347</v>
      </c>
      <c r="D2382" s="5" t="s">
        <v>16</v>
      </c>
      <c r="E2382" s="5" t="s">
        <v>17</v>
      </c>
      <c r="F2382" s="4" t="s">
        <v>47</v>
      </c>
      <c r="G2382" s="5" t="s">
        <v>25</v>
      </c>
      <c r="H2382" s="4" t="s">
        <v>2906</v>
      </c>
      <c r="I2382" s="8" t="s">
        <v>7203</v>
      </c>
      <c r="J2382" s="11">
        <f t="shared" si="74"/>
        <v>0</v>
      </c>
      <c r="K2382" s="13">
        <f t="shared" si="75"/>
        <v>0</v>
      </c>
      <c r="L2382" s="1" t="str">
        <f>IF($H2382="",ROW(2382:2382),"")</f>
        <v/>
      </c>
    </row>
    <row r="2383" spans="1:12" ht="15.75" customHeight="1" x14ac:dyDescent="0.35">
      <c r="A2383" s="4" t="s">
        <v>7204</v>
      </c>
      <c r="B2383" s="4" t="s">
        <v>7205</v>
      </c>
      <c r="C2383" s="5" t="s">
        <v>347</v>
      </c>
      <c r="D2383" s="5" t="s">
        <v>16</v>
      </c>
      <c r="E2383" s="5" t="s">
        <v>17</v>
      </c>
      <c r="F2383" s="4" t="s">
        <v>3989</v>
      </c>
      <c r="G2383" s="5" t="s">
        <v>25</v>
      </c>
      <c r="H2383" s="4" t="s">
        <v>2906</v>
      </c>
      <c r="I2383" s="8" t="s">
        <v>7203</v>
      </c>
      <c r="J2383" s="11">
        <f t="shared" si="74"/>
        <v>0</v>
      </c>
      <c r="K2383" s="13">
        <f t="shared" si="75"/>
        <v>0</v>
      </c>
      <c r="L2383" s="1" t="str">
        <f>IF($H2383="",ROW(2383:2383),"")</f>
        <v/>
      </c>
    </row>
    <row r="2384" spans="1:12" ht="15.75" customHeight="1" x14ac:dyDescent="0.35">
      <c r="A2384" s="4" t="s">
        <v>7206</v>
      </c>
      <c r="B2384" s="4" t="s">
        <v>7207</v>
      </c>
      <c r="C2384" s="5" t="s">
        <v>347</v>
      </c>
      <c r="D2384" s="5" t="s">
        <v>16</v>
      </c>
      <c r="E2384" s="5" t="s">
        <v>17</v>
      </c>
      <c r="F2384" s="4" t="s">
        <v>358</v>
      </c>
      <c r="G2384" s="5" t="s">
        <v>25</v>
      </c>
      <c r="H2384" s="4" t="s">
        <v>2906</v>
      </c>
      <c r="I2384" s="8" t="s">
        <v>1778</v>
      </c>
      <c r="J2384" s="11">
        <f t="shared" si="74"/>
        <v>0</v>
      </c>
      <c r="K2384" s="13">
        <f t="shared" si="75"/>
        <v>0</v>
      </c>
      <c r="L2384" s="1" t="str">
        <f>IF($H2384="",ROW(2384:2384),"")</f>
        <v/>
      </c>
    </row>
    <row r="2385" spans="1:12" ht="15.75" customHeight="1" x14ac:dyDescent="0.35">
      <c r="A2385" s="4" t="s">
        <v>7208</v>
      </c>
      <c r="B2385" s="4" t="s">
        <v>7209</v>
      </c>
      <c r="C2385" s="5" t="s">
        <v>347</v>
      </c>
      <c r="D2385" s="5" t="s">
        <v>16</v>
      </c>
      <c r="E2385" s="5" t="s">
        <v>17</v>
      </c>
      <c r="F2385" s="4" t="s">
        <v>358</v>
      </c>
      <c r="G2385" s="5" t="s">
        <v>25</v>
      </c>
      <c r="H2385" s="4" t="s">
        <v>2906</v>
      </c>
      <c r="I2385" s="8" t="s">
        <v>1778</v>
      </c>
      <c r="J2385" s="11">
        <f t="shared" si="74"/>
        <v>0</v>
      </c>
      <c r="K2385" s="13">
        <f t="shared" si="75"/>
        <v>0</v>
      </c>
      <c r="L2385" s="1" t="str">
        <f>IF($H2385="",ROW(2385:2385),"")</f>
        <v/>
      </c>
    </row>
    <row r="2386" spans="1:12" ht="15.75" customHeight="1" x14ac:dyDescent="0.35">
      <c r="A2386" s="4" t="s">
        <v>7210</v>
      </c>
      <c r="B2386" s="4" t="s">
        <v>7211</v>
      </c>
      <c r="C2386" s="5" t="s">
        <v>1899</v>
      </c>
      <c r="D2386" s="5" t="s">
        <v>16</v>
      </c>
      <c r="E2386" s="5" t="s">
        <v>17</v>
      </c>
      <c r="F2386" s="4" t="s">
        <v>47</v>
      </c>
      <c r="G2386" s="5" t="s">
        <v>25</v>
      </c>
      <c r="H2386" s="4" t="s">
        <v>2906</v>
      </c>
      <c r="I2386" s="8" t="s">
        <v>5838</v>
      </c>
      <c r="J2386" s="11">
        <f t="shared" si="74"/>
        <v>0</v>
      </c>
      <c r="K2386" s="13">
        <f t="shared" si="75"/>
        <v>0</v>
      </c>
      <c r="L2386" s="1" t="str">
        <f>IF($H2386="",ROW(2386:2386),"")</f>
        <v/>
      </c>
    </row>
    <row r="2387" spans="1:12" ht="15" customHeight="1" x14ac:dyDescent="0.35">
      <c r="A2387" s="4" t="s">
        <v>3858</v>
      </c>
      <c r="B2387" s="4" t="s">
        <v>3859</v>
      </c>
      <c r="C2387" s="5" t="s">
        <v>2754</v>
      </c>
      <c r="D2387" s="5" t="s">
        <v>16</v>
      </c>
      <c r="E2387" s="5" t="s">
        <v>17</v>
      </c>
      <c r="F2387" s="4" t="s">
        <v>47</v>
      </c>
      <c r="G2387" s="5" t="s">
        <v>25</v>
      </c>
      <c r="H2387" s="4" t="s">
        <v>2906</v>
      </c>
      <c r="I2387" s="8" t="s">
        <v>7203</v>
      </c>
      <c r="J2387" s="11">
        <f t="shared" si="74"/>
        <v>0</v>
      </c>
      <c r="K2387" s="13">
        <f t="shared" si="75"/>
        <v>0</v>
      </c>
      <c r="L2387" s="1" t="str">
        <f>IF($H2387="",ROW(2387:2387),"")</f>
        <v/>
      </c>
    </row>
    <row r="2388" spans="1:12" ht="15" customHeight="1" x14ac:dyDescent="0.35">
      <c r="A2388" s="4" t="s">
        <v>7212</v>
      </c>
      <c r="B2388" s="4" t="s">
        <v>7213</v>
      </c>
      <c r="C2388" s="5" t="s">
        <v>2754</v>
      </c>
      <c r="D2388" s="5" t="s">
        <v>16</v>
      </c>
      <c r="E2388" s="5" t="s">
        <v>17</v>
      </c>
      <c r="F2388" s="4" t="s">
        <v>24</v>
      </c>
      <c r="G2388" s="5" t="s">
        <v>25</v>
      </c>
      <c r="H2388" s="4" t="s">
        <v>7214</v>
      </c>
      <c r="I2388" s="8" t="s">
        <v>5245</v>
      </c>
      <c r="J2388" s="11">
        <f t="shared" si="74"/>
        <v>0</v>
      </c>
      <c r="K2388" s="13">
        <f t="shared" si="75"/>
        <v>0</v>
      </c>
      <c r="L2388" s="1" t="str">
        <f>IF($H2388="",ROW(2388:2388),"")</f>
        <v/>
      </c>
    </row>
    <row r="2389" spans="1:12" ht="15.75" customHeight="1" x14ac:dyDescent="0.35">
      <c r="A2389" s="4" t="s">
        <v>7215</v>
      </c>
      <c r="B2389" s="4" t="s">
        <v>7216</v>
      </c>
      <c r="C2389" s="5" t="s">
        <v>3343</v>
      </c>
      <c r="D2389" s="5" t="s">
        <v>16</v>
      </c>
      <c r="E2389" s="5" t="s">
        <v>17</v>
      </c>
      <c r="F2389" s="4" t="s">
        <v>24</v>
      </c>
      <c r="G2389" s="5" t="s">
        <v>25</v>
      </c>
      <c r="H2389" s="4" t="s">
        <v>2906</v>
      </c>
      <c r="I2389" s="8" t="s">
        <v>7217</v>
      </c>
      <c r="J2389" s="11">
        <f t="shared" si="74"/>
        <v>0</v>
      </c>
      <c r="K2389" s="13">
        <f t="shared" si="75"/>
        <v>0</v>
      </c>
      <c r="L2389" s="1" t="str">
        <f>IF($H2389="",ROW(2389:2389),"")</f>
        <v/>
      </c>
    </row>
    <row r="2390" spans="1:12" ht="15.75" customHeight="1" x14ac:dyDescent="0.35">
      <c r="A2390" s="4" t="s">
        <v>7218</v>
      </c>
      <c r="B2390" s="4" t="s">
        <v>7219</v>
      </c>
      <c r="C2390" s="5" t="s">
        <v>339</v>
      </c>
      <c r="D2390" s="5" t="s">
        <v>16</v>
      </c>
      <c r="E2390" s="5" t="s">
        <v>17</v>
      </c>
      <c r="F2390" s="4" t="s">
        <v>387</v>
      </c>
      <c r="G2390" s="5" t="s">
        <v>25</v>
      </c>
      <c r="H2390" s="4" t="s">
        <v>3350</v>
      </c>
      <c r="I2390" s="8" t="s">
        <v>3132</v>
      </c>
      <c r="J2390" s="11">
        <f t="shared" si="74"/>
        <v>0</v>
      </c>
      <c r="K2390" s="13">
        <f t="shared" si="75"/>
        <v>0</v>
      </c>
      <c r="L2390" s="1" t="str">
        <f>IF($H2390="",ROW(2390:2390),"")</f>
        <v/>
      </c>
    </row>
    <row r="2391" spans="1:12" ht="28.35" customHeight="1" x14ac:dyDescent="0.35">
      <c r="A2391" s="4" t="s">
        <v>7220</v>
      </c>
      <c r="B2391" s="4" t="s">
        <v>7221</v>
      </c>
      <c r="C2391" s="5" t="s">
        <v>339</v>
      </c>
      <c r="D2391" s="5" t="s">
        <v>16</v>
      </c>
      <c r="E2391" s="5" t="s">
        <v>17</v>
      </c>
      <c r="F2391" s="4" t="s">
        <v>36</v>
      </c>
      <c r="G2391" s="5" t="s">
        <v>25</v>
      </c>
      <c r="H2391" s="4" t="s">
        <v>6817</v>
      </c>
      <c r="I2391" s="8" t="s">
        <v>7222</v>
      </c>
      <c r="J2391" s="11">
        <f t="shared" si="74"/>
        <v>0</v>
      </c>
      <c r="K2391" s="13">
        <f t="shared" si="75"/>
        <v>0</v>
      </c>
      <c r="L2391" s="1" t="str">
        <f>IF($H2391="",ROW(2391:2391),"")</f>
        <v/>
      </c>
    </row>
    <row r="2392" spans="1:12" ht="15.75" customHeight="1" x14ac:dyDescent="0.35">
      <c r="A2392" s="4" t="s">
        <v>7223</v>
      </c>
      <c r="B2392" s="4" t="s">
        <v>7224</v>
      </c>
      <c r="C2392" s="5" t="s">
        <v>339</v>
      </c>
      <c r="D2392" s="5" t="s">
        <v>16</v>
      </c>
      <c r="E2392" s="5" t="s">
        <v>17</v>
      </c>
      <c r="F2392" s="4" t="s">
        <v>36</v>
      </c>
      <c r="G2392" s="5" t="s">
        <v>25</v>
      </c>
      <c r="H2392" s="4" t="s">
        <v>3482</v>
      </c>
      <c r="I2392" s="8" t="s">
        <v>7225</v>
      </c>
      <c r="J2392" s="11">
        <f t="shared" si="74"/>
        <v>0</v>
      </c>
      <c r="K2392" s="13">
        <f t="shared" si="75"/>
        <v>0</v>
      </c>
      <c r="L2392" s="1" t="str">
        <f>IF($H2392="",ROW(2392:2392),"")</f>
        <v/>
      </c>
    </row>
    <row r="2393" spans="1:12" ht="15.75" customHeight="1" x14ac:dyDescent="0.35">
      <c r="A2393" s="4" t="s">
        <v>7226</v>
      </c>
      <c r="B2393" s="4" t="s">
        <v>7227</v>
      </c>
      <c r="C2393" s="5" t="s">
        <v>339</v>
      </c>
      <c r="D2393" s="5" t="s">
        <v>16</v>
      </c>
      <c r="E2393" s="5" t="s">
        <v>17</v>
      </c>
      <c r="F2393" s="4" t="s">
        <v>348</v>
      </c>
      <c r="G2393" s="5" t="s">
        <v>25</v>
      </c>
      <c r="H2393" s="4" t="s">
        <v>7228</v>
      </c>
      <c r="I2393" s="8" t="s">
        <v>7229</v>
      </c>
      <c r="J2393" s="11">
        <f t="shared" si="74"/>
        <v>0</v>
      </c>
      <c r="K2393" s="13">
        <f t="shared" si="75"/>
        <v>1</v>
      </c>
      <c r="L2393" s="1" t="str">
        <f>IF($H2393="",ROW(2393:2393),"")</f>
        <v/>
      </c>
    </row>
    <row r="2394" spans="1:12" ht="15.75" customHeight="1" x14ac:dyDescent="0.35">
      <c r="A2394" s="4" t="s">
        <v>7230</v>
      </c>
      <c r="B2394" s="6"/>
      <c r="C2394" s="5" t="s">
        <v>765</v>
      </c>
      <c r="D2394" s="5" t="s">
        <v>16</v>
      </c>
      <c r="E2394" s="5" t="s">
        <v>17</v>
      </c>
      <c r="F2394" s="4" t="s">
        <v>47</v>
      </c>
      <c r="G2394" s="5" t="s">
        <v>135</v>
      </c>
      <c r="H2394" s="4" t="s">
        <v>7231</v>
      </c>
      <c r="I2394" s="9"/>
      <c r="J2394" s="11">
        <f t="shared" si="74"/>
        <v>0</v>
      </c>
      <c r="K2394" s="13">
        <f t="shared" si="75"/>
        <v>0</v>
      </c>
      <c r="L2394" s="1" t="str">
        <f>IF($H2394="",ROW(2394:2394),"")</f>
        <v/>
      </c>
    </row>
    <row r="2395" spans="1:12" ht="15" customHeight="1" x14ac:dyDescent="0.35">
      <c r="A2395" s="4" t="s">
        <v>2749</v>
      </c>
      <c r="B2395" s="6"/>
      <c r="C2395" s="5" t="s">
        <v>446</v>
      </c>
      <c r="D2395" s="5" t="s">
        <v>16</v>
      </c>
      <c r="E2395" s="5" t="s">
        <v>185</v>
      </c>
      <c r="F2395" s="4" t="s">
        <v>47</v>
      </c>
      <c r="G2395" s="5" t="s">
        <v>135</v>
      </c>
      <c r="H2395" s="4" t="s">
        <v>7232</v>
      </c>
      <c r="I2395" s="9"/>
      <c r="J2395" s="11">
        <f t="shared" si="74"/>
        <v>0</v>
      </c>
      <c r="K2395" s="13">
        <f t="shared" si="75"/>
        <v>0</v>
      </c>
      <c r="L2395" s="1" t="str">
        <f>IF($H2395="",ROW(2395:2395),"")</f>
        <v/>
      </c>
    </row>
    <row r="2396" spans="1:12" ht="15.75" customHeight="1" x14ac:dyDescent="0.35">
      <c r="A2396" s="4" t="s">
        <v>7233</v>
      </c>
      <c r="B2396" s="4" t="s">
        <v>7234</v>
      </c>
      <c r="C2396" s="5" t="s">
        <v>2909</v>
      </c>
      <c r="D2396" s="5" t="s">
        <v>16</v>
      </c>
      <c r="E2396" s="5" t="s">
        <v>17</v>
      </c>
      <c r="F2396" s="4" t="s">
        <v>47</v>
      </c>
      <c r="G2396" s="5" t="s">
        <v>25</v>
      </c>
      <c r="H2396" s="4" t="s">
        <v>2906</v>
      </c>
      <c r="I2396" s="8" t="s">
        <v>7235</v>
      </c>
      <c r="J2396" s="11">
        <f t="shared" si="74"/>
        <v>0</v>
      </c>
      <c r="K2396" s="13">
        <f t="shared" si="75"/>
        <v>0</v>
      </c>
      <c r="L2396" s="1" t="str">
        <f>IF($H2396="",ROW(2396:2396),"")</f>
        <v/>
      </c>
    </row>
    <row r="2397" spans="1:12" ht="15.75" customHeight="1" x14ac:dyDescent="0.35">
      <c r="A2397" s="4" t="s">
        <v>7236</v>
      </c>
      <c r="B2397" s="4" t="s">
        <v>7237</v>
      </c>
      <c r="C2397" s="5" t="s">
        <v>765</v>
      </c>
      <c r="D2397" s="5" t="s">
        <v>16</v>
      </c>
      <c r="E2397" s="5" t="s">
        <v>185</v>
      </c>
      <c r="F2397" s="4" t="s">
        <v>47</v>
      </c>
      <c r="G2397" s="5" t="s">
        <v>135</v>
      </c>
      <c r="H2397" s="4" t="s">
        <v>7232</v>
      </c>
      <c r="I2397" s="9"/>
      <c r="J2397" s="11">
        <f t="shared" si="74"/>
        <v>0</v>
      </c>
      <c r="K2397" s="13">
        <f t="shared" si="75"/>
        <v>0</v>
      </c>
      <c r="L2397" s="1" t="str">
        <f>IF($H2397="",ROW(2397:2397),"")</f>
        <v/>
      </c>
    </row>
    <row r="2398" spans="1:12" ht="15.75" customHeight="1" x14ac:dyDescent="0.35">
      <c r="A2398" s="4" t="s">
        <v>7238</v>
      </c>
      <c r="B2398" s="4" t="s">
        <v>7239</v>
      </c>
      <c r="C2398" s="5" t="s">
        <v>2909</v>
      </c>
      <c r="D2398" s="5" t="s">
        <v>16</v>
      </c>
      <c r="E2398" s="5" t="s">
        <v>17</v>
      </c>
      <c r="F2398" s="4" t="s">
        <v>24</v>
      </c>
      <c r="G2398" s="5" t="s">
        <v>25</v>
      </c>
      <c r="H2398" s="4" t="s">
        <v>2906</v>
      </c>
      <c r="I2398" s="8" t="s">
        <v>7240</v>
      </c>
      <c r="J2398" s="11">
        <f t="shared" si="74"/>
        <v>0</v>
      </c>
      <c r="K2398" s="13">
        <f t="shared" si="75"/>
        <v>0</v>
      </c>
      <c r="L2398" s="1" t="str">
        <f>IF($H2398="",ROW(2398:2398),"")</f>
        <v/>
      </c>
    </row>
    <row r="2399" spans="1:12" ht="15.75" customHeight="1" x14ac:dyDescent="0.35">
      <c r="A2399" s="4" t="s">
        <v>7241</v>
      </c>
      <c r="B2399" s="4" t="s">
        <v>7242</v>
      </c>
      <c r="C2399" s="5" t="s">
        <v>2909</v>
      </c>
      <c r="D2399" s="5" t="s">
        <v>16</v>
      </c>
      <c r="E2399" s="5" t="s">
        <v>17</v>
      </c>
      <c r="F2399" s="4" t="s">
        <v>24</v>
      </c>
      <c r="G2399" s="5" t="s">
        <v>25</v>
      </c>
      <c r="H2399" s="4" t="s">
        <v>2906</v>
      </c>
      <c r="I2399" s="8" t="s">
        <v>7243</v>
      </c>
      <c r="J2399" s="11">
        <f t="shared" si="74"/>
        <v>0</v>
      </c>
      <c r="K2399" s="13">
        <f t="shared" si="75"/>
        <v>0</v>
      </c>
      <c r="L2399" s="1" t="str">
        <f>IF($H2399="",ROW(2399:2399),"")</f>
        <v/>
      </c>
    </row>
    <row r="2400" spans="1:12" ht="15.75" customHeight="1" x14ac:dyDescent="0.35">
      <c r="A2400" s="4" t="s">
        <v>7244</v>
      </c>
      <c r="B2400" s="4" t="s">
        <v>7245</v>
      </c>
      <c r="C2400" s="5" t="s">
        <v>2909</v>
      </c>
      <c r="D2400" s="5" t="s">
        <v>16</v>
      </c>
      <c r="E2400" s="5" t="s">
        <v>17</v>
      </c>
      <c r="F2400" s="4" t="s">
        <v>47</v>
      </c>
      <c r="G2400" s="5" t="s">
        <v>25</v>
      </c>
      <c r="H2400" s="4" t="s">
        <v>2906</v>
      </c>
      <c r="I2400" s="8" t="s">
        <v>6922</v>
      </c>
      <c r="J2400" s="11">
        <f t="shared" si="74"/>
        <v>0</v>
      </c>
      <c r="K2400" s="13">
        <f t="shared" si="75"/>
        <v>0</v>
      </c>
      <c r="L2400" s="1" t="str">
        <f>IF($H2400="",ROW(2400:2400),"")</f>
        <v/>
      </c>
    </row>
    <row r="2401" spans="1:12" ht="15.75" customHeight="1" x14ac:dyDescent="0.35">
      <c r="A2401" s="4" t="s">
        <v>7246</v>
      </c>
      <c r="B2401" s="4" t="s">
        <v>7247</v>
      </c>
      <c r="C2401" s="5" t="s">
        <v>2909</v>
      </c>
      <c r="D2401" s="5" t="s">
        <v>16</v>
      </c>
      <c r="E2401" s="5" t="s">
        <v>17</v>
      </c>
      <c r="F2401" s="4" t="s">
        <v>24</v>
      </c>
      <c r="G2401" s="5" t="s">
        <v>25</v>
      </c>
      <c r="H2401" s="4" t="s">
        <v>2906</v>
      </c>
      <c r="I2401" s="8" t="s">
        <v>7248</v>
      </c>
      <c r="J2401" s="11">
        <f t="shared" si="74"/>
        <v>0</v>
      </c>
      <c r="K2401" s="13">
        <f t="shared" si="75"/>
        <v>0</v>
      </c>
      <c r="L2401" s="1" t="str">
        <f>IF($H2401="",ROW(2401:2401),"")</f>
        <v/>
      </c>
    </row>
    <row r="2402" spans="1:12" ht="15.75" customHeight="1" x14ac:dyDescent="0.35">
      <c r="A2402" s="4" t="s">
        <v>7249</v>
      </c>
      <c r="B2402" s="6"/>
      <c r="C2402" s="5" t="s">
        <v>765</v>
      </c>
      <c r="D2402" s="5" t="s">
        <v>16</v>
      </c>
      <c r="E2402" s="5" t="s">
        <v>185</v>
      </c>
      <c r="F2402" s="4" t="s">
        <v>47</v>
      </c>
      <c r="G2402" s="5" t="s">
        <v>135</v>
      </c>
      <c r="H2402" s="4" t="s">
        <v>7250</v>
      </c>
      <c r="I2402" s="9"/>
      <c r="J2402" s="11">
        <f t="shared" si="74"/>
        <v>0</v>
      </c>
      <c r="K2402" s="13">
        <f t="shared" si="75"/>
        <v>1</v>
      </c>
      <c r="L2402" s="1" t="str">
        <f>IF($H2402="",ROW(2402:2402),"")</f>
        <v/>
      </c>
    </row>
    <row r="2403" spans="1:12" ht="15.75" customHeight="1" x14ac:dyDescent="0.35">
      <c r="A2403" s="4" t="s">
        <v>7251</v>
      </c>
      <c r="B2403" s="4" t="s">
        <v>7252</v>
      </c>
      <c r="C2403" s="5" t="s">
        <v>765</v>
      </c>
      <c r="D2403" s="5" t="s">
        <v>16</v>
      </c>
      <c r="E2403" s="5" t="s">
        <v>17</v>
      </c>
      <c r="F2403" s="4" t="s">
        <v>5417</v>
      </c>
      <c r="G2403" s="5" t="s">
        <v>25</v>
      </c>
      <c r="H2403" s="4" t="s">
        <v>1148</v>
      </c>
      <c r="I2403" s="8" t="s">
        <v>7253</v>
      </c>
      <c r="J2403" s="11">
        <f t="shared" si="74"/>
        <v>0</v>
      </c>
      <c r="K2403" s="13">
        <f t="shared" si="75"/>
        <v>0</v>
      </c>
      <c r="L2403" s="1" t="str">
        <f>IF($H2403="",ROW(2403:2403),"")</f>
        <v/>
      </c>
    </row>
    <row r="2404" spans="1:12" ht="15.75" customHeight="1" x14ac:dyDescent="0.35">
      <c r="A2404" s="4" t="s">
        <v>7254</v>
      </c>
      <c r="B2404" s="4" t="s">
        <v>7255</v>
      </c>
      <c r="C2404" s="5" t="s">
        <v>552</v>
      </c>
      <c r="D2404" s="5" t="s">
        <v>16</v>
      </c>
      <c r="E2404" s="5" t="s">
        <v>185</v>
      </c>
      <c r="F2404" s="4" t="s">
        <v>47</v>
      </c>
      <c r="G2404" s="5" t="s">
        <v>135</v>
      </c>
      <c r="H2404" s="4" t="s">
        <v>1881</v>
      </c>
      <c r="I2404" s="9"/>
      <c r="J2404" s="11">
        <f t="shared" si="74"/>
        <v>0</v>
      </c>
      <c r="K2404" s="13">
        <f t="shared" si="75"/>
        <v>0</v>
      </c>
      <c r="L2404" s="1" t="str">
        <f>IF($H2404="",ROW(2404:2404),"")</f>
        <v/>
      </c>
    </row>
    <row r="2405" spans="1:12" ht="15.75" customHeight="1" x14ac:dyDescent="0.35">
      <c r="A2405" s="4" t="s">
        <v>7256</v>
      </c>
      <c r="B2405" s="4" t="s">
        <v>7257</v>
      </c>
      <c r="C2405" s="5" t="s">
        <v>765</v>
      </c>
      <c r="D2405" s="5" t="s">
        <v>16</v>
      </c>
      <c r="E2405" s="5" t="s">
        <v>17</v>
      </c>
      <c r="F2405" s="4" t="s">
        <v>47</v>
      </c>
      <c r="G2405" s="5" t="s">
        <v>25</v>
      </c>
      <c r="H2405" s="4" t="s">
        <v>86</v>
      </c>
      <c r="I2405" s="8" t="s">
        <v>7258</v>
      </c>
      <c r="J2405" s="11">
        <f t="shared" si="74"/>
        <v>0</v>
      </c>
      <c r="K2405" s="13">
        <f t="shared" si="75"/>
        <v>0</v>
      </c>
      <c r="L2405" s="1" t="str">
        <f>IF($H2405="",ROW(2405:2405),"")</f>
        <v/>
      </c>
    </row>
    <row r="2406" spans="1:12" ht="15.75" customHeight="1" x14ac:dyDescent="0.35">
      <c r="A2406" s="4" t="s">
        <v>7259</v>
      </c>
      <c r="B2406" s="4" t="s">
        <v>7260</v>
      </c>
      <c r="C2406" s="5" t="s">
        <v>446</v>
      </c>
      <c r="D2406" s="5" t="s">
        <v>16</v>
      </c>
      <c r="E2406" s="5" t="s">
        <v>17</v>
      </c>
      <c r="F2406" s="4" t="s">
        <v>81</v>
      </c>
      <c r="G2406" s="5" t="s">
        <v>25</v>
      </c>
      <c r="H2406" s="4" t="s">
        <v>234</v>
      </c>
      <c r="I2406" s="8" t="s">
        <v>7261</v>
      </c>
      <c r="J2406" s="11">
        <f t="shared" si="74"/>
        <v>0</v>
      </c>
      <c r="K2406" s="13">
        <f t="shared" si="75"/>
        <v>0</v>
      </c>
      <c r="L2406" s="1" t="str">
        <f>IF($H2406="",ROW(2406:2406),"")</f>
        <v/>
      </c>
    </row>
    <row r="2407" spans="1:12" ht="15.75" customHeight="1" x14ac:dyDescent="0.35">
      <c r="A2407" s="4" t="s">
        <v>7262</v>
      </c>
      <c r="B2407" s="4" t="s">
        <v>7263</v>
      </c>
      <c r="C2407" s="5" t="s">
        <v>200</v>
      </c>
      <c r="D2407" s="5" t="s">
        <v>4418</v>
      </c>
      <c r="E2407" s="5" t="s">
        <v>185</v>
      </c>
      <c r="F2407" s="4" t="s">
        <v>104</v>
      </c>
      <c r="G2407" s="5" t="s">
        <v>135</v>
      </c>
      <c r="H2407" s="4" t="s">
        <v>7264</v>
      </c>
      <c r="I2407" s="9"/>
      <c r="J2407" s="11">
        <f t="shared" si="74"/>
        <v>0</v>
      </c>
      <c r="K2407" s="13">
        <f t="shared" si="75"/>
        <v>0</v>
      </c>
      <c r="L2407" s="1" t="str">
        <f>IF($H2407="",ROW(2407:2407),"")</f>
        <v/>
      </c>
    </row>
    <row r="2408" spans="1:12" ht="15.75" customHeight="1" x14ac:dyDescent="0.35">
      <c r="A2408" s="4" t="s">
        <v>7265</v>
      </c>
      <c r="B2408" s="4" t="s">
        <v>7266</v>
      </c>
      <c r="C2408" s="5" t="s">
        <v>765</v>
      </c>
      <c r="D2408" s="5" t="s">
        <v>16</v>
      </c>
      <c r="E2408" s="5" t="s">
        <v>17</v>
      </c>
      <c r="F2408" s="4" t="s">
        <v>828</v>
      </c>
      <c r="G2408" s="5" t="s">
        <v>25</v>
      </c>
      <c r="H2408" s="4" t="s">
        <v>7267</v>
      </c>
      <c r="I2408" s="8" t="s">
        <v>7268</v>
      </c>
      <c r="J2408" s="11">
        <f t="shared" si="74"/>
        <v>0</v>
      </c>
      <c r="K2408" s="13">
        <f t="shared" si="75"/>
        <v>0</v>
      </c>
      <c r="L2408" s="1" t="str">
        <f>IF($H2408="",ROW(2408:2408),"")</f>
        <v/>
      </c>
    </row>
    <row r="2409" spans="1:12" ht="15.75" customHeight="1" x14ac:dyDescent="0.35">
      <c r="A2409" s="4" t="s">
        <v>7269</v>
      </c>
      <c r="B2409" s="4" t="s">
        <v>7270</v>
      </c>
      <c r="C2409" s="5" t="s">
        <v>478</v>
      </c>
      <c r="D2409" s="5" t="s">
        <v>16</v>
      </c>
      <c r="E2409" s="5" t="s">
        <v>17</v>
      </c>
      <c r="F2409" s="4" t="s">
        <v>2387</v>
      </c>
      <c r="G2409" s="5" t="s">
        <v>25</v>
      </c>
      <c r="H2409" s="4" t="s">
        <v>5291</v>
      </c>
      <c r="I2409" s="8" t="s">
        <v>7271</v>
      </c>
      <c r="J2409" s="11">
        <f t="shared" si="74"/>
        <v>0</v>
      </c>
      <c r="K2409" s="13">
        <f t="shared" si="75"/>
        <v>0</v>
      </c>
      <c r="L2409" s="1" t="str">
        <f>IF($H2409="",ROW(2409:2409),"")</f>
        <v/>
      </c>
    </row>
    <row r="2410" spans="1:12" ht="15" customHeight="1" x14ac:dyDescent="0.35">
      <c r="A2410" s="4" t="s">
        <v>7272</v>
      </c>
      <c r="B2410" s="4" t="s">
        <v>7273</v>
      </c>
      <c r="C2410" s="5" t="s">
        <v>765</v>
      </c>
      <c r="D2410" s="5" t="s">
        <v>16</v>
      </c>
      <c r="E2410" s="5" t="s">
        <v>185</v>
      </c>
      <c r="F2410" s="4" t="s">
        <v>47</v>
      </c>
      <c r="G2410" s="5" t="s">
        <v>135</v>
      </c>
      <c r="H2410" s="4" t="s">
        <v>5833</v>
      </c>
      <c r="I2410" s="9"/>
      <c r="J2410" s="11">
        <f t="shared" si="74"/>
        <v>0</v>
      </c>
      <c r="K2410" s="13">
        <f t="shared" si="75"/>
        <v>0</v>
      </c>
      <c r="L2410" s="1" t="str">
        <f>IF($H2410="",ROW(2410:2410),"")</f>
        <v/>
      </c>
    </row>
    <row r="2411" spans="1:12" ht="15.75" customHeight="1" x14ac:dyDescent="0.35">
      <c r="A2411" s="4" t="s">
        <v>7274</v>
      </c>
      <c r="B2411" s="4" t="s">
        <v>7275</v>
      </c>
      <c r="C2411" s="5" t="s">
        <v>171</v>
      </c>
      <c r="D2411" s="5" t="s">
        <v>16</v>
      </c>
      <c r="E2411" s="5" t="s">
        <v>185</v>
      </c>
      <c r="F2411" s="4" t="s">
        <v>99</v>
      </c>
      <c r="G2411" s="5" t="s">
        <v>135</v>
      </c>
      <c r="H2411" s="4" t="s">
        <v>7276</v>
      </c>
      <c r="I2411" s="9"/>
      <c r="J2411" s="11">
        <f t="shared" si="74"/>
        <v>0</v>
      </c>
      <c r="K2411" s="13">
        <f t="shared" si="75"/>
        <v>0</v>
      </c>
      <c r="L2411" s="1" t="str">
        <f>IF($H2411="",ROW(2411:2411),"")</f>
        <v/>
      </c>
    </row>
    <row r="2412" spans="1:12" ht="15.75" customHeight="1" x14ac:dyDescent="0.35">
      <c r="A2412" s="4" t="s">
        <v>7277</v>
      </c>
      <c r="B2412" s="4" t="s">
        <v>7278</v>
      </c>
      <c r="C2412" s="5" t="s">
        <v>446</v>
      </c>
      <c r="D2412" s="5" t="s">
        <v>16</v>
      </c>
      <c r="E2412" s="5" t="s">
        <v>17</v>
      </c>
      <c r="F2412" s="4" t="s">
        <v>1322</v>
      </c>
      <c r="G2412" s="5" t="s">
        <v>25</v>
      </c>
      <c r="H2412" s="4" t="s">
        <v>256</v>
      </c>
      <c r="I2412" s="8" t="s">
        <v>7279</v>
      </c>
      <c r="J2412" s="11">
        <f t="shared" si="74"/>
        <v>0</v>
      </c>
      <c r="K2412" s="13">
        <f t="shared" si="75"/>
        <v>0</v>
      </c>
      <c r="L2412" s="1" t="str">
        <f>IF($H2412="",ROW(2412:2412),"")</f>
        <v/>
      </c>
    </row>
    <row r="2413" spans="1:12" ht="15.75" customHeight="1" x14ac:dyDescent="0.35">
      <c r="A2413" s="4" t="s">
        <v>7280</v>
      </c>
      <c r="B2413" s="4" t="s">
        <v>7281</v>
      </c>
      <c r="C2413" s="5" t="s">
        <v>171</v>
      </c>
      <c r="D2413" s="5" t="s">
        <v>16</v>
      </c>
      <c r="E2413" s="5" t="s">
        <v>17</v>
      </c>
      <c r="F2413" s="4" t="s">
        <v>358</v>
      </c>
      <c r="G2413" s="5" t="s">
        <v>25</v>
      </c>
      <c r="H2413" s="4" t="s">
        <v>2406</v>
      </c>
      <c r="I2413" s="8" t="s">
        <v>7282</v>
      </c>
      <c r="J2413" s="11">
        <f t="shared" si="74"/>
        <v>0</v>
      </c>
      <c r="K2413" s="13">
        <f t="shared" si="75"/>
        <v>0</v>
      </c>
      <c r="L2413" s="1" t="str">
        <f>IF($H2413="",ROW(2413:2413),"")</f>
        <v/>
      </c>
    </row>
    <row r="2414" spans="1:12" ht="15.75" customHeight="1" x14ac:dyDescent="0.35">
      <c r="A2414" s="4" t="s">
        <v>7283</v>
      </c>
      <c r="B2414" s="4" t="s">
        <v>7284</v>
      </c>
      <c r="C2414" s="5" t="s">
        <v>171</v>
      </c>
      <c r="D2414" s="5" t="s">
        <v>16</v>
      </c>
      <c r="E2414" s="5" t="s">
        <v>17</v>
      </c>
      <c r="F2414" s="4" t="s">
        <v>99</v>
      </c>
      <c r="G2414" s="5" t="s">
        <v>25</v>
      </c>
      <c r="H2414" s="4" t="s">
        <v>5462</v>
      </c>
      <c r="I2414" s="8" t="s">
        <v>7285</v>
      </c>
      <c r="J2414" s="11">
        <f t="shared" si="74"/>
        <v>0</v>
      </c>
      <c r="K2414" s="13">
        <f t="shared" si="75"/>
        <v>0</v>
      </c>
      <c r="L2414" s="1" t="str">
        <f>IF($H2414="",ROW(2414:2414),"")</f>
        <v/>
      </c>
    </row>
    <row r="2415" spans="1:12" ht="15.75" customHeight="1" x14ac:dyDescent="0.35">
      <c r="A2415" s="4" t="s">
        <v>7286</v>
      </c>
      <c r="B2415" s="4" t="s">
        <v>7287</v>
      </c>
      <c r="C2415" s="5" t="s">
        <v>765</v>
      </c>
      <c r="D2415" s="5" t="s">
        <v>16</v>
      </c>
      <c r="E2415" s="5" t="s">
        <v>17</v>
      </c>
      <c r="F2415" s="4" t="s">
        <v>104</v>
      </c>
      <c r="G2415" s="5" t="s">
        <v>25</v>
      </c>
      <c r="H2415" s="4" t="s">
        <v>4159</v>
      </c>
      <c r="I2415" s="8" t="s">
        <v>4160</v>
      </c>
      <c r="J2415" s="11">
        <f t="shared" si="74"/>
        <v>0</v>
      </c>
      <c r="K2415" s="13">
        <f t="shared" si="75"/>
        <v>0</v>
      </c>
      <c r="L2415" s="1" t="str">
        <f>IF($H2415="",ROW(2415:2415),"")</f>
        <v/>
      </c>
    </row>
    <row r="2416" spans="1:12" ht="15.75" customHeight="1" x14ac:dyDescent="0.35">
      <c r="A2416" s="4" t="s">
        <v>7288</v>
      </c>
      <c r="B2416" s="4" t="s">
        <v>7289</v>
      </c>
      <c r="C2416" s="5" t="s">
        <v>765</v>
      </c>
      <c r="D2416" s="5" t="s">
        <v>16</v>
      </c>
      <c r="E2416" s="5" t="s">
        <v>185</v>
      </c>
      <c r="F2416" s="4" t="s">
        <v>47</v>
      </c>
      <c r="G2416" s="5" t="s">
        <v>135</v>
      </c>
      <c r="H2416" s="4" t="s">
        <v>7290</v>
      </c>
      <c r="I2416" s="9"/>
      <c r="J2416" s="11">
        <f t="shared" si="74"/>
        <v>0</v>
      </c>
      <c r="K2416" s="13">
        <f t="shared" si="75"/>
        <v>0</v>
      </c>
      <c r="L2416" s="1" t="str">
        <f>IF($H2416="",ROW(2416:2416),"")</f>
        <v/>
      </c>
    </row>
    <row r="2417" spans="1:12" ht="27.75" customHeight="1" x14ac:dyDescent="0.35">
      <c r="A2417" s="4" t="s">
        <v>7291</v>
      </c>
      <c r="B2417" s="6"/>
      <c r="C2417" s="5" t="s">
        <v>171</v>
      </c>
      <c r="D2417" s="5" t="s">
        <v>611</v>
      </c>
      <c r="E2417" s="5" t="s">
        <v>17</v>
      </c>
      <c r="F2417" s="4" t="s">
        <v>2821</v>
      </c>
      <c r="G2417" s="5" t="s">
        <v>25</v>
      </c>
      <c r="H2417" s="4" t="s">
        <v>7292</v>
      </c>
      <c r="I2417" s="8" t="s">
        <v>2590</v>
      </c>
      <c r="J2417" s="11">
        <f t="shared" si="74"/>
        <v>0</v>
      </c>
      <c r="K2417" s="13">
        <f t="shared" si="75"/>
        <v>0</v>
      </c>
      <c r="L2417" s="1" t="str">
        <f>IF($H2417="",ROW(2417:2417),"")</f>
        <v/>
      </c>
    </row>
    <row r="2418" spans="1:12" ht="15.75" customHeight="1" x14ac:dyDescent="0.35">
      <c r="A2418" s="4" t="s">
        <v>7293</v>
      </c>
      <c r="B2418" s="4" t="s">
        <v>7294</v>
      </c>
      <c r="C2418" s="5" t="s">
        <v>171</v>
      </c>
      <c r="D2418" s="5" t="s">
        <v>16</v>
      </c>
      <c r="E2418" s="5" t="s">
        <v>17</v>
      </c>
      <c r="F2418" s="4" t="s">
        <v>783</v>
      </c>
      <c r="G2418" s="5" t="s">
        <v>25</v>
      </c>
      <c r="H2418" s="4" t="s">
        <v>1852</v>
      </c>
      <c r="I2418" s="8" t="s">
        <v>5292</v>
      </c>
      <c r="J2418" s="11">
        <f t="shared" si="74"/>
        <v>0</v>
      </c>
      <c r="K2418" s="13">
        <f t="shared" si="75"/>
        <v>0</v>
      </c>
      <c r="L2418" s="1" t="str">
        <f>IF($H2418="",ROW(2418:2418),"")</f>
        <v/>
      </c>
    </row>
    <row r="2419" spans="1:12" ht="15.75" customHeight="1" x14ac:dyDescent="0.35">
      <c r="A2419" s="4" t="s">
        <v>7295</v>
      </c>
      <c r="B2419" s="4" t="s">
        <v>7296</v>
      </c>
      <c r="C2419" s="5" t="s">
        <v>765</v>
      </c>
      <c r="D2419" s="5" t="s">
        <v>16</v>
      </c>
      <c r="E2419" s="5" t="s">
        <v>17</v>
      </c>
      <c r="F2419" s="4" t="s">
        <v>47</v>
      </c>
      <c r="G2419" s="5" t="s">
        <v>25</v>
      </c>
      <c r="H2419" s="4" t="s">
        <v>432</v>
      </c>
      <c r="I2419" s="8" t="s">
        <v>3132</v>
      </c>
      <c r="J2419" s="11">
        <f t="shared" si="74"/>
        <v>0</v>
      </c>
      <c r="K2419" s="13">
        <f t="shared" si="75"/>
        <v>0</v>
      </c>
      <c r="L2419" s="1" t="str">
        <f>IF($H2419="",ROW(2419:2419),"")</f>
        <v/>
      </c>
    </row>
    <row r="2420" spans="1:12" ht="15.75" customHeight="1" x14ac:dyDescent="0.35">
      <c r="A2420" s="4" t="s">
        <v>7297</v>
      </c>
      <c r="B2420" s="4" t="s">
        <v>7298</v>
      </c>
      <c r="C2420" s="5" t="s">
        <v>171</v>
      </c>
      <c r="D2420" s="5" t="s">
        <v>16</v>
      </c>
      <c r="E2420" s="5" t="s">
        <v>17</v>
      </c>
      <c r="F2420" s="4" t="s">
        <v>47</v>
      </c>
      <c r="G2420" s="5" t="s">
        <v>25</v>
      </c>
      <c r="H2420" s="4" t="s">
        <v>6814</v>
      </c>
      <c r="I2420" s="8" t="s">
        <v>7299</v>
      </c>
      <c r="J2420" s="11">
        <f t="shared" si="74"/>
        <v>0</v>
      </c>
      <c r="K2420" s="13">
        <f t="shared" si="75"/>
        <v>0</v>
      </c>
      <c r="L2420" s="1" t="str">
        <f>IF($H2420="",ROW(2420:2420),"")</f>
        <v/>
      </c>
    </row>
    <row r="2421" spans="1:12" ht="15" customHeight="1" x14ac:dyDescent="0.35">
      <c r="A2421" s="4" t="s">
        <v>7300</v>
      </c>
      <c r="B2421" s="4" t="s">
        <v>7301</v>
      </c>
      <c r="C2421" s="5" t="s">
        <v>765</v>
      </c>
      <c r="D2421" s="5" t="s">
        <v>16</v>
      </c>
      <c r="E2421" s="5" t="s">
        <v>17</v>
      </c>
      <c r="F2421" s="4" t="s">
        <v>47</v>
      </c>
      <c r="G2421" s="5" t="s">
        <v>25</v>
      </c>
      <c r="H2421" s="4" t="s">
        <v>7302</v>
      </c>
      <c r="I2421" s="8" t="s">
        <v>475</v>
      </c>
      <c r="J2421" s="11">
        <f t="shared" si="74"/>
        <v>0</v>
      </c>
      <c r="K2421" s="13">
        <f t="shared" si="75"/>
        <v>0</v>
      </c>
      <c r="L2421" s="1" t="str">
        <f>IF($H2421="",ROW(2421:2421),"")</f>
        <v/>
      </c>
    </row>
    <row r="2422" spans="1:12" ht="15.75" customHeight="1" x14ac:dyDescent="0.35">
      <c r="A2422" s="4" t="s">
        <v>7303</v>
      </c>
      <c r="B2422" s="4" t="s">
        <v>7304</v>
      </c>
      <c r="C2422" s="5" t="s">
        <v>765</v>
      </c>
      <c r="D2422" s="5" t="s">
        <v>16</v>
      </c>
      <c r="E2422" s="5" t="s">
        <v>17</v>
      </c>
      <c r="F2422" s="4" t="s">
        <v>24</v>
      </c>
      <c r="G2422" s="5" t="s">
        <v>25</v>
      </c>
      <c r="H2422" s="4" t="s">
        <v>144</v>
      </c>
      <c r="I2422" s="8" t="s">
        <v>1754</v>
      </c>
      <c r="J2422" s="11">
        <f t="shared" si="74"/>
        <v>0</v>
      </c>
      <c r="K2422" s="13">
        <f t="shared" si="75"/>
        <v>0</v>
      </c>
      <c r="L2422" s="1" t="str">
        <f>IF($H2422="",ROW(2422:2422),"")</f>
        <v/>
      </c>
    </row>
    <row r="2423" spans="1:12" ht="15.75" customHeight="1" x14ac:dyDescent="0.35">
      <c r="A2423" s="4" t="s">
        <v>7305</v>
      </c>
      <c r="B2423" s="4" t="s">
        <v>7306</v>
      </c>
      <c r="C2423" s="5" t="s">
        <v>765</v>
      </c>
      <c r="D2423" s="5" t="s">
        <v>16</v>
      </c>
      <c r="E2423" s="5" t="s">
        <v>2108</v>
      </c>
      <c r="F2423" s="4" t="s">
        <v>348</v>
      </c>
      <c r="G2423" s="5" t="s">
        <v>25</v>
      </c>
      <c r="H2423" s="4" t="s">
        <v>7307</v>
      </c>
      <c r="I2423" s="8" t="s">
        <v>2363</v>
      </c>
      <c r="J2423" s="11">
        <f t="shared" si="74"/>
        <v>0</v>
      </c>
      <c r="K2423" s="13">
        <f t="shared" si="75"/>
        <v>1</v>
      </c>
      <c r="L2423" s="1" t="str">
        <f>IF($H2423="",ROW(2423:2423),"")</f>
        <v/>
      </c>
    </row>
    <row r="2424" spans="1:12" ht="15.75" customHeight="1" x14ac:dyDescent="0.35">
      <c r="A2424" s="4" t="s">
        <v>7308</v>
      </c>
      <c r="B2424" s="4" t="s">
        <v>7309</v>
      </c>
      <c r="C2424" s="5" t="s">
        <v>171</v>
      </c>
      <c r="D2424" s="5" t="s">
        <v>16</v>
      </c>
      <c r="E2424" s="5" t="s">
        <v>17</v>
      </c>
      <c r="F2424" s="4" t="s">
        <v>99</v>
      </c>
      <c r="G2424" s="5" t="s">
        <v>25</v>
      </c>
      <c r="H2424" s="4" t="s">
        <v>7310</v>
      </c>
      <c r="I2424" s="8" t="s">
        <v>6430</v>
      </c>
      <c r="J2424" s="11">
        <f t="shared" si="74"/>
        <v>0</v>
      </c>
      <c r="K2424" s="13">
        <f t="shared" si="75"/>
        <v>0</v>
      </c>
      <c r="L2424" s="1" t="str">
        <f>IF($H2424="",ROW(2424:2424),"")</f>
        <v/>
      </c>
    </row>
    <row r="2425" spans="1:12" ht="15.75" customHeight="1" x14ac:dyDescent="0.35">
      <c r="A2425" s="4" t="s">
        <v>7311</v>
      </c>
      <c r="B2425" s="4" t="s">
        <v>7312</v>
      </c>
      <c r="C2425" s="5" t="s">
        <v>765</v>
      </c>
      <c r="D2425" s="5" t="s">
        <v>16</v>
      </c>
      <c r="E2425" s="5" t="s">
        <v>17</v>
      </c>
      <c r="F2425" s="4" t="s">
        <v>36</v>
      </c>
      <c r="G2425" s="5" t="s">
        <v>25</v>
      </c>
      <c r="H2425" s="4" t="s">
        <v>7313</v>
      </c>
      <c r="I2425" s="8" t="s">
        <v>7314</v>
      </c>
      <c r="J2425" s="11">
        <f t="shared" si="74"/>
        <v>0</v>
      </c>
      <c r="K2425" s="13">
        <f t="shared" si="75"/>
        <v>0</v>
      </c>
      <c r="L2425" s="1" t="str">
        <f>IF($H2425="",ROW(2425:2425),"")</f>
        <v/>
      </c>
    </row>
    <row r="2426" spans="1:12" ht="15" customHeight="1" x14ac:dyDescent="0.35">
      <c r="A2426" s="4" t="s">
        <v>7315</v>
      </c>
      <c r="B2426" s="4" t="s">
        <v>7315</v>
      </c>
      <c r="C2426" s="5" t="s">
        <v>171</v>
      </c>
      <c r="D2426" s="5" t="s">
        <v>16</v>
      </c>
      <c r="E2426" s="5" t="s">
        <v>185</v>
      </c>
      <c r="F2426" s="4" t="s">
        <v>47</v>
      </c>
      <c r="G2426" s="5" t="s">
        <v>135</v>
      </c>
      <c r="H2426" s="4" t="s">
        <v>7316</v>
      </c>
      <c r="I2426" s="9"/>
      <c r="J2426" s="11">
        <f t="shared" si="74"/>
        <v>0</v>
      </c>
      <c r="K2426" s="13">
        <f t="shared" si="75"/>
        <v>0</v>
      </c>
      <c r="L2426" s="1" t="str">
        <f>IF($H2426="",ROW(2426:2426),"")</f>
        <v/>
      </c>
    </row>
    <row r="2427" spans="1:12" ht="15.75" customHeight="1" x14ac:dyDescent="0.35">
      <c r="A2427" s="4" t="s">
        <v>7317</v>
      </c>
      <c r="B2427" s="4" t="s">
        <v>7318</v>
      </c>
      <c r="C2427" s="5" t="s">
        <v>200</v>
      </c>
      <c r="D2427" s="5" t="s">
        <v>16</v>
      </c>
      <c r="E2427" s="5" t="s">
        <v>17</v>
      </c>
      <c r="F2427" s="4" t="s">
        <v>94</v>
      </c>
      <c r="G2427" s="5" t="s">
        <v>25</v>
      </c>
      <c r="H2427" s="4" t="s">
        <v>4868</v>
      </c>
      <c r="I2427" s="8" t="s">
        <v>4452</v>
      </c>
      <c r="J2427" s="11">
        <f t="shared" si="74"/>
        <v>0</v>
      </c>
      <c r="K2427" s="13">
        <f t="shared" si="75"/>
        <v>0</v>
      </c>
      <c r="L2427" s="1" t="str">
        <f>IF($H2427="",ROW(2427:2427),"")</f>
        <v/>
      </c>
    </row>
    <row r="2428" spans="1:12" ht="15.75" customHeight="1" x14ac:dyDescent="0.35">
      <c r="A2428" s="4" t="s">
        <v>7319</v>
      </c>
      <c r="B2428" s="4" t="s">
        <v>7320</v>
      </c>
      <c r="C2428" s="5" t="s">
        <v>171</v>
      </c>
      <c r="D2428" s="5" t="s">
        <v>16</v>
      </c>
      <c r="E2428" s="5" t="s">
        <v>185</v>
      </c>
      <c r="F2428" s="4" t="s">
        <v>47</v>
      </c>
      <c r="G2428" s="5" t="s">
        <v>135</v>
      </c>
      <c r="H2428" s="4" t="s">
        <v>7321</v>
      </c>
      <c r="I2428" s="9"/>
      <c r="J2428" s="11">
        <f t="shared" si="74"/>
        <v>0</v>
      </c>
      <c r="K2428" s="13">
        <f t="shared" si="75"/>
        <v>0</v>
      </c>
      <c r="L2428" s="1" t="str">
        <f>IF($H2428="",ROW(2428:2428),"")</f>
        <v/>
      </c>
    </row>
    <row r="2429" spans="1:12" ht="15.75" customHeight="1" x14ac:dyDescent="0.35">
      <c r="A2429" s="4" t="s">
        <v>7322</v>
      </c>
      <c r="B2429" s="4" t="s">
        <v>7323</v>
      </c>
      <c r="C2429" s="5" t="s">
        <v>2754</v>
      </c>
      <c r="D2429" s="5" t="s">
        <v>16</v>
      </c>
      <c r="E2429" s="5" t="s">
        <v>17</v>
      </c>
      <c r="F2429" s="4" t="s">
        <v>358</v>
      </c>
      <c r="G2429" s="5" t="s">
        <v>25</v>
      </c>
      <c r="H2429" s="4" t="s">
        <v>1414</v>
      </c>
      <c r="I2429" s="8" t="s">
        <v>3126</v>
      </c>
      <c r="J2429" s="11">
        <f t="shared" si="74"/>
        <v>0</v>
      </c>
      <c r="K2429" s="13">
        <f t="shared" si="75"/>
        <v>0</v>
      </c>
      <c r="L2429" s="1" t="str">
        <f>IF($H2429="",ROW(2429:2429),"")</f>
        <v/>
      </c>
    </row>
    <row r="2430" spans="1:12" ht="15.75" customHeight="1" x14ac:dyDescent="0.35">
      <c r="A2430" s="4" t="s">
        <v>7324</v>
      </c>
      <c r="B2430" s="4" t="s">
        <v>7325</v>
      </c>
      <c r="C2430" s="5" t="s">
        <v>2754</v>
      </c>
      <c r="D2430" s="5" t="s">
        <v>16</v>
      </c>
      <c r="E2430" s="5" t="s">
        <v>17</v>
      </c>
      <c r="F2430" s="4" t="s">
        <v>348</v>
      </c>
      <c r="G2430" s="5" t="s">
        <v>25</v>
      </c>
      <c r="H2430" s="4" t="s">
        <v>1414</v>
      </c>
      <c r="I2430" s="8" t="s">
        <v>1415</v>
      </c>
      <c r="J2430" s="11">
        <f t="shared" si="74"/>
        <v>0</v>
      </c>
      <c r="K2430" s="13">
        <f t="shared" si="75"/>
        <v>0</v>
      </c>
      <c r="L2430" s="1" t="str">
        <f>IF($H2430="",ROW(2430:2430),"")</f>
        <v/>
      </c>
    </row>
    <row r="2431" spans="1:12" ht="15.75" customHeight="1" x14ac:dyDescent="0.35">
      <c r="A2431" s="4" t="s">
        <v>7326</v>
      </c>
      <c r="B2431" s="4" t="s">
        <v>7327</v>
      </c>
      <c r="C2431" s="5" t="s">
        <v>347</v>
      </c>
      <c r="D2431" s="5" t="s">
        <v>16</v>
      </c>
      <c r="E2431" s="5" t="s">
        <v>17</v>
      </c>
      <c r="F2431" s="4" t="s">
        <v>47</v>
      </c>
      <c r="G2431" s="5" t="s">
        <v>25</v>
      </c>
      <c r="H2431" s="4" t="s">
        <v>1414</v>
      </c>
      <c r="I2431" s="8" t="s">
        <v>1415</v>
      </c>
      <c r="J2431" s="11">
        <f t="shared" si="74"/>
        <v>0</v>
      </c>
      <c r="K2431" s="13">
        <f t="shared" si="75"/>
        <v>0</v>
      </c>
      <c r="L2431" s="1" t="str">
        <f>IF($H2431="",ROW(2431:2431),"")</f>
        <v/>
      </c>
    </row>
    <row r="2432" spans="1:12" ht="15.75" customHeight="1" x14ac:dyDescent="0.35">
      <c r="A2432" s="4" t="s">
        <v>7328</v>
      </c>
      <c r="B2432" s="4" t="s">
        <v>7329</v>
      </c>
      <c r="C2432" s="5" t="s">
        <v>1899</v>
      </c>
      <c r="D2432" s="5" t="s">
        <v>16</v>
      </c>
      <c r="E2432" s="5" t="s">
        <v>17</v>
      </c>
      <c r="F2432" s="4" t="s">
        <v>7330</v>
      </c>
      <c r="G2432" s="5" t="s">
        <v>25</v>
      </c>
      <c r="H2432" s="4" t="s">
        <v>1414</v>
      </c>
      <c r="I2432" s="8" t="s">
        <v>1415</v>
      </c>
      <c r="J2432" s="11">
        <f t="shared" si="74"/>
        <v>0</v>
      </c>
      <c r="K2432" s="13">
        <f t="shared" si="75"/>
        <v>0</v>
      </c>
      <c r="L2432" s="1" t="str">
        <f>IF($H2432="",ROW(2432:2432),"")</f>
        <v/>
      </c>
    </row>
    <row r="2433" spans="1:12" ht="15.75" customHeight="1" x14ac:dyDescent="0.35">
      <c r="A2433" s="4" t="s">
        <v>7331</v>
      </c>
      <c r="B2433" s="4" t="s">
        <v>7332</v>
      </c>
      <c r="C2433" s="5" t="s">
        <v>1899</v>
      </c>
      <c r="D2433" s="5" t="s">
        <v>16</v>
      </c>
      <c r="E2433" s="5" t="s">
        <v>17</v>
      </c>
      <c r="F2433" s="4" t="s">
        <v>143</v>
      </c>
      <c r="G2433" s="5" t="s">
        <v>25</v>
      </c>
      <c r="H2433" s="4" t="s">
        <v>1414</v>
      </c>
      <c r="I2433" s="8" t="s">
        <v>1415</v>
      </c>
      <c r="J2433" s="11">
        <f t="shared" si="74"/>
        <v>0</v>
      </c>
      <c r="K2433" s="13">
        <f t="shared" si="75"/>
        <v>0</v>
      </c>
      <c r="L2433" s="1" t="str">
        <f>IF($H2433="",ROW(2433:2433),"")</f>
        <v/>
      </c>
    </row>
    <row r="2434" spans="1:12" ht="15.75" customHeight="1" x14ac:dyDescent="0.35">
      <c r="A2434" s="4" t="s">
        <v>7333</v>
      </c>
      <c r="B2434" s="4" t="s">
        <v>7334</v>
      </c>
      <c r="C2434" s="5" t="s">
        <v>1899</v>
      </c>
      <c r="D2434" s="5" t="s">
        <v>16</v>
      </c>
      <c r="E2434" s="5" t="s">
        <v>17</v>
      </c>
      <c r="F2434" s="4" t="s">
        <v>143</v>
      </c>
      <c r="G2434" s="5" t="s">
        <v>25</v>
      </c>
      <c r="H2434" s="4" t="s">
        <v>1414</v>
      </c>
      <c r="I2434" s="8" t="s">
        <v>3345</v>
      </c>
      <c r="J2434" s="11">
        <f t="shared" si="74"/>
        <v>0</v>
      </c>
      <c r="K2434" s="13">
        <f t="shared" si="75"/>
        <v>0</v>
      </c>
      <c r="L2434" s="1" t="str">
        <f>IF($H2434="",ROW(2434:2434),"")</f>
        <v/>
      </c>
    </row>
    <row r="2435" spans="1:12" ht="15.75" customHeight="1" x14ac:dyDescent="0.35">
      <c r="A2435" s="4" t="s">
        <v>7335</v>
      </c>
      <c r="B2435" s="4" t="s">
        <v>7336</v>
      </c>
      <c r="C2435" s="5" t="s">
        <v>2227</v>
      </c>
      <c r="D2435" s="5" t="s">
        <v>16</v>
      </c>
      <c r="E2435" s="5" t="s">
        <v>17</v>
      </c>
      <c r="F2435" s="4" t="s">
        <v>47</v>
      </c>
      <c r="G2435" s="5" t="s">
        <v>25</v>
      </c>
      <c r="H2435" s="4" t="s">
        <v>1414</v>
      </c>
      <c r="I2435" s="8" t="s">
        <v>3345</v>
      </c>
      <c r="J2435" s="11">
        <f t="shared" si="74"/>
        <v>0</v>
      </c>
      <c r="K2435" s="13">
        <f t="shared" si="75"/>
        <v>0</v>
      </c>
      <c r="L2435" s="1" t="str">
        <f>IF($H2435="",ROW(2435:2435),"")</f>
        <v/>
      </c>
    </row>
    <row r="2436" spans="1:12" ht="15.75" customHeight="1" x14ac:dyDescent="0.35">
      <c r="A2436" s="4" t="s">
        <v>7337</v>
      </c>
      <c r="B2436" s="4" t="s">
        <v>7338</v>
      </c>
      <c r="C2436" s="5" t="s">
        <v>2227</v>
      </c>
      <c r="D2436" s="5" t="s">
        <v>16</v>
      </c>
      <c r="E2436" s="5" t="s">
        <v>17</v>
      </c>
      <c r="F2436" s="4" t="s">
        <v>214</v>
      </c>
      <c r="G2436" s="5" t="s">
        <v>25</v>
      </c>
      <c r="H2436" s="4" t="s">
        <v>1414</v>
      </c>
      <c r="I2436" s="8" t="s">
        <v>3345</v>
      </c>
      <c r="J2436" s="11">
        <f t="shared" si="74"/>
        <v>0</v>
      </c>
      <c r="K2436" s="13">
        <f t="shared" si="75"/>
        <v>0</v>
      </c>
      <c r="L2436" s="1" t="str">
        <f>IF($H2436="",ROW(2436:2436),"")</f>
        <v/>
      </c>
    </row>
    <row r="2437" spans="1:12" ht="15" customHeight="1" x14ac:dyDescent="0.35">
      <c r="A2437" s="4" t="s">
        <v>7339</v>
      </c>
      <c r="B2437" s="4" t="s">
        <v>7340</v>
      </c>
      <c r="C2437" s="5" t="s">
        <v>1894</v>
      </c>
      <c r="D2437" s="5" t="s">
        <v>16</v>
      </c>
      <c r="E2437" s="5" t="s">
        <v>17</v>
      </c>
      <c r="F2437" s="4" t="s">
        <v>47</v>
      </c>
      <c r="G2437" s="5" t="s">
        <v>25</v>
      </c>
      <c r="H2437" s="4" t="s">
        <v>1414</v>
      </c>
      <c r="I2437" s="8" t="s">
        <v>7341</v>
      </c>
      <c r="J2437" s="11">
        <f t="shared" si="74"/>
        <v>0</v>
      </c>
      <c r="K2437" s="13">
        <f t="shared" si="75"/>
        <v>0</v>
      </c>
      <c r="L2437" s="1" t="str">
        <f>IF($H2437="",ROW(2437:2437),"")</f>
        <v/>
      </c>
    </row>
    <row r="2438" spans="1:12" ht="15.75" customHeight="1" x14ac:dyDescent="0.35">
      <c r="A2438" s="4" t="s">
        <v>7342</v>
      </c>
      <c r="B2438" s="4" t="s">
        <v>7343</v>
      </c>
      <c r="C2438" s="5" t="s">
        <v>765</v>
      </c>
      <c r="D2438" s="5" t="s">
        <v>16</v>
      </c>
      <c r="E2438" s="5" t="s">
        <v>17</v>
      </c>
      <c r="F2438" s="4" t="s">
        <v>99</v>
      </c>
      <c r="G2438" s="5" t="s">
        <v>25</v>
      </c>
      <c r="H2438" s="4" t="s">
        <v>480</v>
      </c>
      <c r="I2438" s="8" t="s">
        <v>7344</v>
      </c>
      <c r="J2438" s="11">
        <f t="shared" si="74"/>
        <v>0</v>
      </c>
      <c r="K2438" s="13">
        <f t="shared" si="75"/>
        <v>0</v>
      </c>
      <c r="L2438" s="1" t="str">
        <f>IF($H2438="",ROW(2438:2438),"")</f>
        <v/>
      </c>
    </row>
    <row r="2439" spans="1:12" ht="15.75" customHeight="1" x14ac:dyDescent="0.35">
      <c r="A2439" s="4" t="s">
        <v>7345</v>
      </c>
      <c r="B2439" s="4" t="s">
        <v>7346</v>
      </c>
      <c r="C2439" s="5" t="s">
        <v>6607</v>
      </c>
      <c r="D2439" s="5" t="s">
        <v>16</v>
      </c>
      <c r="E2439" s="5" t="s">
        <v>17</v>
      </c>
      <c r="F2439" s="4" t="s">
        <v>5920</v>
      </c>
      <c r="G2439" s="5" t="s">
        <v>25</v>
      </c>
      <c r="H2439" s="4" t="s">
        <v>5543</v>
      </c>
      <c r="I2439" s="8" t="s">
        <v>7347</v>
      </c>
      <c r="J2439" s="11">
        <f t="shared" ref="J2439:J2502" si="76">IF(ISNUMBER(SEARCH("성인물(에로)", F2439)), 1, 0)</f>
        <v>0</v>
      </c>
      <c r="K2439" s="13">
        <f t="shared" ref="K2439:K2502" si="77">IF(ISNUMBER(SEARCH(",", H2439)), 1, 0)</f>
        <v>0</v>
      </c>
      <c r="L2439" s="1" t="str">
        <f>IF($H2439="",ROW(2439:2439),"")</f>
        <v/>
      </c>
    </row>
    <row r="2440" spans="1:12" ht="15.75" customHeight="1" x14ac:dyDescent="0.35">
      <c r="A2440" s="4" t="s">
        <v>7348</v>
      </c>
      <c r="B2440" s="4" t="s">
        <v>7349</v>
      </c>
      <c r="C2440" s="5" t="s">
        <v>478</v>
      </c>
      <c r="D2440" s="5" t="s">
        <v>16</v>
      </c>
      <c r="E2440" s="5" t="s">
        <v>17</v>
      </c>
      <c r="F2440" s="4" t="s">
        <v>47</v>
      </c>
      <c r="G2440" s="5" t="s">
        <v>25</v>
      </c>
      <c r="H2440" s="4" t="s">
        <v>100</v>
      </c>
      <c r="I2440" s="8" t="s">
        <v>7350</v>
      </c>
      <c r="J2440" s="11">
        <f t="shared" si="76"/>
        <v>0</v>
      </c>
      <c r="K2440" s="13">
        <f t="shared" si="77"/>
        <v>0</v>
      </c>
      <c r="L2440" s="1" t="str">
        <f>IF($H2440="",ROW(2440:2440),"")</f>
        <v/>
      </c>
    </row>
    <row r="2441" spans="1:12" ht="15.75" customHeight="1" x14ac:dyDescent="0.35">
      <c r="A2441" s="4" t="s">
        <v>7351</v>
      </c>
      <c r="B2441" s="4" t="s">
        <v>7352</v>
      </c>
      <c r="C2441" s="5" t="s">
        <v>478</v>
      </c>
      <c r="D2441" s="5" t="s">
        <v>16</v>
      </c>
      <c r="E2441" s="5" t="s">
        <v>17</v>
      </c>
      <c r="F2441" s="4" t="s">
        <v>6423</v>
      </c>
      <c r="G2441" s="5" t="s">
        <v>25</v>
      </c>
      <c r="H2441" s="4" t="s">
        <v>86</v>
      </c>
      <c r="I2441" s="8" t="s">
        <v>4677</v>
      </c>
      <c r="J2441" s="11">
        <f t="shared" si="76"/>
        <v>0</v>
      </c>
      <c r="K2441" s="13">
        <f t="shared" si="77"/>
        <v>0</v>
      </c>
      <c r="L2441" s="1" t="str">
        <f>IF($H2441="",ROW(2441:2441),"")</f>
        <v/>
      </c>
    </row>
    <row r="2442" spans="1:12" ht="15.75" customHeight="1" x14ac:dyDescent="0.35">
      <c r="A2442" s="4" t="s">
        <v>7353</v>
      </c>
      <c r="B2442" s="4" t="s">
        <v>7354</v>
      </c>
      <c r="C2442" s="5" t="s">
        <v>446</v>
      </c>
      <c r="D2442" s="5" t="s">
        <v>16</v>
      </c>
      <c r="E2442" s="5" t="s">
        <v>17</v>
      </c>
      <c r="F2442" s="4" t="s">
        <v>47</v>
      </c>
      <c r="G2442" s="5" t="s">
        <v>25</v>
      </c>
      <c r="H2442" s="4" t="s">
        <v>452</v>
      </c>
      <c r="I2442" s="8" t="s">
        <v>2113</v>
      </c>
      <c r="J2442" s="11">
        <f t="shared" si="76"/>
        <v>0</v>
      </c>
      <c r="K2442" s="13">
        <f t="shared" si="77"/>
        <v>0</v>
      </c>
      <c r="L2442" s="1" t="str">
        <f>IF($H2442="",ROW(2442:2442),"")</f>
        <v/>
      </c>
    </row>
    <row r="2443" spans="1:12" ht="15.75" customHeight="1" x14ac:dyDescent="0.35">
      <c r="A2443" s="4" t="s">
        <v>7355</v>
      </c>
      <c r="B2443" s="4" t="s">
        <v>7356</v>
      </c>
      <c r="C2443" s="5" t="s">
        <v>7039</v>
      </c>
      <c r="D2443" s="5" t="s">
        <v>16</v>
      </c>
      <c r="E2443" s="5" t="s">
        <v>17</v>
      </c>
      <c r="F2443" s="4" t="s">
        <v>143</v>
      </c>
      <c r="G2443" s="5" t="s">
        <v>25</v>
      </c>
      <c r="H2443" s="4" t="s">
        <v>5543</v>
      </c>
      <c r="I2443" s="9"/>
      <c r="J2443" s="11">
        <f t="shared" si="76"/>
        <v>0</v>
      </c>
      <c r="K2443" s="13">
        <f t="shared" si="77"/>
        <v>0</v>
      </c>
      <c r="L2443" s="1" t="str">
        <f>IF($H2443="",ROW(2443:2443),"")</f>
        <v/>
      </c>
    </row>
    <row r="2444" spans="1:12" ht="15" customHeight="1" x14ac:dyDescent="0.35">
      <c r="A2444" s="4" t="s">
        <v>7357</v>
      </c>
      <c r="B2444" s="4" t="s">
        <v>7358</v>
      </c>
      <c r="C2444" s="5" t="s">
        <v>2451</v>
      </c>
      <c r="D2444" s="5" t="s">
        <v>16</v>
      </c>
      <c r="E2444" s="5" t="s">
        <v>17</v>
      </c>
      <c r="F2444" s="4" t="s">
        <v>47</v>
      </c>
      <c r="G2444" s="5" t="s">
        <v>25</v>
      </c>
      <c r="H2444" s="4" t="s">
        <v>5543</v>
      </c>
      <c r="I2444" s="9"/>
      <c r="J2444" s="11">
        <f t="shared" si="76"/>
        <v>0</v>
      </c>
      <c r="K2444" s="13">
        <f t="shared" si="77"/>
        <v>0</v>
      </c>
      <c r="L2444" s="1" t="str">
        <f>IF($H2444="",ROW(2444:2444),"")</f>
        <v/>
      </c>
    </row>
    <row r="2445" spans="1:12" ht="15.75" customHeight="1" x14ac:dyDescent="0.35">
      <c r="A2445" s="4" t="s">
        <v>7359</v>
      </c>
      <c r="B2445" s="4" t="s">
        <v>7360</v>
      </c>
      <c r="C2445" s="5" t="s">
        <v>4638</v>
      </c>
      <c r="D2445" s="5" t="s">
        <v>16</v>
      </c>
      <c r="E2445" s="5" t="s">
        <v>17</v>
      </c>
      <c r="F2445" s="4" t="s">
        <v>310</v>
      </c>
      <c r="G2445" s="5" t="s">
        <v>25</v>
      </c>
      <c r="H2445" s="4" t="s">
        <v>5543</v>
      </c>
      <c r="I2445" s="9"/>
      <c r="J2445" s="11">
        <f t="shared" si="76"/>
        <v>0</v>
      </c>
      <c r="K2445" s="13">
        <f t="shared" si="77"/>
        <v>0</v>
      </c>
      <c r="L2445" s="1" t="str">
        <f>IF($H2445="",ROW(2445:2445),"")</f>
        <v/>
      </c>
    </row>
    <row r="2446" spans="1:12" ht="15.75" customHeight="1" x14ac:dyDescent="0.35">
      <c r="A2446" s="4" t="s">
        <v>7361</v>
      </c>
      <c r="B2446" s="4" t="s">
        <v>7362</v>
      </c>
      <c r="C2446" s="5" t="s">
        <v>5495</v>
      </c>
      <c r="D2446" s="5" t="s">
        <v>16</v>
      </c>
      <c r="E2446" s="5" t="s">
        <v>17</v>
      </c>
      <c r="F2446" s="4" t="s">
        <v>5896</v>
      </c>
      <c r="G2446" s="5" t="s">
        <v>25</v>
      </c>
      <c r="H2446" s="4" t="s">
        <v>5543</v>
      </c>
      <c r="I2446" s="9"/>
      <c r="J2446" s="11">
        <f t="shared" si="76"/>
        <v>0</v>
      </c>
      <c r="K2446" s="13">
        <f t="shared" si="77"/>
        <v>0</v>
      </c>
      <c r="L2446" s="1" t="str">
        <f>IF($H2446="",ROW(2446:2446),"")</f>
        <v/>
      </c>
    </row>
    <row r="2447" spans="1:12" ht="15.75" customHeight="1" x14ac:dyDescent="0.35">
      <c r="A2447" s="4" t="s">
        <v>7363</v>
      </c>
      <c r="B2447" s="4" t="s">
        <v>7364</v>
      </c>
      <c r="C2447" s="5" t="s">
        <v>2881</v>
      </c>
      <c r="D2447" s="5" t="s">
        <v>16</v>
      </c>
      <c r="E2447" s="5" t="s">
        <v>17</v>
      </c>
      <c r="F2447" s="4" t="s">
        <v>47</v>
      </c>
      <c r="G2447" s="5" t="s">
        <v>25</v>
      </c>
      <c r="H2447" s="4" t="s">
        <v>5543</v>
      </c>
      <c r="I2447" s="8" t="s">
        <v>5401</v>
      </c>
      <c r="J2447" s="11">
        <f t="shared" si="76"/>
        <v>0</v>
      </c>
      <c r="K2447" s="13">
        <f t="shared" si="77"/>
        <v>0</v>
      </c>
      <c r="L2447" s="1" t="str">
        <f>IF($H2447="",ROW(2447:2447),"")</f>
        <v/>
      </c>
    </row>
    <row r="2448" spans="1:12" ht="15.75" customHeight="1" x14ac:dyDescent="0.35">
      <c r="A2448" s="4" t="s">
        <v>7365</v>
      </c>
      <c r="B2448" s="4" t="s">
        <v>7366</v>
      </c>
      <c r="C2448" s="5" t="s">
        <v>347</v>
      </c>
      <c r="D2448" s="5" t="s">
        <v>16</v>
      </c>
      <c r="E2448" s="5" t="s">
        <v>17</v>
      </c>
      <c r="F2448" s="4" t="s">
        <v>47</v>
      </c>
      <c r="G2448" s="5" t="s">
        <v>25</v>
      </c>
      <c r="H2448" s="4" t="s">
        <v>5543</v>
      </c>
      <c r="I2448" s="8" t="s">
        <v>5173</v>
      </c>
      <c r="J2448" s="11">
        <f t="shared" si="76"/>
        <v>0</v>
      </c>
      <c r="K2448" s="13">
        <f t="shared" si="77"/>
        <v>0</v>
      </c>
      <c r="L2448" s="1" t="str">
        <f>IF($H2448="",ROW(2448:2448),"")</f>
        <v/>
      </c>
    </row>
    <row r="2449" spans="1:12" ht="15.75" customHeight="1" x14ac:dyDescent="0.35">
      <c r="A2449" s="4" t="s">
        <v>7367</v>
      </c>
      <c r="B2449" s="4" t="s">
        <v>7368</v>
      </c>
      <c r="C2449" s="5" t="s">
        <v>2227</v>
      </c>
      <c r="D2449" s="5" t="s">
        <v>16</v>
      </c>
      <c r="E2449" s="5" t="s">
        <v>17</v>
      </c>
      <c r="F2449" s="4" t="s">
        <v>47</v>
      </c>
      <c r="G2449" s="5" t="s">
        <v>135</v>
      </c>
      <c r="H2449" s="4" t="s">
        <v>5543</v>
      </c>
      <c r="I2449" s="8" t="s">
        <v>3126</v>
      </c>
      <c r="J2449" s="11">
        <f t="shared" si="76"/>
        <v>0</v>
      </c>
      <c r="K2449" s="13">
        <f t="shared" si="77"/>
        <v>0</v>
      </c>
      <c r="L2449" s="1" t="str">
        <f>IF($H2449="",ROW(2449:2449),"")</f>
        <v/>
      </c>
    </row>
    <row r="2450" spans="1:12" ht="15.75" customHeight="1" x14ac:dyDescent="0.35">
      <c r="A2450" s="4" t="s">
        <v>7369</v>
      </c>
      <c r="B2450" s="4" t="s">
        <v>7370</v>
      </c>
      <c r="C2450" s="5" t="s">
        <v>1776</v>
      </c>
      <c r="D2450" s="5" t="s">
        <v>16</v>
      </c>
      <c r="E2450" s="5" t="s">
        <v>17</v>
      </c>
      <c r="F2450" s="4" t="s">
        <v>404</v>
      </c>
      <c r="G2450" s="5" t="s">
        <v>25</v>
      </c>
      <c r="H2450" s="4" t="s">
        <v>5543</v>
      </c>
      <c r="I2450" s="8" t="s">
        <v>1778</v>
      </c>
      <c r="J2450" s="11">
        <f t="shared" si="76"/>
        <v>0</v>
      </c>
      <c r="K2450" s="13">
        <f t="shared" si="77"/>
        <v>0</v>
      </c>
      <c r="L2450" s="1" t="str">
        <f>IF($H2450="",ROW(2450:2450),"")</f>
        <v/>
      </c>
    </row>
    <row r="2451" spans="1:12" ht="15.75" customHeight="1" x14ac:dyDescent="0.35">
      <c r="A2451" s="4" t="s">
        <v>7371</v>
      </c>
      <c r="B2451" s="4" t="s">
        <v>7372</v>
      </c>
      <c r="C2451" s="5" t="s">
        <v>2763</v>
      </c>
      <c r="D2451" s="5" t="s">
        <v>16</v>
      </c>
      <c r="E2451" s="5" t="s">
        <v>17</v>
      </c>
      <c r="F2451" s="4" t="s">
        <v>404</v>
      </c>
      <c r="G2451" s="5" t="s">
        <v>135</v>
      </c>
      <c r="H2451" s="4" t="s">
        <v>5543</v>
      </c>
      <c r="I2451" s="8" t="s">
        <v>7373</v>
      </c>
      <c r="J2451" s="11">
        <f t="shared" si="76"/>
        <v>0</v>
      </c>
      <c r="K2451" s="13">
        <f t="shared" si="77"/>
        <v>0</v>
      </c>
      <c r="L2451" s="1" t="str">
        <f>IF($H2451="",ROW(2451:2451),"")</f>
        <v/>
      </c>
    </row>
    <row r="2452" spans="1:12" ht="15.75" customHeight="1" x14ac:dyDescent="0.35">
      <c r="A2452" s="4" t="s">
        <v>7374</v>
      </c>
      <c r="B2452" s="4" t="s">
        <v>7375</v>
      </c>
      <c r="C2452" s="5" t="s">
        <v>171</v>
      </c>
      <c r="D2452" s="5" t="s">
        <v>16</v>
      </c>
      <c r="E2452" s="5" t="s">
        <v>17</v>
      </c>
      <c r="F2452" s="4" t="s">
        <v>47</v>
      </c>
      <c r="G2452" s="5" t="s">
        <v>25</v>
      </c>
      <c r="H2452" s="4" t="s">
        <v>2728</v>
      </c>
      <c r="I2452" s="8" t="s">
        <v>2729</v>
      </c>
      <c r="J2452" s="11">
        <f t="shared" si="76"/>
        <v>0</v>
      </c>
      <c r="K2452" s="13">
        <f t="shared" si="77"/>
        <v>0</v>
      </c>
      <c r="L2452" s="1" t="str">
        <f>IF($H2452="",ROW(2452:2452),"")</f>
        <v/>
      </c>
    </row>
    <row r="2453" spans="1:12" ht="15.75" customHeight="1" x14ac:dyDescent="0.35">
      <c r="A2453" s="4" t="s">
        <v>7376</v>
      </c>
      <c r="B2453" s="4" t="s">
        <v>7376</v>
      </c>
      <c r="C2453" s="5" t="s">
        <v>1589</v>
      </c>
      <c r="D2453" s="5" t="s">
        <v>16</v>
      </c>
      <c r="E2453" s="5" t="s">
        <v>17</v>
      </c>
      <c r="F2453" s="4" t="s">
        <v>404</v>
      </c>
      <c r="G2453" s="5" t="s">
        <v>25</v>
      </c>
      <c r="H2453" s="4" t="s">
        <v>3331</v>
      </c>
      <c r="I2453" s="8" t="s">
        <v>7377</v>
      </c>
      <c r="J2453" s="11">
        <f t="shared" si="76"/>
        <v>0</v>
      </c>
      <c r="K2453" s="13">
        <f t="shared" si="77"/>
        <v>0</v>
      </c>
      <c r="L2453" s="1" t="str">
        <f>IF($H2453="",ROW(2453:2453),"")</f>
        <v/>
      </c>
    </row>
    <row r="2454" spans="1:12" ht="15.75" customHeight="1" x14ac:dyDescent="0.35">
      <c r="A2454" s="4" t="s">
        <v>7378</v>
      </c>
      <c r="B2454" s="4" t="s">
        <v>7379</v>
      </c>
      <c r="C2454" s="5" t="s">
        <v>1899</v>
      </c>
      <c r="D2454" s="5" t="s">
        <v>16</v>
      </c>
      <c r="E2454" s="5" t="s">
        <v>17</v>
      </c>
      <c r="F2454" s="4" t="s">
        <v>404</v>
      </c>
      <c r="G2454" s="5" t="s">
        <v>25</v>
      </c>
      <c r="H2454" s="4" t="s">
        <v>7380</v>
      </c>
      <c r="I2454" s="8" t="s">
        <v>4727</v>
      </c>
      <c r="J2454" s="11">
        <f t="shared" si="76"/>
        <v>0</v>
      </c>
      <c r="K2454" s="13">
        <f t="shared" si="77"/>
        <v>0</v>
      </c>
      <c r="L2454" s="1" t="str">
        <f>IF($H2454="",ROW(2454:2454),"")</f>
        <v/>
      </c>
    </row>
    <row r="2455" spans="1:12" ht="15.75" customHeight="1" x14ac:dyDescent="0.35">
      <c r="A2455" s="4" t="s">
        <v>7381</v>
      </c>
      <c r="B2455" s="6"/>
      <c r="C2455" s="5" t="s">
        <v>765</v>
      </c>
      <c r="D2455" s="5" t="s">
        <v>16</v>
      </c>
      <c r="E2455" s="5" t="s">
        <v>17</v>
      </c>
      <c r="F2455" s="4" t="s">
        <v>7382</v>
      </c>
      <c r="G2455" s="5" t="s">
        <v>25</v>
      </c>
      <c r="H2455" s="4" t="s">
        <v>4384</v>
      </c>
      <c r="I2455" s="8" t="s">
        <v>1309</v>
      </c>
      <c r="J2455" s="11">
        <f t="shared" si="76"/>
        <v>0</v>
      </c>
      <c r="K2455" s="13">
        <f t="shared" si="77"/>
        <v>0</v>
      </c>
      <c r="L2455" s="1" t="str">
        <f>IF($H2455="",ROW(2455:2455),"")</f>
        <v/>
      </c>
    </row>
    <row r="2456" spans="1:12" ht="28.35" customHeight="1" x14ac:dyDescent="0.35">
      <c r="A2456" s="4" t="s">
        <v>7383</v>
      </c>
      <c r="B2456" s="4" t="s">
        <v>7384</v>
      </c>
      <c r="C2456" s="5" t="s">
        <v>3417</v>
      </c>
      <c r="D2456" s="5" t="s">
        <v>16</v>
      </c>
      <c r="E2456" s="5" t="s">
        <v>185</v>
      </c>
      <c r="F2456" s="4" t="s">
        <v>104</v>
      </c>
      <c r="G2456" s="5" t="s">
        <v>135</v>
      </c>
      <c r="H2456" s="4" t="s">
        <v>7385</v>
      </c>
      <c r="I2456" s="9"/>
      <c r="J2456" s="11">
        <f t="shared" si="76"/>
        <v>0</v>
      </c>
      <c r="K2456" s="13">
        <f t="shared" si="77"/>
        <v>1</v>
      </c>
      <c r="L2456" s="1" t="str">
        <f>IF($H2456="",ROW(2456:2456),"")</f>
        <v/>
      </c>
    </row>
    <row r="2457" spans="1:12" ht="15.75" customHeight="1" x14ac:dyDescent="0.35">
      <c r="A2457" s="4" t="s">
        <v>7386</v>
      </c>
      <c r="B2457" s="4" t="s">
        <v>7387</v>
      </c>
      <c r="C2457" s="5" t="s">
        <v>765</v>
      </c>
      <c r="D2457" s="5" t="s">
        <v>16</v>
      </c>
      <c r="E2457" s="5" t="s">
        <v>17</v>
      </c>
      <c r="F2457" s="4" t="s">
        <v>104</v>
      </c>
      <c r="G2457" s="5" t="s">
        <v>25</v>
      </c>
      <c r="H2457" s="4" t="s">
        <v>4159</v>
      </c>
      <c r="I2457" s="8" t="s">
        <v>4160</v>
      </c>
      <c r="J2457" s="11">
        <f t="shared" si="76"/>
        <v>0</v>
      </c>
      <c r="K2457" s="13">
        <f t="shared" si="77"/>
        <v>0</v>
      </c>
      <c r="L2457" s="1" t="str">
        <f>IF($H2457="",ROW(2457:2457),"")</f>
        <v/>
      </c>
    </row>
    <row r="2458" spans="1:12" ht="15.75" customHeight="1" x14ac:dyDescent="0.35">
      <c r="A2458" s="4" t="s">
        <v>7388</v>
      </c>
      <c r="B2458" s="4" t="s">
        <v>7389</v>
      </c>
      <c r="C2458" s="5" t="s">
        <v>446</v>
      </c>
      <c r="D2458" s="5" t="s">
        <v>16</v>
      </c>
      <c r="E2458" s="5" t="s">
        <v>17</v>
      </c>
      <c r="F2458" s="4" t="s">
        <v>47</v>
      </c>
      <c r="G2458" s="5" t="s">
        <v>25</v>
      </c>
      <c r="H2458" s="4" t="s">
        <v>2455</v>
      </c>
      <c r="I2458" s="8" t="s">
        <v>2456</v>
      </c>
      <c r="J2458" s="11">
        <f t="shared" si="76"/>
        <v>0</v>
      </c>
      <c r="K2458" s="13">
        <f t="shared" si="77"/>
        <v>0</v>
      </c>
      <c r="L2458" s="1" t="str">
        <f>IF($H2458="",ROW(2458:2458),"")</f>
        <v/>
      </c>
    </row>
    <row r="2459" spans="1:12" ht="15.75" customHeight="1" x14ac:dyDescent="0.35">
      <c r="A2459" s="4" t="s">
        <v>7390</v>
      </c>
      <c r="B2459" s="4" t="s">
        <v>7391</v>
      </c>
      <c r="C2459" s="5" t="s">
        <v>446</v>
      </c>
      <c r="D2459" s="5" t="s">
        <v>16</v>
      </c>
      <c r="E2459" s="5" t="s">
        <v>17</v>
      </c>
      <c r="F2459" s="4" t="s">
        <v>524</v>
      </c>
      <c r="G2459" s="5" t="s">
        <v>25</v>
      </c>
      <c r="H2459" s="4" t="s">
        <v>5891</v>
      </c>
      <c r="I2459" s="8" t="s">
        <v>759</v>
      </c>
      <c r="J2459" s="11">
        <f t="shared" si="76"/>
        <v>0</v>
      </c>
      <c r="K2459" s="13">
        <f t="shared" si="77"/>
        <v>0</v>
      </c>
      <c r="L2459" s="1" t="str">
        <f>IF($H2459="",ROW(2459:2459),"")</f>
        <v/>
      </c>
    </row>
    <row r="2460" spans="1:12" ht="15.75" customHeight="1" x14ac:dyDescent="0.35">
      <c r="A2460" s="4" t="s">
        <v>7392</v>
      </c>
      <c r="B2460" s="4" t="s">
        <v>7393</v>
      </c>
      <c r="C2460" s="5" t="s">
        <v>446</v>
      </c>
      <c r="D2460" s="5" t="s">
        <v>16</v>
      </c>
      <c r="E2460" s="5" t="s">
        <v>17</v>
      </c>
      <c r="F2460" s="4" t="s">
        <v>47</v>
      </c>
      <c r="G2460" s="5" t="s">
        <v>25</v>
      </c>
      <c r="H2460" s="4" t="s">
        <v>7394</v>
      </c>
      <c r="I2460" s="8" t="s">
        <v>5792</v>
      </c>
      <c r="J2460" s="11">
        <f t="shared" si="76"/>
        <v>0</v>
      </c>
      <c r="K2460" s="13">
        <f t="shared" si="77"/>
        <v>0</v>
      </c>
      <c r="L2460" s="1" t="str">
        <f>IF($H2460="",ROW(2460:2460),"")</f>
        <v/>
      </c>
    </row>
    <row r="2461" spans="1:12" ht="15.75" customHeight="1" x14ac:dyDescent="0.35">
      <c r="A2461" s="4" t="s">
        <v>7395</v>
      </c>
      <c r="B2461" s="4" t="s">
        <v>7396</v>
      </c>
      <c r="C2461" s="5" t="s">
        <v>446</v>
      </c>
      <c r="D2461" s="5" t="s">
        <v>16</v>
      </c>
      <c r="E2461" s="5" t="s">
        <v>17</v>
      </c>
      <c r="F2461" s="4" t="s">
        <v>1133</v>
      </c>
      <c r="G2461" s="5" t="s">
        <v>25</v>
      </c>
      <c r="H2461" s="4" t="s">
        <v>4625</v>
      </c>
      <c r="I2461" s="8" t="s">
        <v>3046</v>
      </c>
      <c r="J2461" s="11">
        <f t="shared" si="76"/>
        <v>0</v>
      </c>
      <c r="K2461" s="13">
        <f t="shared" si="77"/>
        <v>0</v>
      </c>
      <c r="L2461" s="1" t="str">
        <f>IF($H2461="",ROW(2461:2461),"")</f>
        <v/>
      </c>
    </row>
    <row r="2462" spans="1:12" ht="15.75" customHeight="1" x14ac:dyDescent="0.35">
      <c r="A2462" s="4" t="s">
        <v>7397</v>
      </c>
      <c r="B2462" s="4" t="s">
        <v>7398</v>
      </c>
      <c r="C2462" s="5" t="s">
        <v>446</v>
      </c>
      <c r="D2462" s="5" t="s">
        <v>16</v>
      </c>
      <c r="E2462" s="5" t="s">
        <v>17</v>
      </c>
      <c r="F2462" s="4" t="s">
        <v>265</v>
      </c>
      <c r="G2462" s="5" t="s">
        <v>25</v>
      </c>
      <c r="H2462" s="4" t="s">
        <v>4451</v>
      </c>
      <c r="I2462" s="8" t="s">
        <v>1736</v>
      </c>
      <c r="J2462" s="11">
        <f t="shared" si="76"/>
        <v>0</v>
      </c>
      <c r="K2462" s="13">
        <f t="shared" si="77"/>
        <v>0</v>
      </c>
      <c r="L2462" s="1" t="str">
        <f>IF($H2462="",ROW(2462:2462),"")</f>
        <v/>
      </c>
    </row>
    <row r="2463" spans="1:12" ht="15.75" customHeight="1" x14ac:dyDescent="0.35">
      <c r="A2463" s="4" t="s">
        <v>7399</v>
      </c>
      <c r="B2463" s="4" t="s">
        <v>7400</v>
      </c>
      <c r="C2463" s="5" t="s">
        <v>171</v>
      </c>
      <c r="D2463" s="5" t="s">
        <v>16</v>
      </c>
      <c r="E2463" s="5" t="s">
        <v>17</v>
      </c>
      <c r="F2463" s="4" t="s">
        <v>2709</v>
      </c>
      <c r="G2463" s="5" t="s">
        <v>25</v>
      </c>
      <c r="H2463" s="4" t="s">
        <v>7401</v>
      </c>
      <c r="I2463" s="8" t="s">
        <v>7402</v>
      </c>
      <c r="J2463" s="11">
        <f t="shared" si="76"/>
        <v>0</v>
      </c>
      <c r="K2463" s="13">
        <f t="shared" si="77"/>
        <v>0</v>
      </c>
      <c r="L2463" s="1" t="str">
        <f>IF($H2463="",ROW(2463:2463),"")</f>
        <v/>
      </c>
    </row>
    <row r="2464" spans="1:12" ht="15.75" customHeight="1" x14ac:dyDescent="0.35">
      <c r="A2464" s="4" t="s">
        <v>7403</v>
      </c>
      <c r="B2464" s="4" t="s">
        <v>7404</v>
      </c>
      <c r="C2464" s="5" t="s">
        <v>171</v>
      </c>
      <c r="D2464" s="5" t="s">
        <v>16</v>
      </c>
      <c r="E2464" s="5" t="s">
        <v>17</v>
      </c>
      <c r="F2464" s="4" t="s">
        <v>47</v>
      </c>
      <c r="G2464" s="5" t="s">
        <v>25</v>
      </c>
      <c r="H2464" s="4" t="s">
        <v>7405</v>
      </c>
      <c r="I2464" s="8" t="s">
        <v>1002</v>
      </c>
      <c r="J2464" s="11">
        <f t="shared" si="76"/>
        <v>0</v>
      </c>
      <c r="K2464" s="13">
        <f t="shared" si="77"/>
        <v>0</v>
      </c>
      <c r="L2464" s="1" t="str">
        <f>IF($H2464="",ROW(2464:2464),"")</f>
        <v/>
      </c>
    </row>
    <row r="2465" spans="1:12" ht="15.75" customHeight="1" x14ac:dyDescent="0.35">
      <c r="A2465" s="4" t="s">
        <v>6443</v>
      </c>
      <c r="B2465" s="4" t="s">
        <v>7406</v>
      </c>
      <c r="C2465" s="5" t="s">
        <v>1863</v>
      </c>
      <c r="D2465" s="5" t="s">
        <v>16</v>
      </c>
      <c r="E2465" s="5" t="s">
        <v>17</v>
      </c>
      <c r="F2465" s="4" t="s">
        <v>828</v>
      </c>
      <c r="G2465" s="5" t="s">
        <v>25</v>
      </c>
      <c r="H2465" s="4" t="s">
        <v>784</v>
      </c>
      <c r="I2465" s="8" t="s">
        <v>7407</v>
      </c>
      <c r="J2465" s="11">
        <f t="shared" si="76"/>
        <v>0</v>
      </c>
      <c r="K2465" s="13">
        <f t="shared" si="77"/>
        <v>0</v>
      </c>
      <c r="L2465" s="1" t="str">
        <f>IF($H2465="",ROW(2465:2465),"")</f>
        <v/>
      </c>
    </row>
    <row r="2466" spans="1:12" ht="15.75" customHeight="1" x14ac:dyDescent="0.35">
      <c r="A2466" s="4" t="s">
        <v>7408</v>
      </c>
      <c r="B2466" s="4" t="s">
        <v>7409</v>
      </c>
      <c r="C2466" s="5" t="s">
        <v>2022</v>
      </c>
      <c r="D2466" s="5" t="s">
        <v>16</v>
      </c>
      <c r="E2466" s="5" t="s">
        <v>17</v>
      </c>
      <c r="F2466" s="4" t="s">
        <v>180</v>
      </c>
      <c r="G2466" s="5" t="s">
        <v>25</v>
      </c>
      <c r="H2466" s="4" t="s">
        <v>7410</v>
      </c>
      <c r="I2466" s="8" t="s">
        <v>7407</v>
      </c>
      <c r="J2466" s="11">
        <f t="shared" si="76"/>
        <v>0</v>
      </c>
      <c r="K2466" s="13">
        <f t="shared" si="77"/>
        <v>0</v>
      </c>
      <c r="L2466" s="1" t="str">
        <f>IF($H2466="",ROW(2466:2466),"")</f>
        <v/>
      </c>
    </row>
    <row r="2467" spans="1:12" ht="27.75" customHeight="1" x14ac:dyDescent="0.35">
      <c r="A2467" s="4" t="s">
        <v>7411</v>
      </c>
      <c r="B2467" s="4" t="s">
        <v>7412</v>
      </c>
      <c r="C2467" s="5" t="s">
        <v>1863</v>
      </c>
      <c r="D2467" s="5" t="s">
        <v>16</v>
      </c>
      <c r="E2467" s="5" t="s">
        <v>17</v>
      </c>
      <c r="F2467" s="4" t="s">
        <v>5948</v>
      </c>
      <c r="G2467" s="5" t="s">
        <v>25</v>
      </c>
      <c r="H2467" s="4" t="s">
        <v>2845</v>
      </c>
      <c r="I2467" s="8" t="s">
        <v>7413</v>
      </c>
      <c r="J2467" s="11">
        <f t="shared" si="76"/>
        <v>0</v>
      </c>
      <c r="K2467" s="13">
        <f t="shared" si="77"/>
        <v>0</v>
      </c>
      <c r="L2467" s="1" t="str">
        <f>IF($H2467="",ROW(2467:2467),"")</f>
        <v/>
      </c>
    </row>
    <row r="2468" spans="1:12" ht="27.75" customHeight="1" x14ac:dyDescent="0.35">
      <c r="A2468" s="4" t="s">
        <v>7414</v>
      </c>
      <c r="B2468" s="4" t="s">
        <v>7415</v>
      </c>
      <c r="C2468" s="5" t="s">
        <v>2022</v>
      </c>
      <c r="D2468" s="5" t="s">
        <v>16</v>
      </c>
      <c r="E2468" s="5" t="s">
        <v>17</v>
      </c>
      <c r="F2468" s="4" t="s">
        <v>828</v>
      </c>
      <c r="G2468" s="5" t="s">
        <v>25</v>
      </c>
      <c r="H2468" s="4" t="s">
        <v>2701</v>
      </c>
      <c r="I2468" s="8" t="s">
        <v>7416</v>
      </c>
      <c r="J2468" s="11">
        <f t="shared" si="76"/>
        <v>0</v>
      </c>
      <c r="K2468" s="13">
        <f t="shared" si="77"/>
        <v>0</v>
      </c>
      <c r="L2468" s="1" t="str">
        <f>IF($H2468="",ROW(2468:2468),"")</f>
        <v/>
      </c>
    </row>
    <row r="2469" spans="1:12" ht="15.75" customHeight="1" x14ac:dyDescent="0.35">
      <c r="A2469" s="4" t="s">
        <v>6401</v>
      </c>
      <c r="B2469" s="4" t="s">
        <v>7417</v>
      </c>
      <c r="C2469" s="5" t="s">
        <v>2013</v>
      </c>
      <c r="D2469" s="5" t="s">
        <v>16</v>
      </c>
      <c r="E2469" s="5" t="s">
        <v>17</v>
      </c>
      <c r="F2469" s="4" t="s">
        <v>348</v>
      </c>
      <c r="G2469" s="5" t="s">
        <v>25</v>
      </c>
      <c r="H2469" s="4" t="s">
        <v>7418</v>
      </c>
      <c r="I2469" s="8" t="s">
        <v>7419</v>
      </c>
      <c r="J2469" s="11">
        <f t="shared" si="76"/>
        <v>0</v>
      </c>
      <c r="K2469" s="13">
        <f t="shared" si="77"/>
        <v>0</v>
      </c>
      <c r="L2469" s="1" t="str">
        <f>IF($H2469="",ROW(2469:2469),"")</f>
        <v/>
      </c>
    </row>
    <row r="2470" spans="1:12" ht="15.75" customHeight="1" x14ac:dyDescent="0.35">
      <c r="A2470" s="4" t="s">
        <v>7420</v>
      </c>
      <c r="B2470" s="4" t="s">
        <v>7421</v>
      </c>
      <c r="C2470" s="5" t="s">
        <v>2022</v>
      </c>
      <c r="D2470" s="5" t="s">
        <v>16</v>
      </c>
      <c r="E2470" s="5" t="s">
        <v>17</v>
      </c>
      <c r="F2470" s="4" t="s">
        <v>47</v>
      </c>
      <c r="G2470" s="5" t="s">
        <v>25</v>
      </c>
      <c r="H2470" s="4" t="s">
        <v>4468</v>
      </c>
      <c r="I2470" s="8" t="s">
        <v>7422</v>
      </c>
      <c r="J2470" s="11">
        <f t="shared" si="76"/>
        <v>0</v>
      </c>
      <c r="K2470" s="13">
        <f t="shared" si="77"/>
        <v>0</v>
      </c>
      <c r="L2470" s="1" t="str">
        <f>IF($H2470="",ROW(2470:2470),"")</f>
        <v/>
      </c>
    </row>
    <row r="2471" spans="1:12" ht="15.75" customHeight="1" x14ac:dyDescent="0.35">
      <c r="A2471" s="4" t="s">
        <v>7423</v>
      </c>
      <c r="B2471" s="4" t="s">
        <v>7424</v>
      </c>
      <c r="C2471" s="5" t="s">
        <v>2022</v>
      </c>
      <c r="D2471" s="5" t="s">
        <v>16</v>
      </c>
      <c r="E2471" s="5" t="s">
        <v>17</v>
      </c>
      <c r="F2471" s="4" t="s">
        <v>47</v>
      </c>
      <c r="G2471" s="5" t="s">
        <v>25</v>
      </c>
      <c r="H2471" s="4" t="s">
        <v>7425</v>
      </c>
      <c r="I2471" s="8" t="s">
        <v>7407</v>
      </c>
      <c r="J2471" s="11">
        <f t="shared" si="76"/>
        <v>0</v>
      </c>
      <c r="K2471" s="13">
        <f t="shared" si="77"/>
        <v>0</v>
      </c>
      <c r="L2471" s="1" t="str">
        <f>IF($H2471="",ROW(2471:2471),"")</f>
        <v/>
      </c>
    </row>
    <row r="2472" spans="1:12" ht="27.75" customHeight="1" x14ac:dyDescent="0.35">
      <c r="A2472" s="4" t="s">
        <v>7426</v>
      </c>
      <c r="B2472" s="4" t="s">
        <v>7427</v>
      </c>
      <c r="C2472" s="5" t="s">
        <v>2013</v>
      </c>
      <c r="D2472" s="5" t="s">
        <v>16</v>
      </c>
      <c r="E2472" s="5" t="s">
        <v>17</v>
      </c>
      <c r="F2472" s="4" t="s">
        <v>779</v>
      </c>
      <c r="G2472" s="5" t="s">
        <v>25</v>
      </c>
      <c r="H2472" s="4" t="s">
        <v>4287</v>
      </c>
      <c r="I2472" s="8" t="s">
        <v>7428</v>
      </c>
      <c r="J2472" s="11">
        <f t="shared" si="76"/>
        <v>0</v>
      </c>
      <c r="K2472" s="13">
        <f t="shared" si="77"/>
        <v>0</v>
      </c>
      <c r="L2472" s="1" t="str">
        <f>IF($H2472="",ROW(2472:2472),"")</f>
        <v/>
      </c>
    </row>
    <row r="2473" spans="1:12" ht="15.75" customHeight="1" x14ac:dyDescent="0.35">
      <c r="A2473" s="4" t="s">
        <v>7429</v>
      </c>
      <c r="B2473" s="4" t="s">
        <v>7430</v>
      </c>
      <c r="C2473" s="5" t="s">
        <v>2013</v>
      </c>
      <c r="D2473" s="5" t="s">
        <v>16</v>
      </c>
      <c r="E2473" s="5" t="s">
        <v>17</v>
      </c>
      <c r="F2473" s="4" t="s">
        <v>47</v>
      </c>
      <c r="G2473" s="5" t="s">
        <v>25</v>
      </c>
      <c r="H2473" s="4" t="s">
        <v>369</v>
      </c>
      <c r="I2473" s="8" t="s">
        <v>7431</v>
      </c>
      <c r="J2473" s="11">
        <f t="shared" si="76"/>
        <v>0</v>
      </c>
      <c r="K2473" s="13">
        <f t="shared" si="77"/>
        <v>0</v>
      </c>
      <c r="L2473" s="1" t="str">
        <f>IF($H2473="",ROW(2473:2473),"")</f>
        <v/>
      </c>
    </row>
    <row r="2474" spans="1:12" ht="15" customHeight="1" x14ac:dyDescent="0.35">
      <c r="A2474" s="4" t="s">
        <v>7432</v>
      </c>
      <c r="B2474" s="6"/>
      <c r="C2474" s="5" t="s">
        <v>446</v>
      </c>
      <c r="D2474" s="5" t="s">
        <v>16</v>
      </c>
      <c r="E2474" s="5" t="s">
        <v>185</v>
      </c>
      <c r="F2474" s="4" t="s">
        <v>47</v>
      </c>
      <c r="G2474" s="5" t="s">
        <v>135</v>
      </c>
      <c r="H2474" s="4" t="s">
        <v>7433</v>
      </c>
      <c r="I2474" s="9"/>
      <c r="J2474" s="11">
        <f t="shared" si="76"/>
        <v>0</v>
      </c>
      <c r="K2474" s="13">
        <f t="shared" si="77"/>
        <v>0</v>
      </c>
      <c r="L2474" s="1" t="str">
        <f>IF($H2474="",ROW(2474:2474),"")</f>
        <v/>
      </c>
    </row>
    <row r="2475" spans="1:12" ht="15.75" customHeight="1" x14ac:dyDescent="0.35">
      <c r="A2475" s="4" t="s">
        <v>7434</v>
      </c>
      <c r="B2475" s="6"/>
      <c r="C2475" s="5" t="s">
        <v>171</v>
      </c>
      <c r="D2475" s="5" t="s">
        <v>16</v>
      </c>
      <c r="E2475" s="5" t="s">
        <v>185</v>
      </c>
      <c r="F2475" s="4" t="s">
        <v>47</v>
      </c>
      <c r="G2475" s="5" t="s">
        <v>135</v>
      </c>
      <c r="H2475" s="4" t="s">
        <v>7435</v>
      </c>
      <c r="I2475" s="9"/>
      <c r="J2475" s="11">
        <f t="shared" si="76"/>
        <v>0</v>
      </c>
      <c r="K2475" s="13">
        <f t="shared" si="77"/>
        <v>1</v>
      </c>
      <c r="L2475" s="1" t="str">
        <f>IF($H2475="",ROW(2475:2475),"")</f>
        <v/>
      </c>
    </row>
    <row r="2476" spans="1:12" ht="15.75" customHeight="1" x14ac:dyDescent="0.35">
      <c r="A2476" s="4" t="s">
        <v>7436</v>
      </c>
      <c r="B2476" s="6"/>
      <c r="C2476" s="5" t="s">
        <v>446</v>
      </c>
      <c r="D2476" s="5" t="s">
        <v>16</v>
      </c>
      <c r="E2476" s="5" t="s">
        <v>185</v>
      </c>
      <c r="F2476" s="4" t="s">
        <v>47</v>
      </c>
      <c r="G2476" s="5" t="s">
        <v>135</v>
      </c>
      <c r="H2476" s="4" t="s">
        <v>7437</v>
      </c>
      <c r="I2476" s="9"/>
      <c r="J2476" s="11">
        <f t="shared" si="76"/>
        <v>0</v>
      </c>
      <c r="K2476" s="13">
        <f t="shared" si="77"/>
        <v>1</v>
      </c>
      <c r="L2476" s="1" t="str">
        <f>IF($H2476="",ROW(2476:2476),"")</f>
        <v/>
      </c>
    </row>
    <row r="2477" spans="1:12" ht="15" customHeight="1" x14ac:dyDescent="0.35">
      <c r="A2477" s="4" t="s">
        <v>7438</v>
      </c>
      <c r="B2477" s="6"/>
      <c r="C2477" s="5" t="s">
        <v>446</v>
      </c>
      <c r="D2477" s="5" t="s">
        <v>16</v>
      </c>
      <c r="E2477" s="5" t="s">
        <v>185</v>
      </c>
      <c r="F2477" s="4" t="s">
        <v>47</v>
      </c>
      <c r="G2477" s="5" t="s">
        <v>135</v>
      </c>
      <c r="H2477" s="4" t="s">
        <v>7439</v>
      </c>
      <c r="I2477" s="9"/>
      <c r="J2477" s="11">
        <f t="shared" si="76"/>
        <v>0</v>
      </c>
      <c r="K2477" s="13">
        <f t="shared" si="77"/>
        <v>0</v>
      </c>
      <c r="L2477" s="1" t="str">
        <f>IF($H2477="",ROW(2477:2477),"")</f>
        <v/>
      </c>
    </row>
    <row r="2478" spans="1:12" ht="15" customHeight="1" x14ac:dyDescent="0.35">
      <c r="A2478" s="4" t="s">
        <v>7440</v>
      </c>
      <c r="B2478" s="6"/>
      <c r="C2478" s="5" t="s">
        <v>171</v>
      </c>
      <c r="D2478" s="5" t="s">
        <v>16</v>
      </c>
      <c r="E2478" s="5" t="s">
        <v>185</v>
      </c>
      <c r="F2478" s="4" t="s">
        <v>47</v>
      </c>
      <c r="G2478" s="5" t="s">
        <v>135</v>
      </c>
      <c r="H2478" s="4" t="s">
        <v>7232</v>
      </c>
      <c r="I2478" s="9"/>
      <c r="J2478" s="11">
        <f t="shared" si="76"/>
        <v>0</v>
      </c>
      <c r="K2478" s="13">
        <f t="shared" si="77"/>
        <v>0</v>
      </c>
      <c r="L2478" s="1" t="str">
        <f>IF($H2478="",ROW(2478:2478),"")</f>
        <v/>
      </c>
    </row>
    <row r="2479" spans="1:12" ht="15.75" customHeight="1" x14ac:dyDescent="0.35">
      <c r="A2479" s="4" t="s">
        <v>7441</v>
      </c>
      <c r="B2479" s="4" t="s">
        <v>7442</v>
      </c>
      <c r="C2479" s="5" t="s">
        <v>446</v>
      </c>
      <c r="D2479" s="5" t="s">
        <v>16</v>
      </c>
      <c r="E2479" s="5" t="s">
        <v>17</v>
      </c>
      <c r="F2479" s="4" t="s">
        <v>1740</v>
      </c>
      <c r="G2479" s="5" t="s">
        <v>25</v>
      </c>
      <c r="H2479" s="4" t="s">
        <v>2102</v>
      </c>
      <c r="I2479" s="8" t="s">
        <v>7443</v>
      </c>
      <c r="J2479" s="11">
        <f t="shared" si="76"/>
        <v>0</v>
      </c>
      <c r="K2479" s="13">
        <f t="shared" si="77"/>
        <v>0</v>
      </c>
      <c r="L2479" s="1" t="str">
        <f>IF($H2479="",ROW(2479:2479),"")</f>
        <v/>
      </c>
    </row>
    <row r="2480" spans="1:12" ht="15" customHeight="1" x14ac:dyDescent="0.35">
      <c r="A2480" s="4" t="s">
        <v>7444</v>
      </c>
      <c r="B2480" s="6"/>
      <c r="C2480" s="5" t="s">
        <v>478</v>
      </c>
      <c r="D2480" s="5" t="s">
        <v>16</v>
      </c>
      <c r="E2480" s="5" t="s">
        <v>185</v>
      </c>
      <c r="F2480" s="4" t="s">
        <v>47</v>
      </c>
      <c r="G2480" s="5" t="s">
        <v>135</v>
      </c>
      <c r="H2480" s="4" t="s">
        <v>7290</v>
      </c>
      <c r="I2480" s="9"/>
      <c r="J2480" s="11">
        <f t="shared" si="76"/>
        <v>0</v>
      </c>
      <c r="K2480" s="13">
        <f t="shared" si="77"/>
        <v>0</v>
      </c>
      <c r="L2480" s="1" t="str">
        <f>IF($H2480="",ROW(2480:2480),"")</f>
        <v/>
      </c>
    </row>
    <row r="2481" spans="1:12" ht="15" customHeight="1" x14ac:dyDescent="0.35">
      <c r="A2481" s="4" t="s">
        <v>7445</v>
      </c>
      <c r="B2481" s="4" t="s">
        <v>7446</v>
      </c>
      <c r="C2481" s="5" t="s">
        <v>171</v>
      </c>
      <c r="D2481" s="5" t="s">
        <v>16</v>
      </c>
      <c r="E2481" s="5" t="s">
        <v>185</v>
      </c>
      <c r="F2481" s="4" t="s">
        <v>47</v>
      </c>
      <c r="G2481" s="5" t="s">
        <v>135</v>
      </c>
      <c r="H2481" s="4" t="s">
        <v>7447</v>
      </c>
      <c r="I2481" s="9"/>
      <c r="J2481" s="11">
        <f t="shared" si="76"/>
        <v>0</v>
      </c>
      <c r="K2481" s="13">
        <f t="shared" si="77"/>
        <v>0</v>
      </c>
      <c r="L2481" s="1" t="str">
        <f>IF($H2481="",ROW(2481:2481),"")</f>
        <v/>
      </c>
    </row>
    <row r="2482" spans="1:12" ht="15" customHeight="1" x14ac:dyDescent="0.35">
      <c r="A2482" s="4" t="s">
        <v>7448</v>
      </c>
      <c r="B2482" s="6"/>
      <c r="C2482" s="5" t="s">
        <v>171</v>
      </c>
      <c r="D2482" s="5" t="s">
        <v>16</v>
      </c>
      <c r="E2482" s="5" t="s">
        <v>185</v>
      </c>
      <c r="F2482" s="4" t="s">
        <v>47</v>
      </c>
      <c r="G2482" s="5" t="s">
        <v>135</v>
      </c>
      <c r="H2482" s="4" t="s">
        <v>7449</v>
      </c>
      <c r="I2482" s="9"/>
      <c r="J2482" s="11">
        <f t="shared" si="76"/>
        <v>0</v>
      </c>
      <c r="K2482" s="13">
        <f t="shared" si="77"/>
        <v>0</v>
      </c>
      <c r="L2482" s="1" t="str">
        <f>IF($H2482="",ROW(2482:2482),"")</f>
        <v/>
      </c>
    </row>
    <row r="2483" spans="1:12" ht="15.75" customHeight="1" x14ac:dyDescent="0.35">
      <c r="A2483" s="4" t="s">
        <v>7450</v>
      </c>
      <c r="B2483" s="4" t="s">
        <v>7451</v>
      </c>
      <c r="C2483" s="5" t="s">
        <v>171</v>
      </c>
      <c r="D2483" s="5" t="s">
        <v>16</v>
      </c>
      <c r="E2483" s="5" t="s">
        <v>185</v>
      </c>
      <c r="F2483" s="4" t="s">
        <v>47</v>
      </c>
      <c r="G2483" s="5" t="s">
        <v>135</v>
      </c>
      <c r="H2483" s="4" t="s">
        <v>7452</v>
      </c>
      <c r="I2483" s="9"/>
      <c r="J2483" s="11">
        <f t="shared" si="76"/>
        <v>0</v>
      </c>
      <c r="K2483" s="13">
        <f t="shared" si="77"/>
        <v>0</v>
      </c>
      <c r="L2483" s="1" t="str">
        <f>IF($H2483="",ROW(2483:2483),"")</f>
        <v/>
      </c>
    </row>
    <row r="2484" spans="1:12" ht="15" customHeight="1" x14ac:dyDescent="0.35">
      <c r="A2484" s="4" t="s">
        <v>7453</v>
      </c>
      <c r="B2484" s="6"/>
      <c r="C2484" s="5" t="s">
        <v>478</v>
      </c>
      <c r="D2484" s="5" t="s">
        <v>16</v>
      </c>
      <c r="E2484" s="5" t="s">
        <v>185</v>
      </c>
      <c r="F2484" s="4" t="s">
        <v>47</v>
      </c>
      <c r="G2484" s="5" t="s">
        <v>135</v>
      </c>
      <c r="H2484" s="4" t="s">
        <v>7316</v>
      </c>
      <c r="I2484" s="9"/>
      <c r="J2484" s="11">
        <f t="shared" si="76"/>
        <v>0</v>
      </c>
      <c r="K2484" s="13">
        <f t="shared" si="77"/>
        <v>0</v>
      </c>
      <c r="L2484" s="1" t="str">
        <f>IF($H2484="",ROW(2484:2484),"")</f>
        <v/>
      </c>
    </row>
    <row r="2485" spans="1:12" ht="15" customHeight="1" x14ac:dyDescent="0.35">
      <c r="A2485" s="4" t="s">
        <v>7454</v>
      </c>
      <c r="B2485" s="6"/>
      <c r="C2485" s="5" t="s">
        <v>171</v>
      </c>
      <c r="D2485" s="5" t="s">
        <v>16</v>
      </c>
      <c r="E2485" s="5" t="s">
        <v>185</v>
      </c>
      <c r="F2485" s="4" t="s">
        <v>47</v>
      </c>
      <c r="G2485" s="5" t="s">
        <v>135</v>
      </c>
      <c r="H2485" s="4" t="s">
        <v>7455</v>
      </c>
      <c r="I2485" s="9"/>
      <c r="J2485" s="11">
        <f t="shared" si="76"/>
        <v>0</v>
      </c>
      <c r="K2485" s="13">
        <f t="shared" si="77"/>
        <v>0</v>
      </c>
      <c r="L2485" s="1" t="str">
        <f>IF($H2485="",ROW(2485:2485),"")</f>
        <v/>
      </c>
    </row>
    <row r="2486" spans="1:12" ht="15.75" customHeight="1" x14ac:dyDescent="0.35">
      <c r="A2486" s="4" t="s">
        <v>7456</v>
      </c>
      <c r="B2486" s="4" t="s">
        <v>7457</v>
      </c>
      <c r="C2486" s="5" t="s">
        <v>171</v>
      </c>
      <c r="D2486" s="5" t="s">
        <v>16</v>
      </c>
      <c r="E2486" s="5" t="s">
        <v>17</v>
      </c>
      <c r="F2486" s="4" t="s">
        <v>47</v>
      </c>
      <c r="G2486" s="5" t="s">
        <v>25</v>
      </c>
      <c r="H2486" s="4" t="s">
        <v>2639</v>
      </c>
      <c r="I2486" s="8" t="s">
        <v>2640</v>
      </c>
      <c r="J2486" s="11">
        <f t="shared" si="76"/>
        <v>0</v>
      </c>
      <c r="K2486" s="13">
        <f t="shared" si="77"/>
        <v>0</v>
      </c>
      <c r="L2486" s="1" t="str">
        <f>IF($H2486="",ROW(2486:2486),"")</f>
        <v/>
      </c>
    </row>
    <row r="2487" spans="1:12" ht="15.75" customHeight="1" x14ac:dyDescent="0.35">
      <c r="A2487" s="4" t="s">
        <v>7458</v>
      </c>
      <c r="B2487" s="4" t="s">
        <v>7459</v>
      </c>
      <c r="C2487" s="5" t="s">
        <v>446</v>
      </c>
      <c r="D2487" s="5" t="s">
        <v>16</v>
      </c>
      <c r="E2487" s="5" t="s">
        <v>185</v>
      </c>
      <c r="F2487" s="4" t="s">
        <v>47</v>
      </c>
      <c r="G2487" s="5" t="s">
        <v>135</v>
      </c>
      <c r="H2487" s="4" t="s">
        <v>5781</v>
      </c>
      <c r="I2487" s="9"/>
      <c r="J2487" s="11">
        <f t="shared" si="76"/>
        <v>0</v>
      </c>
      <c r="K2487" s="13">
        <f t="shared" si="77"/>
        <v>0</v>
      </c>
      <c r="L2487" s="1" t="str">
        <f>IF($H2487="",ROW(2487:2487),"")</f>
        <v/>
      </c>
    </row>
    <row r="2488" spans="1:12" ht="15.75" customHeight="1" x14ac:dyDescent="0.35">
      <c r="A2488" s="4" t="s">
        <v>7460</v>
      </c>
      <c r="B2488" s="4" t="s">
        <v>7461</v>
      </c>
      <c r="C2488" s="5" t="s">
        <v>2395</v>
      </c>
      <c r="D2488" s="5" t="s">
        <v>16</v>
      </c>
      <c r="E2488" s="5" t="s">
        <v>17</v>
      </c>
      <c r="F2488" s="4" t="s">
        <v>404</v>
      </c>
      <c r="G2488" s="5" t="s">
        <v>25</v>
      </c>
      <c r="H2488" s="4" t="s">
        <v>2455</v>
      </c>
      <c r="I2488" s="8" t="s">
        <v>7462</v>
      </c>
      <c r="J2488" s="11">
        <f t="shared" si="76"/>
        <v>0</v>
      </c>
      <c r="K2488" s="13">
        <f t="shared" si="77"/>
        <v>0</v>
      </c>
      <c r="L2488" s="1" t="str">
        <f>IF($H2488="",ROW(2488:2488),"")</f>
        <v/>
      </c>
    </row>
    <row r="2489" spans="1:12" ht="15.75" customHeight="1" x14ac:dyDescent="0.35">
      <c r="A2489" s="4" t="s">
        <v>7463</v>
      </c>
      <c r="B2489" s="4" t="s">
        <v>7464</v>
      </c>
      <c r="C2489" s="5" t="s">
        <v>2395</v>
      </c>
      <c r="D2489" s="5" t="s">
        <v>16</v>
      </c>
      <c r="E2489" s="5" t="s">
        <v>17</v>
      </c>
      <c r="F2489" s="4" t="s">
        <v>2095</v>
      </c>
      <c r="G2489" s="5" t="s">
        <v>25</v>
      </c>
      <c r="H2489" s="4" t="s">
        <v>787</v>
      </c>
      <c r="I2489" s="8" t="s">
        <v>7465</v>
      </c>
      <c r="J2489" s="11">
        <f t="shared" si="76"/>
        <v>0</v>
      </c>
      <c r="K2489" s="13">
        <f t="shared" si="77"/>
        <v>0</v>
      </c>
      <c r="L2489" s="1" t="str">
        <f>IF($H2489="",ROW(2489:2489),"")</f>
        <v/>
      </c>
    </row>
    <row r="2490" spans="1:12" ht="27.75" customHeight="1" x14ac:dyDescent="0.35">
      <c r="A2490" s="4" t="s">
        <v>7466</v>
      </c>
      <c r="B2490" s="4" t="s">
        <v>7467</v>
      </c>
      <c r="C2490" s="5" t="s">
        <v>2395</v>
      </c>
      <c r="D2490" s="5" t="s">
        <v>16</v>
      </c>
      <c r="E2490" s="5" t="s">
        <v>17</v>
      </c>
      <c r="F2490" s="4" t="s">
        <v>7468</v>
      </c>
      <c r="G2490" s="5" t="s">
        <v>25</v>
      </c>
      <c r="H2490" s="4" t="s">
        <v>4508</v>
      </c>
      <c r="I2490" s="8" t="s">
        <v>7469</v>
      </c>
      <c r="J2490" s="11">
        <f t="shared" si="76"/>
        <v>0</v>
      </c>
      <c r="K2490" s="13">
        <f t="shared" si="77"/>
        <v>0</v>
      </c>
      <c r="L2490" s="1" t="str">
        <f>IF($H2490="",ROW(2490:2490),"")</f>
        <v/>
      </c>
    </row>
    <row r="2491" spans="1:12" ht="15.75" customHeight="1" x14ac:dyDescent="0.35">
      <c r="A2491" s="4" t="s">
        <v>7470</v>
      </c>
      <c r="B2491" s="4" t="s">
        <v>7471</v>
      </c>
      <c r="C2491" s="5" t="s">
        <v>2395</v>
      </c>
      <c r="D2491" s="5" t="s">
        <v>16</v>
      </c>
      <c r="E2491" s="5" t="s">
        <v>17</v>
      </c>
      <c r="F2491" s="4" t="s">
        <v>1322</v>
      </c>
      <c r="G2491" s="5" t="s">
        <v>25</v>
      </c>
      <c r="H2491" s="4" t="s">
        <v>7472</v>
      </c>
      <c r="I2491" s="8" t="s">
        <v>5727</v>
      </c>
      <c r="J2491" s="11">
        <f t="shared" si="76"/>
        <v>0</v>
      </c>
      <c r="K2491" s="13">
        <f t="shared" si="77"/>
        <v>0</v>
      </c>
      <c r="L2491" s="1" t="str">
        <f>IF($H2491="",ROW(2491:2491),"")</f>
        <v/>
      </c>
    </row>
    <row r="2492" spans="1:12" ht="15.75" customHeight="1" x14ac:dyDescent="0.35">
      <c r="A2492" s="4" t="s">
        <v>7473</v>
      </c>
      <c r="B2492" s="4" t="s">
        <v>7474</v>
      </c>
      <c r="C2492" s="5" t="s">
        <v>171</v>
      </c>
      <c r="D2492" s="5" t="s">
        <v>16</v>
      </c>
      <c r="E2492" s="5" t="s">
        <v>17</v>
      </c>
      <c r="F2492" s="4" t="s">
        <v>47</v>
      </c>
      <c r="G2492" s="5" t="s">
        <v>25</v>
      </c>
      <c r="H2492" s="4" t="s">
        <v>7475</v>
      </c>
      <c r="I2492" s="8" t="s">
        <v>7476</v>
      </c>
      <c r="J2492" s="11">
        <f t="shared" si="76"/>
        <v>0</v>
      </c>
      <c r="K2492" s="13">
        <f t="shared" si="77"/>
        <v>0</v>
      </c>
      <c r="L2492" s="1" t="str">
        <f>IF($H2492="",ROW(2492:2492),"")</f>
        <v/>
      </c>
    </row>
    <row r="2493" spans="1:12" ht="15.75" customHeight="1" x14ac:dyDescent="0.35">
      <c r="A2493" s="4" t="s">
        <v>7477</v>
      </c>
      <c r="B2493" s="4" t="s">
        <v>5932</v>
      </c>
      <c r="C2493" s="5" t="s">
        <v>1863</v>
      </c>
      <c r="D2493" s="5" t="s">
        <v>16</v>
      </c>
      <c r="E2493" s="5" t="s">
        <v>17</v>
      </c>
      <c r="F2493" s="4" t="s">
        <v>265</v>
      </c>
      <c r="G2493" s="5" t="s">
        <v>25</v>
      </c>
      <c r="H2493" s="4" t="s">
        <v>7478</v>
      </c>
      <c r="I2493" s="8" t="s">
        <v>7479</v>
      </c>
      <c r="J2493" s="11">
        <f t="shared" si="76"/>
        <v>0</v>
      </c>
      <c r="K2493" s="13">
        <f t="shared" si="77"/>
        <v>0</v>
      </c>
      <c r="L2493" s="1" t="str">
        <f>IF($H2493="",ROW(2493:2493),"")</f>
        <v/>
      </c>
    </row>
    <row r="2494" spans="1:12" ht="15.75" customHeight="1" x14ac:dyDescent="0.35">
      <c r="A2494" s="4" t="s">
        <v>7480</v>
      </c>
      <c r="B2494" s="4" t="s">
        <v>7481</v>
      </c>
      <c r="C2494" s="5" t="s">
        <v>2770</v>
      </c>
      <c r="D2494" s="5" t="s">
        <v>16</v>
      </c>
      <c r="E2494" s="5" t="s">
        <v>17</v>
      </c>
      <c r="F2494" s="4" t="s">
        <v>47</v>
      </c>
      <c r="G2494" s="5" t="s">
        <v>135</v>
      </c>
      <c r="H2494" s="4" t="s">
        <v>7482</v>
      </c>
      <c r="I2494" s="8" t="s">
        <v>5173</v>
      </c>
      <c r="J2494" s="11">
        <f t="shared" si="76"/>
        <v>0</v>
      </c>
      <c r="K2494" s="13">
        <f t="shared" si="77"/>
        <v>0</v>
      </c>
      <c r="L2494" s="1" t="str">
        <f>IF($H2494="",ROW(2494:2494),"")</f>
        <v/>
      </c>
    </row>
    <row r="2495" spans="1:12" ht="15.75" customHeight="1" x14ac:dyDescent="0.35">
      <c r="A2495" s="4" t="s">
        <v>7483</v>
      </c>
      <c r="B2495" s="4" t="s">
        <v>7484</v>
      </c>
      <c r="C2495" s="5" t="s">
        <v>347</v>
      </c>
      <c r="D2495" s="5" t="s">
        <v>16</v>
      </c>
      <c r="E2495" s="5" t="s">
        <v>17</v>
      </c>
      <c r="F2495" s="4" t="s">
        <v>143</v>
      </c>
      <c r="G2495" s="5" t="s">
        <v>25</v>
      </c>
      <c r="H2495" s="4" t="s">
        <v>3788</v>
      </c>
      <c r="I2495" s="8" t="s">
        <v>4727</v>
      </c>
      <c r="J2495" s="11">
        <f t="shared" si="76"/>
        <v>0</v>
      </c>
      <c r="K2495" s="13">
        <f t="shared" si="77"/>
        <v>0</v>
      </c>
      <c r="L2495" s="1" t="str">
        <f>IF($H2495="",ROW(2495:2495),"")</f>
        <v/>
      </c>
    </row>
    <row r="2496" spans="1:12" ht="15.75" customHeight="1" x14ac:dyDescent="0.35">
      <c r="A2496" s="4" t="s">
        <v>7485</v>
      </c>
      <c r="B2496" s="4" t="s">
        <v>7486</v>
      </c>
      <c r="C2496" s="5" t="s">
        <v>5058</v>
      </c>
      <c r="D2496" s="5" t="s">
        <v>16</v>
      </c>
      <c r="E2496" s="5" t="s">
        <v>17</v>
      </c>
      <c r="F2496" s="4" t="s">
        <v>404</v>
      </c>
      <c r="G2496" s="5" t="s">
        <v>25</v>
      </c>
      <c r="H2496" s="4" t="s">
        <v>2882</v>
      </c>
      <c r="I2496" s="8" t="s">
        <v>5396</v>
      </c>
      <c r="J2496" s="11">
        <f t="shared" si="76"/>
        <v>0</v>
      </c>
      <c r="K2496" s="13">
        <f t="shared" si="77"/>
        <v>0</v>
      </c>
      <c r="L2496" s="1" t="str">
        <f>IF($H2496="",ROW(2496:2496),"")</f>
        <v/>
      </c>
    </row>
    <row r="2497" spans="1:12" ht="15.75" customHeight="1" x14ac:dyDescent="0.35">
      <c r="A2497" s="4" t="s">
        <v>7487</v>
      </c>
      <c r="B2497" s="4" t="s">
        <v>7488</v>
      </c>
      <c r="C2497" s="5" t="s">
        <v>2395</v>
      </c>
      <c r="D2497" s="5" t="s">
        <v>16</v>
      </c>
      <c r="E2497" s="5" t="s">
        <v>185</v>
      </c>
      <c r="F2497" s="4" t="s">
        <v>348</v>
      </c>
      <c r="G2497" s="5" t="s">
        <v>135</v>
      </c>
      <c r="H2497" s="4" t="s">
        <v>1829</v>
      </c>
      <c r="I2497" s="9"/>
      <c r="J2497" s="11">
        <f t="shared" si="76"/>
        <v>0</v>
      </c>
      <c r="K2497" s="13">
        <f t="shared" si="77"/>
        <v>0</v>
      </c>
      <c r="L2497" s="1" t="str">
        <f>IF($H2497="",ROW(2497:2497),"")</f>
        <v/>
      </c>
    </row>
    <row r="2498" spans="1:12" ht="15.75" customHeight="1" x14ac:dyDescent="0.35">
      <c r="A2498" s="4" t="s">
        <v>7489</v>
      </c>
      <c r="B2498" s="4" t="s">
        <v>7490</v>
      </c>
      <c r="C2498" s="5" t="s">
        <v>2395</v>
      </c>
      <c r="D2498" s="5" t="s">
        <v>16</v>
      </c>
      <c r="E2498" s="5" t="s">
        <v>17</v>
      </c>
      <c r="F2498" s="4" t="s">
        <v>265</v>
      </c>
      <c r="G2498" s="5" t="s">
        <v>25</v>
      </c>
      <c r="H2498" s="4" t="s">
        <v>7491</v>
      </c>
      <c r="I2498" s="8" t="s">
        <v>7492</v>
      </c>
      <c r="J2498" s="11">
        <f t="shared" si="76"/>
        <v>0</v>
      </c>
      <c r="K2498" s="13">
        <f t="shared" si="77"/>
        <v>0</v>
      </c>
      <c r="L2498" s="1" t="str">
        <f>IF($H2498="",ROW(2498:2498),"")</f>
        <v/>
      </c>
    </row>
    <row r="2499" spans="1:12" ht="28.35" customHeight="1" x14ac:dyDescent="0.35">
      <c r="A2499" s="4" t="s">
        <v>7493</v>
      </c>
      <c r="B2499" s="4" t="s">
        <v>7494</v>
      </c>
      <c r="C2499" s="5" t="s">
        <v>2395</v>
      </c>
      <c r="D2499" s="5" t="s">
        <v>16</v>
      </c>
      <c r="E2499" s="5" t="s">
        <v>2108</v>
      </c>
      <c r="F2499" s="4" t="s">
        <v>47</v>
      </c>
      <c r="G2499" s="5" t="s">
        <v>25</v>
      </c>
      <c r="H2499" s="4" t="s">
        <v>7495</v>
      </c>
      <c r="I2499" s="8" t="s">
        <v>475</v>
      </c>
      <c r="J2499" s="11">
        <f t="shared" si="76"/>
        <v>0</v>
      </c>
      <c r="K2499" s="13">
        <f t="shared" si="77"/>
        <v>1</v>
      </c>
      <c r="L2499" s="1" t="str">
        <f>IF($H2499="",ROW(2499:2499),"")</f>
        <v/>
      </c>
    </row>
    <row r="2500" spans="1:12" ht="15.75" customHeight="1" x14ac:dyDescent="0.35">
      <c r="A2500" s="4" t="s">
        <v>7496</v>
      </c>
      <c r="B2500" s="4" t="s">
        <v>5220</v>
      </c>
      <c r="C2500" s="5" t="s">
        <v>171</v>
      </c>
      <c r="D2500" s="5" t="s">
        <v>16</v>
      </c>
      <c r="E2500" s="5" t="s">
        <v>17</v>
      </c>
      <c r="F2500" s="4" t="s">
        <v>99</v>
      </c>
      <c r="G2500" s="5" t="s">
        <v>25</v>
      </c>
      <c r="H2500" s="4" t="s">
        <v>1878</v>
      </c>
      <c r="I2500" s="8" t="s">
        <v>2626</v>
      </c>
      <c r="J2500" s="11">
        <f t="shared" si="76"/>
        <v>0</v>
      </c>
      <c r="K2500" s="13">
        <f t="shared" si="77"/>
        <v>0</v>
      </c>
      <c r="L2500" s="1" t="str">
        <f>IF($H2500="",ROW(2500:2500),"")</f>
        <v/>
      </c>
    </row>
    <row r="2501" spans="1:12" ht="15.75" customHeight="1" x14ac:dyDescent="0.35">
      <c r="A2501" s="4" t="s">
        <v>7497</v>
      </c>
      <c r="B2501" s="4" t="s">
        <v>7498</v>
      </c>
      <c r="C2501" s="5" t="s">
        <v>368</v>
      </c>
      <c r="D2501" s="5" t="s">
        <v>16</v>
      </c>
      <c r="E2501" s="5" t="s">
        <v>17</v>
      </c>
      <c r="F2501" s="4" t="s">
        <v>47</v>
      </c>
      <c r="G2501" s="5" t="s">
        <v>25</v>
      </c>
      <c r="H2501" s="4" t="s">
        <v>5996</v>
      </c>
      <c r="I2501" s="8" t="s">
        <v>7499</v>
      </c>
      <c r="J2501" s="11">
        <f t="shared" si="76"/>
        <v>0</v>
      </c>
      <c r="K2501" s="13">
        <f t="shared" si="77"/>
        <v>0</v>
      </c>
      <c r="L2501" s="1" t="str">
        <f>IF($H2501="",ROW(2501:2501),"")</f>
        <v/>
      </c>
    </row>
    <row r="2502" spans="1:12" ht="15.75" customHeight="1" x14ac:dyDescent="0.35">
      <c r="A2502" s="4" t="s">
        <v>7500</v>
      </c>
      <c r="B2502" s="4" t="s">
        <v>7501</v>
      </c>
      <c r="C2502" s="5" t="s">
        <v>2013</v>
      </c>
      <c r="D2502" s="5" t="s">
        <v>16</v>
      </c>
      <c r="E2502" s="5" t="s">
        <v>17</v>
      </c>
      <c r="F2502" s="4" t="s">
        <v>36</v>
      </c>
      <c r="G2502" s="5" t="s">
        <v>25</v>
      </c>
      <c r="H2502" s="4" t="s">
        <v>7502</v>
      </c>
      <c r="I2502" s="8" t="s">
        <v>7503</v>
      </c>
      <c r="J2502" s="11">
        <f t="shared" si="76"/>
        <v>0</v>
      </c>
      <c r="K2502" s="13">
        <f t="shared" si="77"/>
        <v>0</v>
      </c>
      <c r="L2502" s="1" t="str">
        <f>IF($H2502="",ROW(2502:2502),"")</f>
        <v/>
      </c>
    </row>
    <row r="2503" spans="1:12" ht="15.75" customHeight="1" x14ac:dyDescent="0.35">
      <c r="A2503" s="4" t="s">
        <v>7504</v>
      </c>
      <c r="B2503" s="4" t="s">
        <v>7505</v>
      </c>
      <c r="C2503" s="5" t="s">
        <v>765</v>
      </c>
      <c r="D2503" s="5" t="s">
        <v>16</v>
      </c>
      <c r="E2503" s="5" t="s">
        <v>17</v>
      </c>
      <c r="F2503" s="4" t="s">
        <v>2322</v>
      </c>
      <c r="G2503" s="5" t="s">
        <v>25</v>
      </c>
      <c r="H2503" s="4" t="s">
        <v>5111</v>
      </c>
      <c r="I2503" s="8" t="s">
        <v>5993</v>
      </c>
      <c r="J2503" s="11">
        <f t="shared" ref="J2503:J2566" si="78">IF(ISNUMBER(SEARCH("성인물(에로)", F2503)), 1, 0)</f>
        <v>0</v>
      </c>
      <c r="K2503" s="13">
        <f t="shared" ref="K2503:K2566" si="79">IF(ISNUMBER(SEARCH(",", H2503)), 1, 0)</f>
        <v>0</v>
      </c>
      <c r="L2503" s="1" t="str">
        <f>IF($H2503="",ROW(2503:2503),"")</f>
        <v/>
      </c>
    </row>
    <row r="2504" spans="1:12" ht="15" customHeight="1" x14ac:dyDescent="0.35">
      <c r="A2504" s="4" t="s">
        <v>7506</v>
      </c>
      <c r="B2504" s="4" t="s">
        <v>7507</v>
      </c>
      <c r="C2504" s="5" t="s">
        <v>368</v>
      </c>
      <c r="D2504" s="5" t="s">
        <v>16</v>
      </c>
      <c r="E2504" s="5" t="s">
        <v>185</v>
      </c>
      <c r="F2504" s="4" t="s">
        <v>47</v>
      </c>
      <c r="G2504" s="5" t="s">
        <v>135</v>
      </c>
      <c r="H2504" s="4" t="s">
        <v>7508</v>
      </c>
      <c r="I2504" s="9"/>
      <c r="J2504" s="11">
        <f t="shared" si="78"/>
        <v>0</v>
      </c>
      <c r="K2504" s="13">
        <f t="shared" si="79"/>
        <v>0</v>
      </c>
      <c r="L2504" s="1" t="str">
        <f>IF($H2504="",ROW(2504:2504),"")</f>
        <v/>
      </c>
    </row>
    <row r="2505" spans="1:12" ht="15" customHeight="1" x14ac:dyDescent="0.35">
      <c r="A2505" s="4" t="s">
        <v>7509</v>
      </c>
      <c r="B2505" s="4" t="s">
        <v>7510</v>
      </c>
      <c r="C2505" s="5" t="s">
        <v>368</v>
      </c>
      <c r="D2505" s="5" t="s">
        <v>16</v>
      </c>
      <c r="E2505" s="5" t="s">
        <v>185</v>
      </c>
      <c r="F2505" s="4" t="s">
        <v>2714</v>
      </c>
      <c r="G2505" s="5" t="s">
        <v>135</v>
      </c>
      <c r="H2505" s="4" t="s">
        <v>7511</v>
      </c>
      <c r="I2505" s="9"/>
      <c r="J2505" s="11">
        <f t="shared" si="78"/>
        <v>0</v>
      </c>
      <c r="K2505" s="13">
        <f t="shared" si="79"/>
        <v>0</v>
      </c>
      <c r="L2505" s="1" t="str">
        <f>IF($H2505="",ROW(2505:2505),"")</f>
        <v/>
      </c>
    </row>
    <row r="2506" spans="1:12" ht="15.75" customHeight="1" x14ac:dyDescent="0.35">
      <c r="A2506" s="4" t="s">
        <v>7512</v>
      </c>
      <c r="B2506" s="6"/>
      <c r="C2506" s="5" t="s">
        <v>171</v>
      </c>
      <c r="D2506" s="5" t="s">
        <v>16</v>
      </c>
      <c r="E2506" s="5" t="s">
        <v>17</v>
      </c>
      <c r="F2506" s="4" t="s">
        <v>2095</v>
      </c>
      <c r="G2506" s="5" t="s">
        <v>25</v>
      </c>
      <c r="H2506" s="4" t="s">
        <v>7513</v>
      </c>
      <c r="I2506" s="8" t="s">
        <v>7514</v>
      </c>
      <c r="J2506" s="11">
        <f t="shared" si="78"/>
        <v>0</v>
      </c>
      <c r="K2506" s="13">
        <f t="shared" si="79"/>
        <v>0</v>
      </c>
      <c r="L2506" s="1" t="str">
        <f>IF($H2506="",ROW(2506:2506),"")</f>
        <v/>
      </c>
    </row>
    <row r="2507" spans="1:12" ht="15.75" customHeight="1" x14ac:dyDescent="0.35">
      <c r="A2507" s="4" t="s">
        <v>7515</v>
      </c>
      <c r="B2507" s="4" t="s">
        <v>7516</v>
      </c>
      <c r="C2507" s="5" t="s">
        <v>171</v>
      </c>
      <c r="D2507" s="5" t="s">
        <v>16</v>
      </c>
      <c r="E2507" s="5" t="s">
        <v>185</v>
      </c>
      <c r="F2507" s="4" t="s">
        <v>47</v>
      </c>
      <c r="G2507" s="5" t="s">
        <v>135</v>
      </c>
      <c r="H2507" s="4" t="s">
        <v>7517</v>
      </c>
      <c r="I2507" s="9"/>
      <c r="J2507" s="11">
        <f t="shared" si="78"/>
        <v>0</v>
      </c>
      <c r="K2507" s="13">
        <f t="shared" si="79"/>
        <v>0</v>
      </c>
      <c r="L2507" s="1" t="str">
        <f>IF($H2507="",ROW(2507:2507),"")</f>
        <v/>
      </c>
    </row>
    <row r="2508" spans="1:12" ht="15.75" customHeight="1" x14ac:dyDescent="0.35">
      <c r="A2508" s="4" t="s">
        <v>7518</v>
      </c>
      <c r="B2508" s="4" t="s">
        <v>7519</v>
      </c>
      <c r="C2508" s="5" t="s">
        <v>171</v>
      </c>
      <c r="D2508" s="5" t="s">
        <v>16</v>
      </c>
      <c r="E2508" s="5" t="s">
        <v>185</v>
      </c>
      <c r="F2508" s="4" t="s">
        <v>47</v>
      </c>
      <c r="G2508" s="5" t="s">
        <v>135</v>
      </c>
      <c r="H2508" s="4" t="s">
        <v>6015</v>
      </c>
      <c r="I2508" s="9"/>
      <c r="J2508" s="11">
        <f t="shared" si="78"/>
        <v>0</v>
      </c>
      <c r="K2508" s="13">
        <f t="shared" si="79"/>
        <v>0</v>
      </c>
      <c r="L2508" s="1" t="str">
        <f>IF($H2508="",ROW(2508:2508),"")</f>
        <v/>
      </c>
    </row>
    <row r="2509" spans="1:12" ht="15.75" customHeight="1" x14ac:dyDescent="0.35">
      <c r="A2509" s="4" t="s">
        <v>7520</v>
      </c>
      <c r="B2509" s="4" t="s">
        <v>7521</v>
      </c>
      <c r="C2509" s="5" t="s">
        <v>200</v>
      </c>
      <c r="D2509" s="5" t="s">
        <v>16</v>
      </c>
      <c r="E2509" s="5" t="s">
        <v>185</v>
      </c>
      <c r="F2509" s="4" t="s">
        <v>404</v>
      </c>
      <c r="G2509" s="5" t="s">
        <v>135</v>
      </c>
      <c r="H2509" s="4" t="s">
        <v>7522</v>
      </c>
      <c r="I2509" s="9"/>
      <c r="J2509" s="11">
        <f t="shared" si="78"/>
        <v>0</v>
      </c>
      <c r="K2509" s="13">
        <f t="shared" si="79"/>
        <v>0</v>
      </c>
      <c r="L2509" s="1" t="str">
        <f>IF($H2509="",ROW(2509:2509),"")</f>
        <v/>
      </c>
    </row>
    <row r="2510" spans="1:12" ht="15" customHeight="1" x14ac:dyDescent="0.35">
      <c r="A2510" s="4" t="s">
        <v>7523</v>
      </c>
      <c r="B2510" s="4" t="s">
        <v>6555</v>
      </c>
      <c r="C2510" s="5" t="s">
        <v>446</v>
      </c>
      <c r="D2510" s="5" t="s">
        <v>16</v>
      </c>
      <c r="E2510" s="5" t="s">
        <v>185</v>
      </c>
      <c r="F2510" s="4" t="s">
        <v>47</v>
      </c>
      <c r="G2510" s="5" t="s">
        <v>135</v>
      </c>
      <c r="H2510" s="4" t="s">
        <v>7524</v>
      </c>
      <c r="I2510" s="9"/>
      <c r="J2510" s="11">
        <f t="shared" si="78"/>
        <v>0</v>
      </c>
      <c r="K2510" s="13">
        <f t="shared" si="79"/>
        <v>0</v>
      </c>
      <c r="L2510" s="1" t="str">
        <f>IF($H2510="",ROW(2510:2510),"")</f>
        <v/>
      </c>
    </row>
    <row r="2511" spans="1:12" ht="15.75" customHeight="1" x14ac:dyDescent="0.35">
      <c r="A2511" s="4" t="s">
        <v>7525</v>
      </c>
      <c r="B2511" s="4" t="s">
        <v>7526</v>
      </c>
      <c r="C2511" s="5" t="s">
        <v>478</v>
      </c>
      <c r="D2511" s="5" t="s">
        <v>16</v>
      </c>
      <c r="E2511" s="5" t="s">
        <v>185</v>
      </c>
      <c r="F2511" s="4" t="s">
        <v>1041</v>
      </c>
      <c r="G2511" s="5" t="s">
        <v>135</v>
      </c>
      <c r="H2511" s="4" t="s">
        <v>7527</v>
      </c>
      <c r="I2511" s="9"/>
      <c r="J2511" s="11">
        <f t="shared" si="78"/>
        <v>0</v>
      </c>
      <c r="K2511" s="13">
        <f t="shared" si="79"/>
        <v>0</v>
      </c>
      <c r="L2511" s="1" t="str">
        <f>IF($H2511="",ROW(2511:2511),"")</f>
        <v/>
      </c>
    </row>
    <row r="2512" spans="1:12" ht="15" customHeight="1" x14ac:dyDescent="0.35">
      <c r="A2512" s="4" t="s">
        <v>2073</v>
      </c>
      <c r="B2512" s="4" t="s">
        <v>7528</v>
      </c>
      <c r="C2512" s="5" t="s">
        <v>446</v>
      </c>
      <c r="D2512" s="5" t="s">
        <v>16</v>
      </c>
      <c r="E2512" s="5" t="s">
        <v>185</v>
      </c>
      <c r="F2512" s="4" t="s">
        <v>47</v>
      </c>
      <c r="G2512" s="5" t="s">
        <v>135</v>
      </c>
      <c r="H2512" s="4" t="s">
        <v>7529</v>
      </c>
      <c r="I2512" s="9"/>
      <c r="J2512" s="11">
        <f t="shared" si="78"/>
        <v>0</v>
      </c>
      <c r="K2512" s="13">
        <f t="shared" si="79"/>
        <v>0</v>
      </c>
      <c r="L2512" s="1" t="str">
        <f>IF($H2512="",ROW(2512:2512),"")</f>
        <v/>
      </c>
    </row>
    <row r="2513" spans="1:12" ht="15.75" customHeight="1" x14ac:dyDescent="0.35">
      <c r="A2513" s="4" t="s">
        <v>7530</v>
      </c>
      <c r="B2513" s="4" t="s">
        <v>7531</v>
      </c>
      <c r="C2513" s="5" t="s">
        <v>478</v>
      </c>
      <c r="D2513" s="5" t="s">
        <v>16</v>
      </c>
      <c r="E2513" s="5" t="s">
        <v>185</v>
      </c>
      <c r="F2513" s="4" t="s">
        <v>47</v>
      </c>
      <c r="G2513" s="5" t="s">
        <v>135</v>
      </c>
      <c r="H2513" s="4" t="s">
        <v>7532</v>
      </c>
      <c r="I2513" s="9"/>
      <c r="J2513" s="11">
        <f t="shared" si="78"/>
        <v>0</v>
      </c>
      <c r="K2513" s="13">
        <f t="shared" si="79"/>
        <v>0</v>
      </c>
      <c r="L2513" s="1" t="str">
        <f>IF($H2513="",ROW(2513:2513),"")</f>
        <v/>
      </c>
    </row>
    <row r="2514" spans="1:12" ht="15.75" customHeight="1" x14ac:dyDescent="0.35">
      <c r="A2514" s="4" t="s">
        <v>7533</v>
      </c>
      <c r="B2514" s="4" t="s">
        <v>7534</v>
      </c>
      <c r="C2514" s="5" t="s">
        <v>446</v>
      </c>
      <c r="D2514" s="5" t="s">
        <v>16</v>
      </c>
      <c r="E2514" s="5" t="s">
        <v>185</v>
      </c>
      <c r="F2514" s="4" t="s">
        <v>47</v>
      </c>
      <c r="G2514" s="5" t="s">
        <v>135</v>
      </c>
      <c r="H2514" s="4" t="s">
        <v>7535</v>
      </c>
      <c r="I2514" s="9"/>
      <c r="J2514" s="11">
        <f t="shared" si="78"/>
        <v>0</v>
      </c>
      <c r="K2514" s="13">
        <f t="shared" si="79"/>
        <v>0</v>
      </c>
      <c r="L2514" s="1" t="str">
        <f>IF($H2514="",ROW(2514:2514),"")</f>
        <v/>
      </c>
    </row>
    <row r="2515" spans="1:12" ht="15" customHeight="1" x14ac:dyDescent="0.35">
      <c r="A2515" s="4" t="s">
        <v>4933</v>
      </c>
      <c r="B2515" s="4" t="s">
        <v>7536</v>
      </c>
      <c r="C2515" s="5" t="s">
        <v>446</v>
      </c>
      <c r="D2515" s="5" t="s">
        <v>16</v>
      </c>
      <c r="E2515" s="5" t="s">
        <v>185</v>
      </c>
      <c r="F2515" s="4" t="s">
        <v>47</v>
      </c>
      <c r="G2515" s="5" t="s">
        <v>135</v>
      </c>
      <c r="H2515" s="4" t="s">
        <v>7537</v>
      </c>
      <c r="I2515" s="9"/>
      <c r="J2515" s="11">
        <f t="shared" si="78"/>
        <v>0</v>
      </c>
      <c r="K2515" s="13">
        <f t="shared" si="79"/>
        <v>0</v>
      </c>
      <c r="L2515" s="1" t="str">
        <f>IF($H2515="",ROW(2515:2515),"")</f>
        <v/>
      </c>
    </row>
    <row r="2516" spans="1:12" ht="15.75" customHeight="1" x14ac:dyDescent="0.35">
      <c r="A2516" s="4" t="s">
        <v>7538</v>
      </c>
      <c r="B2516" s="4" t="s">
        <v>7539</v>
      </c>
      <c r="C2516" s="5" t="s">
        <v>446</v>
      </c>
      <c r="D2516" s="5" t="s">
        <v>16</v>
      </c>
      <c r="E2516" s="5" t="s">
        <v>185</v>
      </c>
      <c r="F2516" s="4" t="s">
        <v>47</v>
      </c>
      <c r="G2516" s="5" t="s">
        <v>135</v>
      </c>
      <c r="H2516" s="4" t="s">
        <v>7540</v>
      </c>
      <c r="I2516" s="9"/>
      <c r="J2516" s="11">
        <f t="shared" si="78"/>
        <v>0</v>
      </c>
      <c r="K2516" s="13">
        <f t="shared" si="79"/>
        <v>0</v>
      </c>
      <c r="L2516" s="1" t="str">
        <f>IF($H2516="",ROW(2516:2516),"")</f>
        <v/>
      </c>
    </row>
    <row r="2517" spans="1:12" ht="15" customHeight="1" x14ac:dyDescent="0.35">
      <c r="A2517" s="4" t="s">
        <v>7541</v>
      </c>
      <c r="B2517" s="4" t="s">
        <v>7542</v>
      </c>
      <c r="C2517" s="5" t="s">
        <v>446</v>
      </c>
      <c r="D2517" s="5" t="s">
        <v>16</v>
      </c>
      <c r="E2517" s="5" t="s">
        <v>185</v>
      </c>
      <c r="F2517" s="4" t="s">
        <v>180</v>
      </c>
      <c r="G2517" s="5" t="s">
        <v>135</v>
      </c>
      <c r="H2517" s="4" t="s">
        <v>7543</v>
      </c>
      <c r="I2517" s="9"/>
      <c r="J2517" s="11">
        <f t="shared" si="78"/>
        <v>0</v>
      </c>
      <c r="K2517" s="13">
        <f t="shared" si="79"/>
        <v>0</v>
      </c>
      <c r="L2517" s="1" t="str">
        <f>IF($H2517="",ROW(2517:2517),"")</f>
        <v/>
      </c>
    </row>
    <row r="2518" spans="1:12" ht="15" customHeight="1" x14ac:dyDescent="0.35">
      <c r="A2518" s="4" t="s">
        <v>7544</v>
      </c>
      <c r="B2518" s="6"/>
      <c r="C2518" s="5" t="s">
        <v>446</v>
      </c>
      <c r="D2518" s="5" t="s">
        <v>16</v>
      </c>
      <c r="E2518" s="5" t="s">
        <v>185</v>
      </c>
      <c r="F2518" s="4" t="s">
        <v>47</v>
      </c>
      <c r="G2518" s="5" t="s">
        <v>135</v>
      </c>
      <c r="H2518" s="4" t="s">
        <v>7545</v>
      </c>
      <c r="I2518" s="9"/>
      <c r="J2518" s="11">
        <f t="shared" si="78"/>
        <v>0</v>
      </c>
      <c r="K2518" s="13">
        <f t="shared" si="79"/>
        <v>0</v>
      </c>
      <c r="L2518" s="1" t="str">
        <f>IF($H2518="",ROW(2518:2518),"")</f>
        <v/>
      </c>
    </row>
    <row r="2519" spans="1:12" ht="15.75" customHeight="1" x14ac:dyDescent="0.35">
      <c r="A2519" s="4" t="s">
        <v>7546</v>
      </c>
      <c r="B2519" s="6"/>
      <c r="C2519" s="5" t="s">
        <v>171</v>
      </c>
      <c r="D2519" s="5" t="s">
        <v>16</v>
      </c>
      <c r="E2519" s="5" t="s">
        <v>185</v>
      </c>
      <c r="F2519" s="4" t="s">
        <v>47</v>
      </c>
      <c r="G2519" s="5" t="s">
        <v>135</v>
      </c>
      <c r="H2519" s="4" t="s">
        <v>7547</v>
      </c>
      <c r="I2519" s="9"/>
      <c r="J2519" s="11">
        <f t="shared" si="78"/>
        <v>0</v>
      </c>
      <c r="K2519" s="13">
        <f t="shared" si="79"/>
        <v>0</v>
      </c>
      <c r="L2519" s="1" t="str">
        <f>IF($H2519="",ROW(2519:2519),"")</f>
        <v/>
      </c>
    </row>
    <row r="2520" spans="1:12" ht="15" customHeight="1" x14ac:dyDescent="0.35">
      <c r="A2520" s="4" t="s">
        <v>7548</v>
      </c>
      <c r="B2520" s="6"/>
      <c r="C2520" s="5" t="s">
        <v>1863</v>
      </c>
      <c r="D2520" s="5" t="s">
        <v>16</v>
      </c>
      <c r="E2520" s="5" t="s">
        <v>185</v>
      </c>
      <c r="F2520" s="4" t="s">
        <v>47</v>
      </c>
      <c r="G2520" s="5" t="s">
        <v>135</v>
      </c>
      <c r="H2520" s="4" t="s">
        <v>7547</v>
      </c>
      <c r="I2520" s="9"/>
      <c r="J2520" s="11">
        <f t="shared" si="78"/>
        <v>0</v>
      </c>
      <c r="K2520" s="13">
        <f t="shared" si="79"/>
        <v>0</v>
      </c>
      <c r="L2520" s="1" t="str">
        <f>IF($H2520="",ROW(2520:2520),"")</f>
        <v/>
      </c>
    </row>
    <row r="2521" spans="1:12" ht="15.75" customHeight="1" x14ac:dyDescent="0.35">
      <c r="A2521" s="4" t="s">
        <v>7549</v>
      </c>
      <c r="B2521" s="6"/>
      <c r="C2521" s="5" t="s">
        <v>446</v>
      </c>
      <c r="D2521" s="5" t="s">
        <v>16</v>
      </c>
      <c r="E2521" s="5" t="s">
        <v>185</v>
      </c>
      <c r="F2521" s="4" t="s">
        <v>47</v>
      </c>
      <c r="G2521" s="5" t="s">
        <v>135</v>
      </c>
      <c r="H2521" s="4" t="s">
        <v>7550</v>
      </c>
      <c r="I2521" s="9"/>
      <c r="J2521" s="11">
        <f t="shared" si="78"/>
        <v>0</v>
      </c>
      <c r="K2521" s="13">
        <f t="shared" si="79"/>
        <v>1</v>
      </c>
      <c r="L2521" s="1" t="str">
        <f>IF($H2521="",ROW(2521:2521),"")</f>
        <v/>
      </c>
    </row>
    <row r="2522" spans="1:12" ht="15" customHeight="1" x14ac:dyDescent="0.35">
      <c r="A2522" s="4" t="s">
        <v>7551</v>
      </c>
      <c r="B2522" s="6"/>
      <c r="C2522" s="5" t="s">
        <v>2013</v>
      </c>
      <c r="D2522" s="5" t="s">
        <v>16</v>
      </c>
      <c r="E2522" s="5" t="s">
        <v>185</v>
      </c>
      <c r="F2522" s="4" t="s">
        <v>47</v>
      </c>
      <c r="G2522" s="5" t="s">
        <v>135</v>
      </c>
      <c r="H2522" s="4" t="s">
        <v>5833</v>
      </c>
      <c r="I2522" s="9"/>
      <c r="J2522" s="11">
        <f t="shared" si="78"/>
        <v>0</v>
      </c>
      <c r="K2522" s="13">
        <f t="shared" si="79"/>
        <v>0</v>
      </c>
      <c r="L2522" s="1" t="str">
        <f>IF($H2522="",ROW(2522:2522),"")</f>
        <v/>
      </c>
    </row>
    <row r="2523" spans="1:12" ht="15.75" customHeight="1" x14ac:dyDescent="0.35">
      <c r="A2523" s="4" t="s">
        <v>7552</v>
      </c>
      <c r="B2523" s="4" t="s">
        <v>7553</v>
      </c>
      <c r="C2523" s="5" t="s">
        <v>446</v>
      </c>
      <c r="D2523" s="5" t="s">
        <v>16</v>
      </c>
      <c r="E2523" s="5" t="s">
        <v>185</v>
      </c>
      <c r="F2523" s="4" t="s">
        <v>47</v>
      </c>
      <c r="G2523" s="5" t="s">
        <v>135</v>
      </c>
      <c r="H2523" s="4" t="s">
        <v>7554</v>
      </c>
      <c r="I2523" s="9"/>
      <c r="J2523" s="11">
        <f t="shared" si="78"/>
        <v>0</v>
      </c>
      <c r="K2523" s="13">
        <f t="shared" si="79"/>
        <v>1</v>
      </c>
      <c r="L2523" s="1" t="str">
        <f>IF($H2523="",ROW(2523:2523),"")</f>
        <v/>
      </c>
    </row>
    <row r="2524" spans="1:12" ht="15.75" customHeight="1" x14ac:dyDescent="0.35">
      <c r="A2524" s="4" t="s">
        <v>7555</v>
      </c>
      <c r="B2524" s="6"/>
      <c r="C2524" s="5" t="s">
        <v>1863</v>
      </c>
      <c r="D2524" s="5" t="s">
        <v>16</v>
      </c>
      <c r="E2524" s="5" t="s">
        <v>185</v>
      </c>
      <c r="F2524" s="4" t="s">
        <v>47</v>
      </c>
      <c r="G2524" s="5" t="s">
        <v>135</v>
      </c>
      <c r="H2524" s="4" t="s">
        <v>7547</v>
      </c>
      <c r="I2524" s="9"/>
      <c r="J2524" s="11">
        <f t="shared" si="78"/>
        <v>0</v>
      </c>
      <c r="K2524" s="13">
        <f t="shared" si="79"/>
        <v>0</v>
      </c>
      <c r="L2524" s="1" t="str">
        <f>IF($H2524="",ROW(2524:2524),"")</f>
        <v/>
      </c>
    </row>
    <row r="2525" spans="1:12" ht="15.75" customHeight="1" x14ac:dyDescent="0.35">
      <c r="A2525" s="4" t="s">
        <v>7556</v>
      </c>
      <c r="B2525" s="6"/>
      <c r="C2525" s="5" t="s">
        <v>446</v>
      </c>
      <c r="D2525" s="5" t="s">
        <v>16</v>
      </c>
      <c r="E2525" s="5" t="s">
        <v>185</v>
      </c>
      <c r="F2525" s="4" t="s">
        <v>47</v>
      </c>
      <c r="G2525" s="5" t="s">
        <v>135</v>
      </c>
      <c r="H2525" s="4" t="s">
        <v>7557</v>
      </c>
      <c r="I2525" s="9"/>
      <c r="J2525" s="11">
        <f t="shared" si="78"/>
        <v>0</v>
      </c>
      <c r="K2525" s="13">
        <f t="shared" si="79"/>
        <v>0</v>
      </c>
      <c r="L2525" s="1" t="str">
        <f>IF($H2525="",ROW(2525:2525),"")</f>
        <v/>
      </c>
    </row>
    <row r="2526" spans="1:12" ht="15.75" customHeight="1" x14ac:dyDescent="0.35">
      <c r="A2526" s="4" t="s">
        <v>7558</v>
      </c>
      <c r="B2526" s="6"/>
      <c r="C2526" s="5" t="s">
        <v>171</v>
      </c>
      <c r="D2526" s="5" t="s">
        <v>16</v>
      </c>
      <c r="E2526" s="5" t="s">
        <v>185</v>
      </c>
      <c r="F2526" s="4" t="s">
        <v>47</v>
      </c>
      <c r="G2526" s="5" t="s">
        <v>135</v>
      </c>
      <c r="H2526" s="4" t="s">
        <v>7559</v>
      </c>
      <c r="I2526" s="9"/>
      <c r="J2526" s="11">
        <f t="shared" si="78"/>
        <v>0</v>
      </c>
      <c r="K2526" s="13">
        <f t="shared" si="79"/>
        <v>1</v>
      </c>
      <c r="L2526" s="1" t="str">
        <f>IF($H2526="",ROW(2526:2526),"")</f>
        <v/>
      </c>
    </row>
    <row r="2527" spans="1:12" ht="15.75" customHeight="1" x14ac:dyDescent="0.35">
      <c r="A2527" s="4" t="s">
        <v>7560</v>
      </c>
      <c r="B2527" s="4" t="s">
        <v>7561</v>
      </c>
      <c r="C2527" s="5" t="s">
        <v>2395</v>
      </c>
      <c r="D2527" s="5" t="s">
        <v>16</v>
      </c>
      <c r="E2527" s="5" t="s">
        <v>17</v>
      </c>
      <c r="F2527" s="4" t="s">
        <v>36</v>
      </c>
      <c r="G2527" s="5" t="s">
        <v>25</v>
      </c>
      <c r="H2527" s="4" t="s">
        <v>5726</v>
      </c>
      <c r="I2527" s="8" t="s">
        <v>7562</v>
      </c>
      <c r="J2527" s="11">
        <f t="shared" si="78"/>
        <v>0</v>
      </c>
      <c r="K2527" s="13">
        <f t="shared" si="79"/>
        <v>0</v>
      </c>
      <c r="L2527" s="1" t="str">
        <f>IF($H2527="",ROW(2527:2527),"")</f>
        <v/>
      </c>
    </row>
    <row r="2528" spans="1:12" ht="15.75" customHeight="1" x14ac:dyDescent="0.35">
      <c r="A2528" s="4" t="s">
        <v>7563</v>
      </c>
      <c r="B2528" s="4" t="s">
        <v>7564</v>
      </c>
      <c r="C2528" s="5" t="s">
        <v>446</v>
      </c>
      <c r="D2528" s="5" t="s">
        <v>16</v>
      </c>
      <c r="E2528" s="5" t="s">
        <v>185</v>
      </c>
      <c r="F2528" s="4" t="s">
        <v>104</v>
      </c>
      <c r="G2528" s="5" t="s">
        <v>135</v>
      </c>
      <c r="H2528" s="4" t="s">
        <v>1128</v>
      </c>
      <c r="I2528" s="9"/>
      <c r="J2528" s="11">
        <f t="shared" si="78"/>
        <v>0</v>
      </c>
      <c r="K2528" s="13">
        <f t="shared" si="79"/>
        <v>1</v>
      </c>
      <c r="L2528" s="1" t="str">
        <f>IF($H2528="",ROW(2528:2528),"")</f>
        <v/>
      </c>
    </row>
    <row r="2529" spans="1:12" ht="15.75" customHeight="1" x14ac:dyDescent="0.35">
      <c r="A2529" s="4" t="s">
        <v>7565</v>
      </c>
      <c r="B2529" s="4" t="s">
        <v>7566</v>
      </c>
      <c r="C2529" s="5" t="s">
        <v>446</v>
      </c>
      <c r="D2529" s="5" t="s">
        <v>16</v>
      </c>
      <c r="E2529" s="5" t="s">
        <v>185</v>
      </c>
      <c r="F2529" s="4" t="s">
        <v>104</v>
      </c>
      <c r="G2529" s="5" t="s">
        <v>135</v>
      </c>
      <c r="H2529" s="4" t="s">
        <v>1128</v>
      </c>
      <c r="I2529" s="9"/>
      <c r="J2529" s="11">
        <f t="shared" si="78"/>
        <v>0</v>
      </c>
      <c r="K2529" s="13">
        <f t="shared" si="79"/>
        <v>1</v>
      </c>
      <c r="L2529" s="1" t="str">
        <f>IF($H2529="",ROW(2529:2529),"")</f>
        <v/>
      </c>
    </row>
    <row r="2530" spans="1:12" ht="15.75" customHeight="1" x14ac:dyDescent="0.35">
      <c r="A2530" s="4" t="s">
        <v>7567</v>
      </c>
      <c r="B2530" s="4" t="s">
        <v>7568</v>
      </c>
      <c r="C2530" s="5" t="s">
        <v>2022</v>
      </c>
      <c r="D2530" s="5" t="s">
        <v>16</v>
      </c>
      <c r="E2530" s="5" t="s">
        <v>17</v>
      </c>
      <c r="F2530" s="4" t="s">
        <v>99</v>
      </c>
      <c r="G2530" s="5" t="s">
        <v>25</v>
      </c>
      <c r="H2530" s="4" t="s">
        <v>787</v>
      </c>
      <c r="I2530" s="8" t="s">
        <v>7569</v>
      </c>
      <c r="J2530" s="11">
        <f t="shared" si="78"/>
        <v>0</v>
      </c>
      <c r="K2530" s="13">
        <f t="shared" si="79"/>
        <v>0</v>
      </c>
      <c r="L2530" s="1" t="str">
        <f>IF($H2530="",ROW(2530:2530),"")</f>
        <v/>
      </c>
    </row>
    <row r="2531" spans="1:12" ht="15.75" customHeight="1" x14ac:dyDescent="0.35">
      <c r="A2531" s="4" t="s">
        <v>7570</v>
      </c>
      <c r="B2531" s="4" t="s">
        <v>7571</v>
      </c>
      <c r="C2531" s="5" t="s">
        <v>2022</v>
      </c>
      <c r="D2531" s="5" t="s">
        <v>16</v>
      </c>
      <c r="E2531" s="5" t="s">
        <v>17</v>
      </c>
      <c r="F2531" s="4" t="s">
        <v>47</v>
      </c>
      <c r="G2531" s="5" t="s">
        <v>25</v>
      </c>
      <c r="H2531" s="4" t="s">
        <v>2032</v>
      </c>
      <c r="I2531" s="8" t="s">
        <v>6807</v>
      </c>
      <c r="J2531" s="11">
        <f t="shared" si="78"/>
        <v>0</v>
      </c>
      <c r="K2531" s="13">
        <f t="shared" si="79"/>
        <v>0</v>
      </c>
      <c r="L2531" s="1" t="str">
        <f>IF($H2531="",ROW(2531:2531),"")</f>
        <v/>
      </c>
    </row>
    <row r="2532" spans="1:12" ht="15.75" customHeight="1" x14ac:dyDescent="0.35">
      <c r="A2532" s="4" t="s">
        <v>7572</v>
      </c>
      <c r="B2532" s="4" t="s">
        <v>7573</v>
      </c>
      <c r="C2532" s="5" t="s">
        <v>2022</v>
      </c>
      <c r="D2532" s="5" t="s">
        <v>16</v>
      </c>
      <c r="E2532" s="5" t="s">
        <v>17</v>
      </c>
      <c r="F2532" s="4" t="s">
        <v>36</v>
      </c>
      <c r="G2532" s="5" t="s">
        <v>25</v>
      </c>
      <c r="H2532" s="4" t="s">
        <v>7574</v>
      </c>
      <c r="I2532" s="8" t="s">
        <v>5727</v>
      </c>
      <c r="J2532" s="11">
        <f t="shared" si="78"/>
        <v>0</v>
      </c>
      <c r="K2532" s="13">
        <f t="shared" si="79"/>
        <v>0</v>
      </c>
      <c r="L2532" s="1" t="str">
        <f>IF($H2532="",ROW(2532:2532),"")</f>
        <v/>
      </c>
    </row>
    <row r="2533" spans="1:12" ht="15.75" customHeight="1" x14ac:dyDescent="0.35">
      <c r="A2533" s="4" t="s">
        <v>7575</v>
      </c>
      <c r="B2533" s="6"/>
      <c r="C2533" s="5" t="s">
        <v>765</v>
      </c>
      <c r="D2533" s="5" t="s">
        <v>16</v>
      </c>
      <c r="E2533" s="5" t="s">
        <v>185</v>
      </c>
      <c r="F2533" s="4" t="s">
        <v>47</v>
      </c>
      <c r="G2533" s="5" t="s">
        <v>135</v>
      </c>
      <c r="H2533" s="4" t="s">
        <v>7576</v>
      </c>
      <c r="I2533" s="9"/>
      <c r="J2533" s="11">
        <f t="shared" si="78"/>
        <v>0</v>
      </c>
      <c r="K2533" s="13">
        <f t="shared" si="79"/>
        <v>0</v>
      </c>
      <c r="L2533" s="1" t="str">
        <f>IF($H2533="",ROW(2533:2533),"")</f>
        <v/>
      </c>
    </row>
    <row r="2534" spans="1:12" ht="15.75" customHeight="1" x14ac:dyDescent="0.35">
      <c r="A2534" s="4" t="s">
        <v>7577</v>
      </c>
      <c r="B2534" s="4" t="s">
        <v>7578</v>
      </c>
      <c r="C2534" s="5" t="s">
        <v>363</v>
      </c>
      <c r="D2534" s="5" t="s">
        <v>16</v>
      </c>
      <c r="E2534" s="5" t="s">
        <v>17</v>
      </c>
      <c r="F2534" s="4" t="s">
        <v>47</v>
      </c>
      <c r="G2534" s="5" t="s">
        <v>25</v>
      </c>
      <c r="H2534" s="4" t="s">
        <v>5538</v>
      </c>
      <c r="I2534" s="8" t="s">
        <v>7579</v>
      </c>
      <c r="J2534" s="11">
        <f t="shared" si="78"/>
        <v>0</v>
      </c>
      <c r="K2534" s="13">
        <f t="shared" si="79"/>
        <v>0</v>
      </c>
      <c r="L2534" s="1" t="str">
        <f>IF($H2534="",ROW(2534:2534),"")</f>
        <v/>
      </c>
    </row>
    <row r="2535" spans="1:12" ht="15.75" customHeight="1" x14ac:dyDescent="0.35">
      <c r="A2535" s="4" t="s">
        <v>7580</v>
      </c>
      <c r="B2535" s="4" t="s">
        <v>7581</v>
      </c>
      <c r="C2535" s="5" t="s">
        <v>2022</v>
      </c>
      <c r="D2535" s="5" t="s">
        <v>16</v>
      </c>
      <c r="E2535" s="5" t="s">
        <v>17</v>
      </c>
      <c r="F2535" s="4" t="s">
        <v>265</v>
      </c>
      <c r="G2535" s="5" t="s">
        <v>25</v>
      </c>
      <c r="H2535" s="4" t="s">
        <v>5605</v>
      </c>
      <c r="I2535" s="8" t="s">
        <v>7582</v>
      </c>
      <c r="J2535" s="11">
        <f t="shared" si="78"/>
        <v>0</v>
      </c>
      <c r="K2535" s="13">
        <f t="shared" si="79"/>
        <v>0</v>
      </c>
      <c r="L2535" s="1" t="str">
        <f>IF($H2535="",ROW(2535:2535),"")</f>
        <v/>
      </c>
    </row>
    <row r="2536" spans="1:12" ht="15.75" customHeight="1" x14ac:dyDescent="0.35">
      <c r="A2536" s="4" t="s">
        <v>7583</v>
      </c>
      <c r="B2536" s="4" t="s">
        <v>7584</v>
      </c>
      <c r="C2536" s="5" t="s">
        <v>2022</v>
      </c>
      <c r="D2536" s="5" t="s">
        <v>16</v>
      </c>
      <c r="E2536" s="5" t="s">
        <v>17</v>
      </c>
      <c r="F2536" s="4" t="s">
        <v>59</v>
      </c>
      <c r="G2536" s="5" t="s">
        <v>25</v>
      </c>
      <c r="H2536" s="4" t="s">
        <v>7585</v>
      </c>
      <c r="I2536" s="8" t="s">
        <v>7586</v>
      </c>
      <c r="J2536" s="11">
        <f t="shared" si="78"/>
        <v>0</v>
      </c>
      <c r="K2536" s="13">
        <f t="shared" si="79"/>
        <v>0</v>
      </c>
      <c r="L2536" s="1" t="str">
        <f>IF($H2536="",ROW(2536:2536),"")</f>
        <v/>
      </c>
    </row>
    <row r="2537" spans="1:12" ht="15.75" customHeight="1" x14ac:dyDescent="0.35">
      <c r="A2537" s="4" t="s">
        <v>7587</v>
      </c>
      <c r="B2537" s="4" t="s">
        <v>7588</v>
      </c>
      <c r="C2537" s="5" t="s">
        <v>2022</v>
      </c>
      <c r="D2537" s="5" t="s">
        <v>16</v>
      </c>
      <c r="E2537" s="5" t="s">
        <v>17</v>
      </c>
      <c r="F2537" s="4" t="s">
        <v>47</v>
      </c>
      <c r="G2537" s="5" t="s">
        <v>25</v>
      </c>
      <c r="H2537" s="4" t="s">
        <v>6768</v>
      </c>
      <c r="I2537" s="8" t="s">
        <v>1685</v>
      </c>
      <c r="J2537" s="11">
        <f t="shared" si="78"/>
        <v>0</v>
      </c>
      <c r="K2537" s="13">
        <f t="shared" si="79"/>
        <v>0</v>
      </c>
      <c r="L2537" s="1" t="str">
        <f>IF($H2537="",ROW(2537:2537),"")</f>
        <v/>
      </c>
    </row>
    <row r="2538" spans="1:12" ht="27.75" customHeight="1" x14ac:dyDescent="0.35">
      <c r="A2538" s="4" t="s">
        <v>7589</v>
      </c>
      <c r="B2538" s="4" t="s">
        <v>7590</v>
      </c>
      <c r="C2538" s="5" t="s">
        <v>1863</v>
      </c>
      <c r="D2538" s="5" t="s">
        <v>16</v>
      </c>
      <c r="E2538" s="5" t="s">
        <v>17</v>
      </c>
      <c r="F2538" s="4" t="s">
        <v>7591</v>
      </c>
      <c r="G2538" s="5" t="s">
        <v>25</v>
      </c>
      <c r="H2538" s="4" t="s">
        <v>7592</v>
      </c>
      <c r="I2538" s="8" t="s">
        <v>4382</v>
      </c>
      <c r="J2538" s="11">
        <f t="shared" si="78"/>
        <v>0</v>
      </c>
      <c r="K2538" s="13">
        <f t="shared" si="79"/>
        <v>0</v>
      </c>
      <c r="L2538" s="1" t="str">
        <f>IF($H2538="",ROW(2538:2538),"")</f>
        <v/>
      </c>
    </row>
    <row r="2539" spans="1:12" ht="15.75" customHeight="1" x14ac:dyDescent="0.35">
      <c r="A2539" s="4" t="s">
        <v>7593</v>
      </c>
      <c r="B2539" s="4" t="s">
        <v>7594</v>
      </c>
      <c r="C2539" s="5" t="s">
        <v>2022</v>
      </c>
      <c r="D2539" s="5" t="s">
        <v>16</v>
      </c>
      <c r="E2539" s="5" t="s">
        <v>17</v>
      </c>
      <c r="F2539" s="4" t="s">
        <v>828</v>
      </c>
      <c r="G2539" s="5" t="s">
        <v>25</v>
      </c>
      <c r="H2539" s="4" t="s">
        <v>4324</v>
      </c>
      <c r="I2539" s="8" t="s">
        <v>7479</v>
      </c>
      <c r="J2539" s="11">
        <f t="shared" si="78"/>
        <v>0</v>
      </c>
      <c r="K2539" s="13">
        <f t="shared" si="79"/>
        <v>0</v>
      </c>
      <c r="L2539" s="1" t="str">
        <f>IF($H2539="",ROW(2539:2539),"")</f>
        <v/>
      </c>
    </row>
    <row r="2540" spans="1:12" ht="15.75" customHeight="1" x14ac:dyDescent="0.35">
      <c r="A2540" s="4" t="s">
        <v>7595</v>
      </c>
      <c r="B2540" s="4" t="s">
        <v>7596</v>
      </c>
      <c r="C2540" s="5" t="s">
        <v>1863</v>
      </c>
      <c r="D2540" s="5" t="s">
        <v>16</v>
      </c>
      <c r="E2540" s="5" t="s">
        <v>17</v>
      </c>
      <c r="F2540" s="4" t="s">
        <v>7597</v>
      </c>
      <c r="G2540" s="5" t="s">
        <v>25</v>
      </c>
      <c r="H2540" s="4" t="s">
        <v>4283</v>
      </c>
      <c r="I2540" s="8" t="s">
        <v>7598</v>
      </c>
      <c r="J2540" s="11">
        <f t="shared" si="78"/>
        <v>0</v>
      </c>
      <c r="K2540" s="13">
        <f t="shared" si="79"/>
        <v>0</v>
      </c>
      <c r="L2540" s="1" t="str">
        <f>IF($H2540="",ROW(2540:2540),"")</f>
        <v/>
      </c>
    </row>
    <row r="2541" spans="1:12" ht="15.75" customHeight="1" x14ac:dyDescent="0.35">
      <c r="A2541" s="4" t="s">
        <v>7599</v>
      </c>
      <c r="B2541" s="4" t="s">
        <v>7600</v>
      </c>
      <c r="C2541" s="5" t="s">
        <v>2395</v>
      </c>
      <c r="D2541" s="5" t="s">
        <v>16</v>
      </c>
      <c r="E2541" s="5" t="s">
        <v>17</v>
      </c>
      <c r="F2541" s="4" t="s">
        <v>2655</v>
      </c>
      <c r="G2541" s="5" t="s">
        <v>25</v>
      </c>
      <c r="H2541" s="4" t="s">
        <v>6216</v>
      </c>
      <c r="I2541" s="8" t="s">
        <v>1762</v>
      </c>
      <c r="J2541" s="11">
        <f t="shared" si="78"/>
        <v>0</v>
      </c>
      <c r="K2541" s="13">
        <f t="shared" si="79"/>
        <v>0</v>
      </c>
      <c r="L2541" s="1" t="str">
        <f>IF($H2541="",ROW(2541:2541),"")</f>
        <v/>
      </c>
    </row>
    <row r="2542" spans="1:12" ht="15.75" customHeight="1" x14ac:dyDescent="0.35">
      <c r="A2542" s="4" t="s">
        <v>7601</v>
      </c>
      <c r="B2542" s="4" t="s">
        <v>7602</v>
      </c>
      <c r="C2542" s="5" t="s">
        <v>2395</v>
      </c>
      <c r="D2542" s="5" t="s">
        <v>16</v>
      </c>
      <c r="E2542" s="5" t="s">
        <v>17</v>
      </c>
      <c r="F2542" s="4" t="s">
        <v>7603</v>
      </c>
      <c r="G2542" s="5" t="s">
        <v>25</v>
      </c>
      <c r="H2542" s="4" t="s">
        <v>5908</v>
      </c>
      <c r="I2542" s="8" t="s">
        <v>7604</v>
      </c>
      <c r="J2542" s="11">
        <f t="shared" si="78"/>
        <v>0</v>
      </c>
      <c r="K2542" s="13">
        <f t="shared" si="79"/>
        <v>0</v>
      </c>
      <c r="L2542" s="1" t="str">
        <f>IF($H2542="",ROW(2542:2542),"")</f>
        <v/>
      </c>
    </row>
    <row r="2543" spans="1:12" ht="15.75" customHeight="1" x14ac:dyDescent="0.35">
      <c r="A2543" s="4" t="s">
        <v>7605</v>
      </c>
      <c r="B2543" s="4" t="s">
        <v>7606</v>
      </c>
      <c r="C2543" s="5" t="s">
        <v>2013</v>
      </c>
      <c r="D2543" s="5" t="s">
        <v>16</v>
      </c>
      <c r="E2543" s="5" t="s">
        <v>17</v>
      </c>
      <c r="F2543" s="4" t="s">
        <v>255</v>
      </c>
      <c r="G2543" s="5" t="s">
        <v>25</v>
      </c>
      <c r="H2543" s="4" t="s">
        <v>5726</v>
      </c>
      <c r="I2543" s="8" t="s">
        <v>4382</v>
      </c>
      <c r="J2543" s="11">
        <f t="shared" si="78"/>
        <v>0</v>
      </c>
      <c r="K2543" s="13">
        <f t="shared" si="79"/>
        <v>0</v>
      </c>
      <c r="L2543" s="1" t="str">
        <f>IF($H2543="",ROW(2543:2543),"")</f>
        <v/>
      </c>
    </row>
    <row r="2544" spans="1:12" ht="15.75" customHeight="1" x14ac:dyDescent="0.35">
      <c r="A2544" s="4" t="s">
        <v>7607</v>
      </c>
      <c r="B2544" s="4" t="s">
        <v>7608</v>
      </c>
      <c r="C2544" s="5" t="s">
        <v>2013</v>
      </c>
      <c r="D2544" s="5" t="s">
        <v>16</v>
      </c>
      <c r="E2544" s="5" t="s">
        <v>17</v>
      </c>
      <c r="F2544" s="4" t="s">
        <v>7603</v>
      </c>
      <c r="G2544" s="5" t="s">
        <v>25</v>
      </c>
      <c r="H2544" s="4" t="s">
        <v>7609</v>
      </c>
      <c r="I2544" s="8" t="s">
        <v>1762</v>
      </c>
      <c r="J2544" s="11">
        <f t="shared" si="78"/>
        <v>0</v>
      </c>
      <c r="K2544" s="13">
        <f t="shared" si="79"/>
        <v>0</v>
      </c>
      <c r="L2544" s="1" t="str">
        <f>IF($H2544="",ROW(2544:2544),"")</f>
        <v/>
      </c>
    </row>
    <row r="2545" spans="1:12" ht="15.75" customHeight="1" x14ac:dyDescent="0.35">
      <c r="A2545" s="4" t="s">
        <v>7610</v>
      </c>
      <c r="B2545" s="4" t="s">
        <v>7611</v>
      </c>
      <c r="C2545" s="5" t="s">
        <v>2013</v>
      </c>
      <c r="D2545" s="5" t="s">
        <v>16</v>
      </c>
      <c r="E2545" s="5" t="s">
        <v>17</v>
      </c>
      <c r="F2545" s="4" t="s">
        <v>99</v>
      </c>
      <c r="G2545" s="5" t="s">
        <v>25</v>
      </c>
      <c r="H2545" s="4" t="s">
        <v>5619</v>
      </c>
      <c r="I2545" s="8" t="s">
        <v>306</v>
      </c>
      <c r="J2545" s="11">
        <f t="shared" si="78"/>
        <v>0</v>
      </c>
      <c r="K2545" s="13">
        <f t="shared" si="79"/>
        <v>0</v>
      </c>
      <c r="L2545" s="1" t="str">
        <f>IF($H2545="",ROW(2545:2545),"")</f>
        <v/>
      </c>
    </row>
    <row r="2546" spans="1:12" ht="28.35" customHeight="1" x14ac:dyDescent="0.35">
      <c r="A2546" s="4" t="s">
        <v>7612</v>
      </c>
      <c r="B2546" s="4" t="s">
        <v>7613</v>
      </c>
      <c r="C2546" s="5" t="s">
        <v>2013</v>
      </c>
      <c r="D2546" s="5" t="s">
        <v>16</v>
      </c>
      <c r="E2546" s="5" t="s">
        <v>17</v>
      </c>
      <c r="F2546" s="4" t="s">
        <v>7614</v>
      </c>
      <c r="G2546" s="5" t="s">
        <v>25</v>
      </c>
      <c r="H2546" s="4" t="s">
        <v>3358</v>
      </c>
      <c r="I2546" s="8" t="s">
        <v>5867</v>
      </c>
      <c r="J2546" s="11">
        <f t="shared" si="78"/>
        <v>0</v>
      </c>
      <c r="K2546" s="13">
        <f t="shared" si="79"/>
        <v>0</v>
      </c>
      <c r="L2546" s="1" t="str">
        <f>IF($H2546="",ROW(2546:2546),"")</f>
        <v/>
      </c>
    </row>
    <row r="2547" spans="1:12" ht="15.75" customHeight="1" x14ac:dyDescent="0.35">
      <c r="A2547" s="4" t="s">
        <v>7615</v>
      </c>
      <c r="B2547" s="4" t="s">
        <v>7616</v>
      </c>
      <c r="C2547" s="5" t="s">
        <v>2013</v>
      </c>
      <c r="D2547" s="5" t="s">
        <v>16</v>
      </c>
      <c r="E2547" s="5" t="s">
        <v>17</v>
      </c>
      <c r="F2547" s="4" t="s">
        <v>323</v>
      </c>
      <c r="G2547" s="5" t="s">
        <v>25</v>
      </c>
      <c r="H2547" s="4" t="s">
        <v>7143</v>
      </c>
      <c r="I2547" s="8" t="s">
        <v>7617</v>
      </c>
      <c r="J2547" s="11">
        <f t="shared" si="78"/>
        <v>0</v>
      </c>
      <c r="K2547" s="13">
        <f t="shared" si="79"/>
        <v>0</v>
      </c>
      <c r="L2547" s="1" t="str">
        <f>IF($H2547="",ROW(2547:2547),"")</f>
        <v/>
      </c>
    </row>
    <row r="2548" spans="1:12" ht="15.75" customHeight="1" x14ac:dyDescent="0.35">
      <c r="A2548" s="4" t="s">
        <v>7618</v>
      </c>
      <c r="B2548" s="4" t="s">
        <v>7619</v>
      </c>
      <c r="C2548" s="5" t="s">
        <v>2013</v>
      </c>
      <c r="D2548" s="5" t="s">
        <v>16</v>
      </c>
      <c r="E2548" s="5" t="s">
        <v>17</v>
      </c>
      <c r="F2548" s="4" t="s">
        <v>99</v>
      </c>
      <c r="G2548" s="5" t="s">
        <v>25</v>
      </c>
      <c r="H2548" s="4" t="s">
        <v>7620</v>
      </c>
      <c r="I2548" s="8" t="s">
        <v>7621</v>
      </c>
      <c r="J2548" s="11">
        <f t="shared" si="78"/>
        <v>0</v>
      </c>
      <c r="K2548" s="13">
        <f t="shared" si="79"/>
        <v>0</v>
      </c>
      <c r="L2548" s="1" t="str">
        <f>IF($H2548="",ROW(2548:2548),"")</f>
        <v/>
      </c>
    </row>
    <row r="2549" spans="1:12" ht="15.75" customHeight="1" x14ac:dyDescent="0.35">
      <c r="A2549" s="4" t="s">
        <v>7622</v>
      </c>
      <c r="B2549" s="4" t="s">
        <v>7623</v>
      </c>
      <c r="C2549" s="5" t="s">
        <v>2022</v>
      </c>
      <c r="D2549" s="5" t="s">
        <v>16</v>
      </c>
      <c r="E2549" s="5" t="s">
        <v>17</v>
      </c>
      <c r="F2549" s="4" t="s">
        <v>99</v>
      </c>
      <c r="G2549" s="5" t="s">
        <v>25</v>
      </c>
      <c r="H2549" s="4" t="s">
        <v>3306</v>
      </c>
      <c r="I2549" s="8" t="s">
        <v>7624</v>
      </c>
      <c r="J2549" s="11">
        <f t="shared" si="78"/>
        <v>0</v>
      </c>
      <c r="K2549" s="13">
        <f t="shared" si="79"/>
        <v>0</v>
      </c>
      <c r="L2549" s="1" t="str">
        <f>IF($H2549="",ROW(2549:2549),"")</f>
        <v/>
      </c>
    </row>
    <row r="2550" spans="1:12" ht="15.75" customHeight="1" x14ac:dyDescent="0.35">
      <c r="A2550" s="4" t="s">
        <v>7625</v>
      </c>
      <c r="B2550" s="4" t="s">
        <v>7626</v>
      </c>
      <c r="C2550" s="5" t="s">
        <v>2013</v>
      </c>
      <c r="D2550" s="5" t="s">
        <v>16</v>
      </c>
      <c r="E2550" s="5" t="s">
        <v>17</v>
      </c>
      <c r="F2550" s="4" t="s">
        <v>78</v>
      </c>
      <c r="G2550" s="5" t="s">
        <v>25</v>
      </c>
      <c r="H2550" s="4" t="s">
        <v>7627</v>
      </c>
      <c r="I2550" s="8" t="s">
        <v>1926</v>
      </c>
      <c r="J2550" s="11">
        <f t="shared" si="78"/>
        <v>0</v>
      </c>
      <c r="K2550" s="13">
        <f t="shared" si="79"/>
        <v>0</v>
      </c>
      <c r="L2550" s="1" t="str">
        <f>IF($H2550="",ROW(2550:2550),"")</f>
        <v/>
      </c>
    </row>
    <row r="2551" spans="1:12" ht="15.75" customHeight="1" x14ac:dyDescent="0.35">
      <c r="A2551" s="4" t="s">
        <v>7628</v>
      </c>
      <c r="B2551" s="4" t="s">
        <v>7629</v>
      </c>
      <c r="C2551" s="5" t="s">
        <v>1863</v>
      </c>
      <c r="D2551" s="5" t="s">
        <v>16</v>
      </c>
      <c r="E2551" s="5" t="s">
        <v>17</v>
      </c>
      <c r="F2551" s="4" t="s">
        <v>255</v>
      </c>
      <c r="G2551" s="5" t="s">
        <v>25</v>
      </c>
      <c r="H2551" s="4" t="s">
        <v>4381</v>
      </c>
      <c r="I2551" s="8" t="s">
        <v>5404</v>
      </c>
      <c r="J2551" s="11">
        <f t="shared" si="78"/>
        <v>0</v>
      </c>
      <c r="K2551" s="13">
        <f t="shared" si="79"/>
        <v>0</v>
      </c>
      <c r="L2551" s="1" t="str">
        <f>IF($H2551="",ROW(2551:2551),"")</f>
        <v/>
      </c>
    </row>
    <row r="2552" spans="1:12" ht="15.75" customHeight="1" x14ac:dyDescent="0.35">
      <c r="A2552" s="4" t="s">
        <v>7630</v>
      </c>
      <c r="B2552" s="4" t="s">
        <v>7631</v>
      </c>
      <c r="C2552" s="5" t="s">
        <v>1292</v>
      </c>
      <c r="D2552" s="5" t="s">
        <v>16</v>
      </c>
      <c r="E2552" s="5" t="s">
        <v>185</v>
      </c>
      <c r="F2552" s="4" t="s">
        <v>104</v>
      </c>
      <c r="G2552" s="5" t="s">
        <v>135</v>
      </c>
      <c r="H2552" s="4" t="s">
        <v>7632</v>
      </c>
      <c r="I2552" s="9"/>
      <c r="J2552" s="11">
        <f t="shared" si="78"/>
        <v>0</v>
      </c>
      <c r="K2552" s="13">
        <f t="shared" si="79"/>
        <v>0</v>
      </c>
      <c r="L2552" s="1" t="str">
        <f>IF($H2552="",ROW(2552:2552),"")</f>
        <v/>
      </c>
    </row>
    <row r="2553" spans="1:12" ht="27.75" customHeight="1" x14ac:dyDescent="0.35">
      <c r="A2553" s="4" t="s">
        <v>7633</v>
      </c>
      <c r="B2553" s="4" t="s">
        <v>7634</v>
      </c>
      <c r="C2553" s="5" t="s">
        <v>2022</v>
      </c>
      <c r="D2553" s="5" t="s">
        <v>16</v>
      </c>
      <c r="E2553" s="5" t="s">
        <v>17</v>
      </c>
      <c r="F2553" s="4" t="s">
        <v>1769</v>
      </c>
      <c r="G2553" s="5" t="s">
        <v>25</v>
      </c>
      <c r="H2553" s="4" t="s">
        <v>1753</v>
      </c>
      <c r="I2553" s="8" t="s">
        <v>7229</v>
      </c>
      <c r="J2553" s="11">
        <f t="shared" si="78"/>
        <v>0</v>
      </c>
      <c r="K2553" s="13">
        <f t="shared" si="79"/>
        <v>0</v>
      </c>
      <c r="L2553" s="1" t="str">
        <f>IF($H2553="",ROW(2553:2553),"")</f>
        <v/>
      </c>
    </row>
    <row r="2554" spans="1:12" ht="15.75" customHeight="1" x14ac:dyDescent="0.35">
      <c r="A2554" s="4" t="s">
        <v>7635</v>
      </c>
      <c r="B2554" s="4" t="s">
        <v>7636</v>
      </c>
      <c r="C2554" s="5" t="s">
        <v>2022</v>
      </c>
      <c r="D2554" s="5" t="s">
        <v>16</v>
      </c>
      <c r="E2554" s="5" t="s">
        <v>17</v>
      </c>
      <c r="F2554" s="4" t="s">
        <v>99</v>
      </c>
      <c r="G2554" s="5" t="s">
        <v>25</v>
      </c>
      <c r="H2554" s="4" t="s">
        <v>7637</v>
      </c>
      <c r="I2554" s="8" t="s">
        <v>7638</v>
      </c>
      <c r="J2554" s="11">
        <f t="shared" si="78"/>
        <v>0</v>
      </c>
      <c r="K2554" s="13">
        <f t="shared" si="79"/>
        <v>0</v>
      </c>
      <c r="L2554" s="1" t="str">
        <f>IF($H2554="",ROW(2554:2554),"")</f>
        <v/>
      </c>
    </row>
    <row r="2555" spans="1:12" ht="15.75" customHeight="1" x14ac:dyDescent="0.35">
      <c r="A2555" s="4" t="s">
        <v>7639</v>
      </c>
      <c r="B2555" s="4" t="s">
        <v>7640</v>
      </c>
      <c r="C2555" s="5" t="s">
        <v>2022</v>
      </c>
      <c r="D2555" s="5" t="s">
        <v>16</v>
      </c>
      <c r="E2555" s="5" t="s">
        <v>17</v>
      </c>
      <c r="F2555" s="4" t="s">
        <v>99</v>
      </c>
      <c r="G2555" s="5" t="s">
        <v>25</v>
      </c>
      <c r="H2555" s="4" t="s">
        <v>6764</v>
      </c>
      <c r="I2555" s="8" t="s">
        <v>7641</v>
      </c>
      <c r="J2555" s="11">
        <f t="shared" si="78"/>
        <v>0</v>
      </c>
      <c r="K2555" s="13">
        <f t="shared" si="79"/>
        <v>0</v>
      </c>
      <c r="L2555" s="1" t="str">
        <f>IF($H2555="",ROW(2555:2555),"")</f>
        <v/>
      </c>
    </row>
    <row r="2556" spans="1:12" ht="15.75" customHeight="1" x14ac:dyDescent="0.35">
      <c r="A2556" s="4" t="s">
        <v>7642</v>
      </c>
      <c r="B2556" s="4" t="s">
        <v>7643</v>
      </c>
      <c r="C2556" s="5" t="s">
        <v>2022</v>
      </c>
      <c r="D2556" s="5" t="s">
        <v>16</v>
      </c>
      <c r="E2556" s="5" t="s">
        <v>17</v>
      </c>
      <c r="F2556" s="4" t="s">
        <v>99</v>
      </c>
      <c r="G2556" s="5" t="s">
        <v>25</v>
      </c>
      <c r="H2556" s="4" t="s">
        <v>3780</v>
      </c>
      <c r="I2556" s="8" t="s">
        <v>1762</v>
      </c>
      <c r="J2556" s="11">
        <f t="shared" si="78"/>
        <v>0</v>
      </c>
      <c r="K2556" s="13">
        <f t="shared" si="79"/>
        <v>0</v>
      </c>
      <c r="L2556" s="1" t="str">
        <f>IF($H2556="",ROW(2556:2556),"")</f>
        <v/>
      </c>
    </row>
    <row r="2557" spans="1:12" ht="27.75" customHeight="1" x14ac:dyDescent="0.35">
      <c r="A2557" s="4" t="s">
        <v>7644</v>
      </c>
      <c r="B2557" s="4" t="s">
        <v>7645</v>
      </c>
      <c r="C2557" s="5" t="s">
        <v>2013</v>
      </c>
      <c r="D2557" s="5" t="s">
        <v>16</v>
      </c>
      <c r="E2557" s="5" t="s">
        <v>17</v>
      </c>
      <c r="F2557" s="4" t="s">
        <v>7646</v>
      </c>
      <c r="G2557" s="5" t="s">
        <v>25</v>
      </c>
      <c r="H2557" s="4" t="s">
        <v>3277</v>
      </c>
      <c r="I2557" s="8" t="s">
        <v>2367</v>
      </c>
      <c r="J2557" s="11">
        <f t="shared" si="78"/>
        <v>0</v>
      </c>
      <c r="K2557" s="13">
        <f t="shared" si="79"/>
        <v>0</v>
      </c>
      <c r="L2557" s="1" t="str">
        <f>IF($H2557="",ROW(2557:2557),"")</f>
        <v/>
      </c>
    </row>
    <row r="2558" spans="1:12" ht="27.75" customHeight="1" x14ac:dyDescent="0.35">
      <c r="A2558" s="4" t="s">
        <v>7647</v>
      </c>
      <c r="B2558" s="4" t="s">
        <v>7648</v>
      </c>
      <c r="C2558" s="5" t="s">
        <v>171</v>
      </c>
      <c r="D2558" s="5" t="s">
        <v>16</v>
      </c>
      <c r="E2558" s="5" t="s">
        <v>17</v>
      </c>
      <c r="F2558" s="4" t="s">
        <v>3556</v>
      </c>
      <c r="G2558" s="5" t="s">
        <v>25</v>
      </c>
      <c r="H2558" s="4" t="s">
        <v>6226</v>
      </c>
      <c r="I2558" s="8" t="s">
        <v>1160</v>
      </c>
      <c r="J2558" s="11">
        <f t="shared" si="78"/>
        <v>0</v>
      </c>
      <c r="K2558" s="13">
        <f t="shared" si="79"/>
        <v>0</v>
      </c>
      <c r="L2558" s="1" t="str">
        <f>IF($H2558="",ROW(2558:2558),"")</f>
        <v/>
      </c>
    </row>
    <row r="2559" spans="1:12" ht="15.75" customHeight="1" x14ac:dyDescent="0.35">
      <c r="A2559" s="4" t="s">
        <v>7649</v>
      </c>
      <c r="B2559" s="4" t="s">
        <v>7650</v>
      </c>
      <c r="C2559" s="5" t="s">
        <v>363</v>
      </c>
      <c r="D2559" s="5" t="s">
        <v>16</v>
      </c>
      <c r="E2559" s="5" t="s">
        <v>17</v>
      </c>
      <c r="F2559" s="4" t="s">
        <v>99</v>
      </c>
      <c r="G2559" s="5" t="s">
        <v>25</v>
      </c>
      <c r="H2559" s="4" t="s">
        <v>7651</v>
      </c>
      <c r="I2559" s="8" t="s">
        <v>5945</v>
      </c>
      <c r="J2559" s="11">
        <f t="shared" si="78"/>
        <v>0</v>
      </c>
      <c r="K2559" s="13">
        <f t="shared" si="79"/>
        <v>0</v>
      </c>
      <c r="L2559" s="1" t="str">
        <f>IF($H2559="",ROW(2559:2559),"")</f>
        <v/>
      </c>
    </row>
    <row r="2560" spans="1:12" ht="28.35" customHeight="1" x14ac:dyDescent="0.35">
      <c r="A2560" s="4" t="s">
        <v>7652</v>
      </c>
      <c r="B2560" s="4" t="s">
        <v>7653</v>
      </c>
      <c r="C2560" s="5" t="s">
        <v>552</v>
      </c>
      <c r="D2560" s="5" t="s">
        <v>16</v>
      </c>
      <c r="E2560" s="5" t="s">
        <v>17</v>
      </c>
      <c r="F2560" s="4" t="s">
        <v>348</v>
      </c>
      <c r="G2560" s="5" t="s">
        <v>25</v>
      </c>
      <c r="H2560" s="4" t="s">
        <v>6216</v>
      </c>
      <c r="I2560" s="8" t="s">
        <v>7654</v>
      </c>
      <c r="J2560" s="11">
        <f t="shared" si="78"/>
        <v>0</v>
      </c>
      <c r="K2560" s="13">
        <f t="shared" si="79"/>
        <v>0</v>
      </c>
      <c r="L2560" s="1" t="str">
        <f>IF($H2560="",ROW(2560:2560),"")</f>
        <v/>
      </c>
    </row>
    <row r="2561" spans="1:12" ht="15.75" customHeight="1" x14ac:dyDescent="0.35">
      <c r="A2561" s="4" t="s">
        <v>7655</v>
      </c>
      <c r="B2561" s="4" t="s">
        <v>7656</v>
      </c>
      <c r="C2561" s="5" t="s">
        <v>363</v>
      </c>
      <c r="D2561" s="5" t="s">
        <v>16</v>
      </c>
      <c r="E2561" s="5" t="s">
        <v>17</v>
      </c>
      <c r="F2561" s="4" t="s">
        <v>265</v>
      </c>
      <c r="G2561" s="5" t="s">
        <v>25</v>
      </c>
      <c r="H2561" s="4" t="s">
        <v>512</v>
      </c>
      <c r="I2561" s="8" t="s">
        <v>2015</v>
      </c>
      <c r="J2561" s="11">
        <f t="shared" si="78"/>
        <v>0</v>
      </c>
      <c r="K2561" s="13">
        <f t="shared" si="79"/>
        <v>0</v>
      </c>
      <c r="L2561" s="1" t="str">
        <f>IF($H2561="",ROW(2561:2561),"")</f>
        <v/>
      </c>
    </row>
    <row r="2562" spans="1:12" ht="15.75" customHeight="1" x14ac:dyDescent="0.35">
      <c r="A2562" s="4" t="s">
        <v>7657</v>
      </c>
      <c r="B2562" s="4" t="s">
        <v>7658</v>
      </c>
      <c r="C2562" s="5" t="s">
        <v>2022</v>
      </c>
      <c r="D2562" s="5" t="s">
        <v>16</v>
      </c>
      <c r="E2562" s="5" t="s">
        <v>17</v>
      </c>
      <c r="F2562" s="4" t="s">
        <v>828</v>
      </c>
      <c r="G2562" s="5" t="s">
        <v>25</v>
      </c>
      <c r="H2562" s="4" t="s">
        <v>4324</v>
      </c>
      <c r="I2562" s="8" t="s">
        <v>7659</v>
      </c>
      <c r="J2562" s="11">
        <f t="shared" si="78"/>
        <v>0</v>
      </c>
      <c r="K2562" s="13">
        <f t="shared" si="79"/>
        <v>0</v>
      </c>
      <c r="L2562" s="1" t="str">
        <f>IF($H2562="",ROW(2562:2562),"")</f>
        <v/>
      </c>
    </row>
    <row r="2563" spans="1:12" ht="15.75" customHeight="1" x14ac:dyDescent="0.35">
      <c r="A2563" s="4" t="s">
        <v>7660</v>
      </c>
      <c r="B2563" s="4" t="s">
        <v>7661</v>
      </c>
      <c r="C2563" s="5" t="s">
        <v>2022</v>
      </c>
      <c r="D2563" s="5" t="s">
        <v>16</v>
      </c>
      <c r="E2563" s="5" t="s">
        <v>17</v>
      </c>
      <c r="F2563" s="4" t="s">
        <v>2322</v>
      </c>
      <c r="G2563" s="5" t="s">
        <v>25</v>
      </c>
      <c r="H2563" s="4" t="s">
        <v>7662</v>
      </c>
      <c r="I2563" s="8" t="s">
        <v>7407</v>
      </c>
      <c r="J2563" s="11">
        <f t="shared" si="78"/>
        <v>0</v>
      </c>
      <c r="K2563" s="13">
        <f t="shared" si="79"/>
        <v>1</v>
      </c>
      <c r="L2563" s="1" t="str">
        <f>IF($H2563="",ROW(2563:2563),"")</f>
        <v/>
      </c>
    </row>
    <row r="2564" spans="1:12" ht="15.75" customHeight="1" x14ac:dyDescent="0.35">
      <c r="A2564" s="4" t="s">
        <v>7663</v>
      </c>
      <c r="B2564" s="4" t="s">
        <v>7664</v>
      </c>
      <c r="C2564" s="5" t="s">
        <v>2022</v>
      </c>
      <c r="D2564" s="5" t="s">
        <v>16</v>
      </c>
      <c r="E2564" s="5" t="s">
        <v>17</v>
      </c>
      <c r="F2564" s="4" t="s">
        <v>524</v>
      </c>
      <c r="G2564" s="5" t="s">
        <v>25</v>
      </c>
      <c r="H2564" s="4" t="s">
        <v>5726</v>
      </c>
      <c r="I2564" s="8" t="s">
        <v>7665</v>
      </c>
      <c r="J2564" s="11">
        <f t="shared" si="78"/>
        <v>0</v>
      </c>
      <c r="K2564" s="13">
        <f t="shared" si="79"/>
        <v>0</v>
      </c>
      <c r="L2564" s="1" t="str">
        <f>IF($H2564="",ROW(2564:2564),"")</f>
        <v/>
      </c>
    </row>
    <row r="2565" spans="1:12" ht="15.75" customHeight="1" x14ac:dyDescent="0.35">
      <c r="A2565" s="4" t="s">
        <v>7666</v>
      </c>
      <c r="B2565" s="4" t="s">
        <v>7667</v>
      </c>
      <c r="C2565" s="5" t="s">
        <v>2013</v>
      </c>
      <c r="D2565" s="5" t="s">
        <v>16</v>
      </c>
      <c r="E2565" s="5" t="s">
        <v>17</v>
      </c>
      <c r="F2565" s="4" t="s">
        <v>99</v>
      </c>
      <c r="G2565" s="5" t="s">
        <v>25</v>
      </c>
      <c r="H2565" s="4" t="s">
        <v>4610</v>
      </c>
      <c r="I2565" s="8" t="s">
        <v>5945</v>
      </c>
      <c r="J2565" s="11">
        <f t="shared" si="78"/>
        <v>0</v>
      </c>
      <c r="K2565" s="13">
        <f t="shared" si="79"/>
        <v>0</v>
      </c>
      <c r="L2565" s="1" t="str">
        <f>IF($H2565="",ROW(2565:2565),"")</f>
        <v/>
      </c>
    </row>
    <row r="2566" spans="1:12" ht="15.75" customHeight="1" x14ac:dyDescent="0.35">
      <c r="A2566" s="4" t="s">
        <v>7668</v>
      </c>
      <c r="B2566" s="4" t="s">
        <v>7669</v>
      </c>
      <c r="C2566" s="5" t="s">
        <v>2013</v>
      </c>
      <c r="D2566" s="5" t="s">
        <v>16</v>
      </c>
      <c r="E2566" s="5" t="s">
        <v>17</v>
      </c>
      <c r="F2566" s="4" t="s">
        <v>323</v>
      </c>
      <c r="G2566" s="5" t="s">
        <v>25</v>
      </c>
      <c r="H2566" s="4" t="s">
        <v>2036</v>
      </c>
      <c r="I2566" s="8" t="s">
        <v>1685</v>
      </c>
      <c r="J2566" s="11">
        <f t="shared" si="78"/>
        <v>0</v>
      </c>
      <c r="K2566" s="13">
        <f t="shared" si="79"/>
        <v>0</v>
      </c>
      <c r="L2566" s="1" t="str">
        <f>IF($H2566="",ROW(2566:2566),"")</f>
        <v/>
      </c>
    </row>
    <row r="2567" spans="1:12" ht="15.75" customHeight="1" x14ac:dyDescent="0.35">
      <c r="A2567" s="4" t="s">
        <v>7670</v>
      </c>
      <c r="B2567" s="4" t="s">
        <v>7671</v>
      </c>
      <c r="C2567" s="5" t="s">
        <v>552</v>
      </c>
      <c r="D2567" s="5" t="s">
        <v>16</v>
      </c>
      <c r="E2567" s="5" t="s">
        <v>17</v>
      </c>
      <c r="F2567" s="4" t="s">
        <v>99</v>
      </c>
      <c r="G2567" s="5" t="s">
        <v>25</v>
      </c>
      <c r="H2567" s="4" t="s">
        <v>2096</v>
      </c>
      <c r="I2567" s="8" t="s">
        <v>7672</v>
      </c>
      <c r="J2567" s="11">
        <f t="shared" ref="J2567:J2630" si="80">IF(ISNUMBER(SEARCH("성인물(에로)", F2567)), 1, 0)</f>
        <v>0</v>
      </c>
      <c r="K2567" s="13">
        <f t="shared" ref="K2567:K2630" si="81">IF(ISNUMBER(SEARCH(",", H2567)), 1, 0)</f>
        <v>0</v>
      </c>
      <c r="L2567" s="1" t="str">
        <f>IF($H2567="",ROW(2567:2567),"")</f>
        <v/>
      </c>
    </row>
    <row r="2568" spans="1:12" ht="15.75" customHeight="1" x14ac:dyDescent="0.35">
      <c r="A2568" s="4" t="s">
        <v>7673</v>
      </c>
      <c r="B2568" s="4" t="s">
        <v>7674</v>
      </c>
      <c r="C2568" s="5" t="s">
        <v>552</v>
      </c>
      <c r="D2568" s="5" t="s">
        <v>16</v>
      </c>
      <c r="E2568" s="5" t="s">
        <v>17</v>
      </c>
      <c r="F2568" s="4" t="s">
        <v>7675</v>
      </c>
      <c r="G2568" s="5" t="s">
        <v>25</v>
      </c>
      <c r="H2568" s="4" t="s">
        <v>7676</v>
      </c>
      <c r="I2568" s="8" t="s">
        <v>878</v>
      </c>
      <c r="J2568" s="11">
        <f t="shared" si="80"/>
        <v>0</v>
      </c>
      <c r="K2568" s="13">
        <f t="shared" si="81"/>
        <v>0</v>
      </c>
      <c r="L2568" s="1" t="str">
        <f>IF($H2568="",ROW(2568:2568),"")</f>
        <v/>
      </c>
    </row>
    <row r="2569" spans="1:12" ht="15.75" customHeight="1" x14ac:dyDescent="0.35">
      <c r="A2569" s="4" t="s">
        <v>7677</v>
      </c>
      <c r="B2569" s="4" t="s">
        <v>7678</v>
      </c>
      <c r="C2569" s="5" t="s">
        <v>7055</v>
      </c>
      <c r="D2569" s="5" t="s">
        <v>16</v>
      </c>
      <c r="E2569" s="5" t="s">
        <v>17</v>
      </c>
      <c r="F2569" s="4" t="s">
        <v>404</v>
      </c>
      <c r="G2569" s="5" t="s">
        <v>25</v>
      </c>
      <c r="H2569" s="4" t="s">
        <v>1777</v>
      </c>
      <c r="I2569" s="8" t="s">
        <v>3345</v>
      </c>
      <c r="J2569" s="11">
        <f t="shared" si="80"/>
        <v>0</v>
      </c>
      <c r="K2569" s="13">
        <f t="shared" si="81"/>
        <v>0</v>
      </c>
      <c r="L2569" s="1" t="str">
        <f>IF($H2569="",ROW(2569:2569),"")</f>
        <v/>
      </c>
    </row>
    <row r="2570" spans="1:12" ht="15.75" customHeight="1" x14ac:dyDescent="0.35">
      <c r="A2570" s="4" t="s">
        <v>7679</v>
      </c>
      <c r="B2570" s="4" t="s">
        <v>7680</v>
      </c>
      <c r="C2570" s="5" t="s">
        <v>1776</v>
      </c>
      <c r="D2570" s="5" t="s">
        <v>16</v>
      </c>
      <c r="E2570" s="5" t="s">
        <v>17</v>
      </c>
      <c r="F2570" s="4" t="s">
        <v>47</v>
      </c>
      <c r="G2570" s="5" t="s">
        <v>25</v>
      </c>
      <c r="H2570" s="4" t="s">
        <v>1777</v>
      </c>
      <c r="I2570" s="8" t="s">
        <v>5844</v>
      </c>
      <c r="J2570" s="11">
        <f t="shared" si="80"/>
        <v>0</v>
      </c>
      <c r="K2570" s="13">
        <f t="shared" si="81"/>
        <v>0</v>
      </c>
      <c r="L2570" s="1" t="str">
        <f>IF($H2570="",ROW(2570:2570),"")</f>
        <v/>
      </c>
    </row>
    <row r="2571" spans="1:12" ht="27" customHeight="1" x14ac:dyDescent="0.35">
      <c r="A2571" s="4" t="s">
        <v>7681</v>
      </c>
      <c r="B2571" s="4" t="s">
        <v>7682</v>
      </c>
      <c r="C2571" s="5" t="s">
        <v>1899</v>
      </c>
      <c r="D2571" s="5" t="s">
        <v>16</v>
      </c>
      <c r="E2571" s="5" t="s">
        <v>17</v>
      </c>
      <c r="F2571" s="4" t="s">
        <v>143</v>
      </c>
      <c r="G2571" s="5" t="s">
        <v>25</v>
      </c>
      <c r="H2571" s="4" t="s">
        <v>1777</v>
      </c>
      <c r="I2571" s="8" t="s">
        <v>4727</v>
      </c>
      <c r="J2571" s="11">
        <f t="shared" si="80"/>
        <v>0</v>
      </c>
      <c r="K2571" s="13">
        <f t="shared" si="81"/>
        <v>0</v>
      </c>
      <c r="L2571" s="1" t="str">
        <f>IF($H2571="",ROW(2571:2571),"")</f>
        <v/>
      </c>
    </row>
    <row r="2572" spans="1:12" ht="15.75" customHeight="1" x14ac:dyDescent="0.35">
      <c r="A2572" s="4" t="s">
        <v>7683</v>
      </c>
      <c r="B2572" s="4" t="s">
        <v>7684</v>
      </c>
      <c r="C2572" s="5" t="s">
        <v>363</v>
      </c>
      <c r="D2572" s="5" t="s">
        <v>16</v>
      </c>
      <c r="E2572" s="5" t="s">
        <v>17</v>
      </c>
      <c r="F2572" s="4" t="s">
        <v>180</v>
      </c>
      <c r="G2572" s="5" t="s">
        <v>25</v>
      </c>
      <c r="H2572" s="4" t="s">
        <v>5149</v>
      </c>
      <c r="I2572" s="8" t="s">
        <v>7685</v>
      </c>
      <c r="J2572" s="11">
        <f t="shared" si="80"/>
        <v>0</v>
      </c>
      <c r="K2572" s="13">
        <f t="shared" si="81"/>
        <v>0</v>
      </c>
      <c r="L2572" s="1" t="str">
        <f>IF($H2572="",ROW(2572:2572),"")</f>
        <v/>
      </c>
    </row>
    <row r="2573" spans="1:12" ht="15.75" customHeight="1" x14ac:dyDescent="0.35">
      <c r="A2573" s="4" t="s">
        <v>7686</v>
      </c>
      <c r="B2573" s="4" t="s">
        <v>7687</v>
      </c>
      <c r="C2573" s="5" t="s">
        <v>552</v>
      </c>
      <c r="D2573" s="5" t="s">
        <v>16</v>
      </c>
      <c r="E2573" s="5" t="s">
        <v>17</v>
      </c>
      <c r="F2573" s="4" t="s">
        <v>24</v>
      </c>
      <c r="G2573" s="5" t="s">
        <v>25</v>
      </c>
      <c r="H2573" s="4" t="s">
        <v>7688</v>
      </c>
      <c r="I2573" s="8" t="s">
        <v>7689</v>
      </c>
      <c r="J2573" s="11">
        <f t="shared" si="80"/>
        <v>0</v>
      </c>
      <c r="K2573" s="13">
        <f t="shared" si="81"/>
        <v>0</v>
      </c>
      <c r="L2573" s="1" t="str">
        <f>IF($H2573="",ROW(2573:2573),"")</f>
        <v/>
      </c>
    </row>
    <row r="2574" spans="1:12" ht="27.75" customHeight="1" x14ac:dyDescent="0.35">
      <c r="A2574" s="4" t="s">
        <v>7690</v>
      </c>
      <c r="B2574" s="4" t="s">
        <v>7691</v>
      </c>
      <c r="C2574" s="5" t="s">
        <v>363</v>
      </c>
      <c r="D2574" s="5" t="s">
        <v>16</v>
      </c>
      <c r="E2574" s="5" t="s">
        <v>17</v>
      </c>
      <c r="F2574" s="4" t="s">
        <v>7692</v>
      </c>
      <c r="G2574" s="5" t="s">
        <v>25</v>
      </c>
      <c r="H2574" s="4" t="s">
        <v>787</v>
      </c>
      <c r="I2574" s="8" t="s">
        <v>1685</v>
      </c>
      <c r="J2574" s="11">
        <f t="shared" si="80"/>
        <v>0</v>
      </c>
      <c r="K2574" s="13">
        <f t="shared" si="81"/>
        <v>0</v>
      </c>
      <c r="L2574" s="1" t="str">
        <f>IF($H2574="",ROW(2574:2574),"")</f>
        <v/>
      </c>
    </row>
    <row r="2575" spans="1:12" ht="15.75" customHeight="1" x14ac:dyDescent="0.35">
      <c r="A2575" s="4" t="s">
        <v>7693</v>
      </c>
      <c r="B2575" s="4" t="s">
        <v>7694</v>
      </c>
      <c r="C2575" s="5" t="s">
        <v>363</v>
      </c>
      <c r="D2575" s="5" t="s">
        <v>16</v>
      </c>
      <c r="E2575" s="5" t="s">
        <v>17</v>
      </c>
      <c r="F2575" s="4" t="s">
        <v>24</v>
      </c>
      <c r="G2575" s="5" t="s">
        <v>25</v>
      </c>
      <c r="H2575" s="4" t="s">
        <v>7695</v>
      </c>
      <c r="I2575" s="8" t="s">
        <v>7696</v>
      </c>
      <c r="J2575" s="11">
        <f t="shared" si="80"/>
        <v>0</v>
      </c>
      <c r="K2575" s="13">
        <f t="shared" si="81"/>
        <v>0</v>
      </c>
      <c r="L2575" s="1" t="str">
        <f>IF($H2575="",ROW(2575:2575),"")</f>
        <v/>
      </c>
    </row>
    <row r="2576" spans="1:12" ht="15.75" customHeight="1" x14ac:dyDescent="0.35">
      <c r="A2576" s="4" t="s">
        <v>7090</v>
      </c>
      <c r="B2576" s="4" t="s">
        <v>7697</v>
      </c>
      <c r="C2576" s="5" t="s">
        <v>2013</v>
      </c>
      <c r="D2576" s="5" t="s">
        <v>16</v>
      </c>
      <c r="E2576" s="5" t="s">
        <v>17</v>
      </c>
      <c r="F2576" s="4" t="s">
        <v>323</v>
      </c>
      <c r="G2576" s="5" t="s">
        <v>25</v>
      </c>
      <c r="H2576" s="4" t="s">
        <v>5512</v>
      </c>
      <c r="I2576" s="8" t="s">
        <v>6807</v>
      </c>
      <c r="J2576" s="11">
        <f t="shared" si="80"/>
        <v>0</v>
      </c>
      <c r="K2576" s="13">
        <f t="shared" si="81"/>
        <v>0</v>
      </c>
      <c r="L2576" s="1" t="str">
        <f>IF($H2576="",ROW(2576:2576),"")</f>
        <v/>
      </c>
    </row>
    <row r="2577" spans="1:12" ht="15.75" customHeight="1" x14ac:dyDescent="0.35">
      <c r="A2577" s="4" t="s">
        <v>7698</v>
      </c>
      <c r="B2577" s="4" t="s">
        <v>7699</v>
      </c>
      <c r="C2577" s="5" t="s">
        <v>2013</v>
      </c>
      <c r="D2577" s="5" t="s">
        <v>16</v>
      </c>
      <c r="E2577" s="5" t="s">
        <v>17</v>
      </c>
      <c r="F2577" s="4" t="s">
        <v>47</v>
      </c>
      <c r="G2577" s="5" t="s">
        <v>25</v>
      </c>
      <c r="H2577" s="4" t="s">
        <v>7700</v>
      </c>
      <c r="I2577" s="8" t="s">
        <v>1762</v>
      </c>
      <c r="J2577" s="11">
        <f t="shared" si="80"/>
        <v>0</v>
      </c>
      <c r="K2577" s="13">
        <f t="shared" si="81"/>
        <v>0</v>
      </c>
      <c r="L2577" s="1" t="str">
        <f>IF($H2577="",ROW(2577:2577),"")</f>
        <v/>
      </c>
    </row>
    <row r="2578" spans="1:12" ht="28.35" customHeight="1" x14ac:dyDescent="0.35">
      <c r="A2578" s="4" t="s">
        <v>7701</v>
      </c>
      <c r="B2578" s="4" t="s">
        <v>7702</v>
      </c>
      <c r="C2578" s="5" t="s">
        <v>2013</v>
      </c>
      <c r="D2578" s="5" t="s">
        <v>16</v>
      </c>
      <c r="E2578" s="5" t="s">
        <v>17</v>
      </c>
      <c r="F2578" s="4" t="s">
        <v>348</v>
      </c>
      <c r="G2578" s="5" t="s">
        <v>25</v>
      </c>
      <c r="H2578" s="4" t="s">
        <v>7703</v>
      </c>
      <c r="I2578" s="8" t="s">
        <v>7704</v>
      </c>
      <c r="J2578" s="11">
        <f t="shared" si="80"/>
        <v>0</v>
      </c>
      <c r="K2578" s="13">
        <f t="shared" si="81"/>
        <v>0</v>
      </c>
      <c r="L2578" s="1" t="str">
        <f>IF($H2578="",ROW(2578:2578),"")</f>
        <v/>
      </c>
    </row>
    <row r="2579" spans="1:12" ht="28.35" customHeight="1" x14ac:dyDescent="0.35">
      <c r="A2579" s="4" t="s">
        <v>7705</v>
      </c>
      <c r="B2579" s="4" t="s">
        <v>7706</v>
      </c>
      <c r="C2579" s="5" t="s">
        <v>2013</v>
      </c>
      <c r="D2579" s="5" t="s">
        <v>16</v>
      </c>
      <c r="E2579" s="5" t="s">
        <v>17</v>
      </c>
      <c r="F2579" s="4" t="s">
        <v>348</v>
      </c>
      <c r="G2579" s="5" t="s">
        <v>25</v>
      </c>
      <c r="H2579" s="4" t="s">
        <v>4508</v>
      </c>
      <c r="I2579" s="8" t="s">
        <v>7704</v>
      </c>
      <c r="J2579" s="11">
        <f t="shared" si="80"/>
        <v>0</v>
      </c>
      <c r="K2579" s="13">
        <f t="shared" si="81"/>
        <v>0</v>
      </c>
      <c r="L2579" s="1" t="str">
        <f>IF($H2579="",ROW(2579:2579),"")</f>
        <v/>
      </c>
    </row>
    <row r="2580" spans="1:12" ht="15.75" customHeight="1" x14ac:dyDescent="0.35">
      <c r="A2580" s="4" t="s">
        <v>7707</v>
      </c>
      <c r="B2580" s="4" t="s">
        <v>7708</v>
      </c>
      <c r="C2580" s="5" t="s">
        <v>2013</v>
      </c>
      <c r="D2580" s="5" t="s">
        <v>16</v>
      </c>
      <c r="E2580" s="5" t="s">
        <v>17</v>
      </c>
      <c r="F2580" s="4" t="s">
        <v>47</v>
      </c>
      <c r="G2580" s="5" t="s">
        <v>25</v>
      </c>
      <c r="H2580" s="4" t="s">
        <v>761</v>
      </c>
      <c r="I2580" s="8" t="s">
        <v>7709</v>
      </c>
      <c r="J2580" s="11">
        <f t="shared" si="80"/>
        <v>0</v>
      </c>
      <c r="K2580" s="13">
        <f t="shared" si="81"/>
        <v>0</v>
      </c>
      <c r="L2580" s="1" t="str">
        <f>IF($H2580="",ROW(2580:2580),"")</f>
        <v/>
      </c>
    </row>
    <row r="2581" spans="1:12" ht="28.35" customHeight="1" x14ac:dyDescent="0.35">
      <c r="A2581" s="4" t="s">
        <v>7710</v>
      </c>
      <c r="B2581" s="4" t="s">
        <v>7711</v>
      </c>
      <c r="C2581" s="5" t="s">
        <v>2013</v>
      </c>
      <c r="D2581" s="5" t="s">
        <v>16</v>
      </c>
      <c r="E2581" s="5" t="s">
        <v>17</v>
      </c>
      <c r="F2581" s="4" t="s">
        <v>348</v>
      </c>
      <c r="G2581" s="5" t="s">
        <v>25</v>
      </c>
      <c r="H2581" s="4" t="s">
        <v>3180</v>
      </c>
      <c r="I2581" s="8" t="s">
        <v>7704</v>
      </c>
      <c r="J2581" s="11">
        <f t="shared" si="80"/>
        <v>0</v>
      </c>
      <c r="K2581" s="13">
        <f t="shared" si="81"/>
        <v>0</v>
      </c>
      <c r="L2581" s="1" t="str">
        <f>IF($H2581="",ROW(2581:2581),"")</f>
        <v/>
      </c>
    </row>
    <row r="2582" spans="1:12" ht="15.75" customHeight="1" x14ac:dyDescent="0.35">
      <c r="A2582" s="4" t="s">
        <v>7712</v>
      </c>
      <c r="B2582" s="4" t="s">
        <v>7713</v>
      </c>
      <c r="C2582" s="5" t="s">
        <v>363</v>
      </c>
      <c r="D2582" s="5" t="s">
        <v>16</v>
      </c>
      <c r="E2582" s="5" t="s">
        <v>17</v>
      </c>
      <c r="F2582" s="4" t="s">
        <v>99</v>
      </c>
      <c r="G2582" s="5" t="s">
        <v>25</v>
      </c>
      <c r="H2582" s="4" t="s">
        <v>3418</v>
      </c>
      <c r="I2582" s="8" t="s">
        <v>5122</v>
      </c>
      <c r="J2582" s="11">
        <f t="shared" si="80"/>
        <v>0</v>
      </c>
      <c r="K2582" s="13">
        <f t="shared" si="81"/>
        <v>0</v>
      </c>
      <c r="L2582" s="1" t="str">
        <f>IF($H2582="",ROW(2582:2582),"")</f>
        <v/>
      </c>
    </row>
    <row r="2583" spans="1:12" ht="15.75" customHeight="1" x14ac:dyDescent="0.35">
      <c r="A2583" s="4" t="s">
        <v>7714</v>
      </c>
      <c r="B2583" s="4" t="s">
        <v>7715</v>
      </c>
      <c r="C2583" s="5" t="s">
        <v>363</v>
      </c>
      <c r="D2583" s="5" t="s">
        <v>16</v>
      </c>
      <c r="E2583" s="5" t="s">
        <v>17</v>
      </c>
      <c r="F2583" s="4" t="s">
        <v>99</v>
      </c>
      <c r="G2583" s="5" t="s">
        <v>25</v>
      </c>
      <c r="H2583" s="4" t="s">
        <v>3780</v>
      </c>
      <c r="I2583" s="8" t="s">
        <v>7716</v>
      </c>
      <c r="J2583" s="11">
        <f t="shared" si="80"/>
        <v>0</v>
      </c>
      <c r="K2583" s="13">
        <f t="shared" si="81"/>
        <v>0</v>
      </c>
      <c r="L2583" s="1" t="str">
        <f>IF($H2583="",ROW(2583:2583),"")</f>
        <v/>
      </c>
    </row>
    <row r="2584" spans="1:12" ht="15.75" customHeight="1" x14ac:dyDescent="0.35">
      <c r="A2584" s="4" t="s">
        <v>7717</v>
      </c>
      <c r="B2584" s="4" t="s">
        <v>7718</v>
      </c>
      <c r="C2584" s="5" t="s">
        <v>363</v>
      </c>
      <c r="D2584" s="5" t="s">
        <v>16</v>
      </c>
      <c r="E2584" s="5" t="s">
        <v>17</v>
      </c>
      <c r="F2584" s="4" t="s">
        <v>99</v>
      </c>
      <c r="G2584" s="5" t="s">
        <v>25</v>
      </c>
      <c r="H2584" s="4" t="s">
        <v>1498</v>
      </c>
      <c r="I2584" s="8" t="s">
        <v>7719</v>
      </c>
      <c r="J2584" s="11">
        <f t="shared" si="80"/>
        <v>0</v>
      </c>
      <c r="K2584" s="13">
        <f t="shared" si="81"/>
        <v>0</v>
      </c>
      <c r="L2584" s="1" t="str">
        <f>IF($H2584="",ROW(2584:2584),"")</f>
        <v/>
      </c>
    </row>
    <row r="2585" spans="1:12" ht="27.75" customHeight="1" x14ac:dyDescent="0.35">
      <c r="A2585" s="4" t="s">
        <v>7720</v>
      </c>
      <c r="B2585" s="4" t="s">
        <v>7721</v>
      </c>
      <c r="C2585" s="5" t="s">
        <v>363</v>
      </c>
      <c r="D2585" s="5" t="s">
        <v>16</v>
      </c>
      <c r="E2585" s="5" t="s">
        <v>17</v>
      </c>
      <c r="F2585" s="4" t="s">
        <v>348</v>
      </c>
      <c r="G2585" s="5" t="s">
        <v>25</v>
      </c>
      <c r="H2585" s="4" t="s">
        <v>3354</v>
      </c>
      <c r="I2585" s="8" t="s">
        <v>7722</v>
      </c>
      <c r="J2585" s="11">
        <f t="shared" si="80"/>
        <v>0</v>
      </c>
      <c r="K2585" s="13">
        <f t="shared" si="81"/>
        <v>0</v>
      </c>
      <c r="L2585" s="1" t="str">
        <f>IF($H2585="",ROW(2585:2585),"")</f>
        <v/>
      </c>
    </row>
    <row r="2586" spans="1:12" ht="15.75" customHeight="1" x14ac:dyDescent="0.35">
      <c r="A2586" s="4" t="s">
        <v>7723</v>
      </c>
      <c r="B2586" s="4" t="s">
        <v>7724</v>
      </c>
      <c r="C2586" s="5" t="s">
        <v>1589</v>
      </c>
      <c r="D2586" s="5" t="s">
        <v>16</v>
      </c>
      <c r="E2586" s="5" t="s">
        <v>17</v>
      </c>
      <c r="F2586" s="4" t="s">
        <v>99</v>
      </c>
      <c r="G2586" s="5" t="s">
        <v>25</v>
      </c>
      <c r="H2586" s="4" t="s">
        <v>3306</v>
      </c>
      <c r="I2586" s="8" t="s">
        <v>5160</v>
      </c>
      <c r="J2586" s="11">
        <f t="shared" si="80"/>
        <v>0</v>
      </c>
      <c r="K2586" s="13">
        <f t="shared" si="81"/>
        <v>0</v>
      </c>
      <c r="L2586" s="1" t="str">
        <f>IF($H2586="",ROW(2586:2586),"")</f>
        <v/>
      </c>
    </row>
    <row r="2587" spans="1:12" ht="15.75" customHeight="1" x14ac:dyDescent="0.35">
      <c r="A2587" s="4" t="s">
        <v>7725</v>
      </c>
      <c r="B2587" s="4" t="s">
        <v>7726</v>
      </c>
      <c r="C2587" s="5" t="s">
        <v>552</v>
      </c>
      <c r="D2587" s="5" t="s">
        <v>16</v>
      </c>
      <c r="E2587" s="5" t="s">
        <v>185</v>
      </c>
      <c r="F2587" s="4" t="s">
        <v>404</v>
      </c>
      <c r="G2587" s="5" t="s">
        <v>135</v>
      </c>
      <c r="H2587" s="4" t="s">
        <v>456</v>
      </c>
      <c r="I2587" s="8" t="s">
        <v>1370</v>
      </c>
      <c r="J2587" s="11">
        <f t="shared" si="80"/>
        <v>0</v>
      </c>
      <c r="K2587" s="13">
        <f t="shared" si="81"/>
        <v>0</v>
      </c>
      <c r="L2587" s="1" t="str">
        <f>IF($H2587="",ROW(2587:2587),"")</f>
        <v/>
      </c>
    </row>
    <row r="2588" spans="1:12" ht="15" customHeight="1" x14ac:dyDescent="0.35">
      <c r="A2588" s="4" t="s">
        <v>6035</v>
      </c>
      <c r="B2588" s="4" t="s">
        <v>7727</v>
      </c>
      <c r="C2588" s="5" t="s">
        <v>552</v>
      </c>
      <c r="D2588" s="5" t="s">
        <v>16</v>
      </c>
      <c r="E2588" s="5" t="s">
        <v>185</v>
      </c>
      <c r="F2588" s="4" t="s">
        <v>104</v>
      </c>
      <c r="G2588" s="5" t="s">
        <v>135</v>
      </c>
      <c r="H2588" s="4" t="s">
        <v>7728</v>
      </c>
      <c r="I2588" s="9"/>
      <c r="J2588" s="11">
        <f t="shared" si="80"/>
        <v>0</v>
      </c>
      <c r="K2588" s="13">
        <f t="shared" si="81"/>
        <v>0</v>
      </c>
      <c r="L2588" s="1" t="str">
        <f>IF($H2588="",ROW(2588:2588),"")</f>
        <v/>
      </c>
    </row>
    <row r="2589" spans="1:12" ht="15.75" customHeight="1" x14ac:dyDescent="0.35">
      <c r="A2589" s="4" t="s">
        <v>7729</v>
      </c>
      <c r="B2589" s="4" t="s">
        <v>7730</v>
      </c>
      <c r="C2589" s="5" t="s">
        <v>363</v>
      </c>
      <c r="D2589" s="5" t="s">
        <v>16</v>
      </c>
      <c r="E2589" s="5" t="s">
        <v>17</v>
      </c>
      <c r="F2589" s="4" t="s">
        <v>47</v>
      </c>
      <c r="G2589" s="5" t="s">
        <v>25</v>
      </c>
      <c r="H2589" s="4" t="s">
        <v>5754</v>
      </c>
      <c r="I2589" s="8" t="s">
        <v>7503</v>
      </c>
      <c r="J2589" s="11">
        <f t="shared" si="80"/>
        <v>0</v>
      </c>
      <c r="K2589" s="13">
        <f t="shared" si="81"/>
        <v>0</v>
      </c>
      <c r="L2589" s="1" t="str">
        <f>IF($H2589="",ROW(2589:2589),"")</f>
        <v/>
      </c>
    </row>
    <row r="2590" spans="1:12" ht="15.75" customHeight="1" x14ac:dyDescent="0.35">
      <c r="A2590" s="4" t="s">
        <v>7731</v>
      </c>
      <c r="B2590" s="4" t="s">
        <v>7732</v>
      </c>
      <c r="C2590" s="5" t="s">
        <v>363</v>
      </c>
      <c r="D2590" s="5" t="s">
        <v>16</v>
      </c>
      <c r="E2590" s="5" t="s">
        <v>17</v>
      </c>
      <c r="F2590" s="4" t="s">
        <v>47</v>
      </c>
      <c r="G2590" s="5" t="s">
        <v>25</v>
      </c>
      <c r="H2590" s="4" t="s">
        <v>7733</v>
      </c>
      <c r="I2590" s="8" t="s">
        <v>7734</v>
      </c>
      <c r="J2590" s="11">
        <f t="shared" si="80"/>
        <v>0</v>
      </c>
      <c r="K2590" s="13">
        <f t="shared" si="81"/>
        <v>0</v>
      </c>
      <c r="L2590" s="1" t="str">
        <f>IF($H2590="",ROW(2590:2590),"")</f>
        <v/>
      </c>
    </row>
    <row r="2591" spans="1:12" ht="15.75" customHeight="1" x14ac:dyDescent="0.35">
      <c r="A2591" s="4" t="s">
        <v>7735</v>
      </c>
      <c r="B2591" s="4" t="s">
        <v>7736</v>
      </c>
      <c r="C2591" s="5" t="s">
        <v>363</v>
      </c>
      <c r="D2591" s="5" t="s">
        <v>16</v>
      </c>
      <c r="E2591" s="5" t="s">
        <v>17</v>
      </c>
      <c r="F2591" s="4" t="s">
        <v>99</v>
      </c>
      <c r="G2591" s="5" t="s">
        <v>25</v>
      </c>
      <c r="H2591" s="4" t="s">
        <v>7737</v>
      </c>
      <c r="I2591" s="8" t="s">
        <v>7738</v>
      </c>
      <c r="J2591" s="11">
        <f t="shared" si="80"/>
        <v>0</v>
      </c>
      <c r="K2591" s="13">
        <f t="shared" si="81"/>
        <v>0</v>
      </c>
      <c r="L2591" s="1" t="str">
        <f>IF($H2591="",ROW(2591:2591),"")</f>
        <v/>
      </c>
    </row>
    <row r="2592" spans="1:12" ht="15.75" customHeight="1" x14ac:dyDescent="0.35">
      <c r="A2592" s="4" t="s">
        <v>7739</v>
      </c>
      <c r="B2592" s="4" t="s">
        <v>7740</v>
      </c>
      <c r="C2592" s="5" t="s">
        <v>363</v>
      </c>
      <c r="D2592" s="5" t="s">
        <v>16</v>
      </c>
      <c r="E2592" s="5" t="s">
        <v>17</v>
      </c>
      <c r="F2592" s="4" t="s">
        <v>99</v>
      </c>
      <c r="G2592" s="5" t="s">
        <v>25</v>
      </c>
      <c r="H2592" s="4" t="s">
        <v>2036</v>
      </c>
      <c r="I2592" s="8" t="s">
        <v>7624</v>
      </c>
      <c r="J2592" s="11">
        <f t="shared" si="80"/>
        <v>0</v>
      </c>
      <c r="K2592" s="13">
        <f t="shared" si="81"/>
        <v>0</v>
      </c>
      <c r="L2592" s="1" t="str">
        <f>IF($H2592="",ROW(2592:2592),"")</f>
        <v/>
      </c>
    </row>
    <row r="2593" spans="1:12" ht="27.75" customHeight="1" x14ac:dyDescent="0.35">
      <c r="A2593" s="4" t="s">
        <v>7741</v>
      </c>
      <c r="B2593" s="4" t="s">
        <v>7742</v>
      </c>
      <c r="C2593" s="5" t="s">
        <v>552</v>
      </c>
      <c r="D2593" s="5" t="s">
        <v>16</v>
      </c>
      <c r="E2593" s="5" t="s">
        <v>17</v>
      </c>
      <c r="F2593" s="4" t="s">
        <v>7743</v>
      </c>
      <c r="G2593" s="5" t="s">
        <v>25</v>
      </c>
      <c r="H2593" s="4" t="s">
        <v>5726</v>
      </c>
      <c r="I2593" s="8" t="s">
        <v>7744</v>
      </c>
      <c r="J2593" s="11">
        <f t="shared" si="80"/>
        <v>0</v>
      </c>
      <c r="K2593" s="13">
        <f t="shared" si="81"/>
        <v>0</v>
      </c>
      <c r="L2593" s="1" t="str">
        <f>IF($H2593="",ROW(2593:2593),"")</f>
        <v/>
      </c>
    </row>
    <row r="2594" spans="1:12" ht="15.75" customHeight="1" x14ac:dyDescent="0.35">
      <c r="A2594" s="4" t="s">
        <v>7745</v>
      </c>
      <c r="B2594" s="4" t="s">
        <v>7746</v>
      </c>
      <c r="C2594" s="5" t="s">
        <v>552</v>
      </c>
      <c r="D2594" s="5" t="s">
        <v>16</v>
      </c>
      <c r="E2594" s="5" t="s">
        <v>17</v>
      </c>
      <c r="F2594" s="4" t="s">
        <v>348</v>
      </c>
      <c r="G2594" s="5" t="s">
        <v>25</v>
      </c>
      <c r="H2594" s="4" t="s">
        <v>4456</v>
      </c>
      <c r="I2594" s="8" t="s">
        <v>7624</v>
      </c>
      <c r="J2594" s="11">
        <f t="shared" si="80"/>
        <v>0</v>
      </c>
      <c r="K2594" s="13">
        <f t="shared" si="81"/>
        <v>0</v>
      </c>
      <c r="L2594" s="1" t="str">
        <f>IF($H2594="",ROW(2594:2594),"")</f>
        <v/>
      </c>
    </row>
    <row r="2595" spans="1:12" ht="15.75" customHeight="1" x14ac:dyDescent="0.35">
      <c r="A2595" s="4" t="s">
        <v>7747</v>
      </c>
      <c r="B2595" s="4" t="s">
        <v>7748</v>
      </c>
      <c r="C2595" s="5" t="s">
        <v>552</v>
      </c>
      <c r="D2595" s="5" t="s">
        <v>16</v>
      </c>
      <c r="E2595" s="5" t="s">
        <v>17</v>
      </c>
      <c r="F2595" s="4" t="s">
        <v>99</v>
      </c>
      <c r="G2595" s="5" t="s">
        <v>25</v>
      </c>
      <c r="H2595" s="4" t="s">
        <v>7749</v>
      </c>
      <c r="I2595" s="8" t="s">
        <v>7624</v>
      </c>
      <c r="J2595" s="11">
        <f t="shared" si="80"/>
        <v>0</v>
      </c>
      <c r="K2595" s="13">
        <f t="shared" si="81"/>
        <v>0</v>
      </c>
      <c r="L2595" s="1" t="str">
        <f>IF($H2595="",ROW(2595:2595),"")</f>
        <v/>
      </c>
    </row>
    <row r="2596" spans="1:12" ht="15.75" customHeight="1" x14ac:dyDescent="0.35">
      <c r="A2596" s="4" t="s">
        <v>7750</v>
      </c>
      <c r="B2596" s="4" t="s">
        <v>7751</v>
      </c>
      <c r="C2596" s="5" t="s">
        <v>1589</v>
      </c>
      <c r="D2596" s="5" t="s">
        <v>16</v>
      </c>
      <c r="E2596" s="5" t="s">
        <v>17</v>
      </c>
      <c r="F2596" s="4" t="s">
        <v>24</v>
      </c>
      <c r="G2596" s="5" t="s">
        <v>25</v>
      </c>
      <c r="H2596" s="4" t="s">
        <v>7752</v>
      </c>
      <c r="I2596" s="8" t="s">
        <v>6639</v>
      </c>
      <c r="J2596" s="11">
        <f t="shared" si="80"/>
        <v>0</v>
      </c>
      <c r="K2596" s="13">
        <f t="shared" si="81"/>
        <v>0</v>
      </c>
      <c r="L2596" s="1" t="str">
        <f>IF($H2596="",ROW(2596:2596),"")</f>
        <v/>
      </c>
    </row>
    <row r="2597" spans="1:12" ht="15.75" customHeight="1" x14ac:dyDescent="0.35">
      <c r="A2597" s="4" t="s">
        <v>7753</v>
      </c>
      <c r="B2597" s="4" t="s">
        <v>7754</v>
      </c>
      <c r="C2597" s="5" t="s">
        <v>1589</v>
      </c>
      <c r="D2597" s="5" t="s">
        <v>16</v>
      </c>
      <c r="E2597" s="5" t="s">
        <v>17</v>
      </c>
      <c r="F2597" s="4" t="s">
        <v>99</v>
      </c>
      <c r="G2597" s="5" t="s">
        <v>25</v>
      </c>
      <c r="H2597" s="4" t="s">
        <v>238</v>
      </c>
      <c r="I2597" s="8" t="s">
        <v>1685</v>
      </c>
      <c r="J2597" s="11">
        <f t="shared" si="80"/>
        <v>0</v>
      </c>
      <c r="K2597" s="13">
        <f t="shared" si="81"/>
        <v>0</v>
      </c>
      <c r="L2597" s="1" t="str">
        <f>IF($H2597="",ROW(2597:2597),"")</f>
        <v/>
      </c>
    </row>
    <row r="2598" spans="1:12" ht="15.75" customHeight="1" x14ac:dyDescent="0.35">
      <c r="A2598" s="4" t="s">
        <v>7755</v>
      </c>
      <c r="B2598" s="4" t="s">
        <v>7756</v>
      </c>
      <c r="C2598" s="5" t="s">
        <v>1589</v>
      </c>
      <c r="D2598" s="5" t="s">
        <v>16</v>
      </c>
      <c r="E2598" s="5" t="s">
        <v>17</v>
      </c>
      <c r="F2598" s="4" t="s">
        <v>99</v>
      </c>
      <c r="G2598" s="5" t="s">
        <v>25</v>
      </c>
      <c r="H2598" s="4" t="s">
        <v>2032</v>
      </c>
      <c r="I2598" s="8" t="s">
        <v>792</v>
      </c>
      <c r="J2598" s="11">
        <f t="shared" si="80"/>
        <v>0</v>
      </c>
      <c r="K2598" s="13">
        <f t="shared" si="81"/>
        <v>0</v>
      </c>
      <c r="L2598" s="1" t="str">
        <f>IF($H2598="",ROW(2598:2598),"")</f>
        <v/>
      </c>
    </row>
    <row r="2599" spans="1:12" ht="15.75" customHeight="1" x14ac:dyDescent="0.35">
      <c r="A2599" s="4" t="s">
        <v>7757</v>
      </c>
      <c r="B2599" s="4" t="s">
        <v>7758</v>
      </c>
      <c r="C2599" s="5" t="s">
        <v>1589</v>
      </c>
      <c r="D2599" s="5" t="s">
        <v>16</v>
      </c>
      <c r="E2599" s="5" t="s">
        <v>17</v>
      </c>
      <c r="F2599" s="4" t="s">
        <v>99</v>
      </c>
      <c r="G2599" s="5" t="s">
        <v>25</v>
      </c>
      <c r="H2599" s="4" t="s">
        <v>7737</v>
      </c>
      <c r="I2599" s="8" t="s">
        <v>7479</v>
      </c>
      <c r="J2599" s="11">
        <f t="shared" si="80"/>
        <v>0</v>
      </c>
      <c r="K2599" s="13">
        <f t="shared" si="81"/>
        <v>0</v>
      </c>
      <c r="L2599" s="1" t="str">
        <f>IF($H2599="",ROW(2599:2599),"")</f>
        <v/>
      </c>
    </row>
    <row r="2600" spans="1:12" ht="27.75" customHeight="1" x14ac:dyDescent="0.35">
      <c r="A2600" s="4" t="s">
        <v>7759</v>
      </c>
      <c r="B2600" s="4" t="s">
        <v>7760</v>
      </c>
      <c r="C2600" s="5" t="s">
        <v>1589</v>
      </c>
      <c r="D2600" s="5" t="s">
        <v>16</v>
      </c>
      <c r="E2600" s="5" t="s">
        <v>17</v>
      </c>
      <c r="F2600" s="4" t="s">
        <v>7761</v>
      </c>
      <c r="G2600" s="5" t="s">
        <v>25</v>
      </c>
      <c r="H2600" s="4" t="s">
        <v>7762</v>
      </c>
      <c r="I2600" s="8" t="s">
        <v>3677</v>
      </c>
      <c r="J2600" s="11">
        <f t="shared" si="80"/>
        <v>0</v>
      </c>
      <c r="K2600" s="13">
        <f t="shared" si="81"/>
        <v>0</v>
      </c>
      <c r="L2600" s="1" t="str">
        <f>IF($H2600="",ROW(2600:2600),"")</f>
        <v/>
      </c>
    </row>
    <row r="2601" spans="1:12" ht="15.75" customHeight="1" x14ac:dyDescent="0.35">
      <c r="A2601" s="4" t="s">
        <v>7763</v>
      </c>
      <c r="B2601" s="4" t="s">
        <v>7764</v>
      </c>
      <c r="C2601" s="5" t="s">
        <v>1589</v>
      </c>
      <c r="D2601" s="5" t="s">
        <v>16</v>
      </c>
      <c r="E2601" s="5" t="s">
        <v>17</v>
      </c>
      <c r="F2601" s="4" t="s">
        <v>3989</v>
      </c>
      <c r="G2601" s="5" t="s">
        <v>25</v>
      </c>
      <c r="H2601" s="4" t="s">
        <v>4381</v>
      </c>
      <c r="I2601" s="8" t="s">
        <v>1685</v>
      </c>
      <c r="J2601" s="11">
        <f t="shared" si="80"/>
        <v>0</v>
      </c>
      <c r="K2601" s="13">
        <f t="shared" si="81"/>
        <v>0</v>
      </c>
      <c r="L2601" s="1" t="str">
        <f>IF($H2601="",ROW(2601:2601),"")</f>
        <v/>
      </c>
    </row>
    <row r="2602" spans="1:12" ht="15.75" customHeight="1" x14ac:dyDescent="0.35">
      <c r="A2602" s="4" t="s">
        <v>7765</v>
      </c>
      <c r="B2602" s="4" t="s">
        <v>7766</v>
      </c>
      <c r="C2602" s="5" t="s">
        <v>363</v>
      </c>
      <c r="D2602" s="5" t="s">
        <v>16</v>
      </c>
      <c r="E2602" s="5" t="s">
        <v>17</v>
      </c>
      <c r="F2602" s="4" t="s">
        <v>99</v>
      </c>
      <c r="G2602" s="5" t="s">
        <v>25</v>
      </c>
      <c r="H2602" s="4" t="s">
        <v>7767</v>
      </c>
      <c r="I2602" s="8" t="s">
        <v>7624</v>
      </c>
      <c r="J2602" s="11">
        <f t="shared" si="80"/>
        <v>0</v>
      </c>
      <c r="K2602" s="13">
        <f t="shared" si="81"/>
        <v>0</v>
      </c>
      <c r="L2602" s="1" t="str">
        <f>IF($H2602="",ROW(2602:2602),"")</f>
        <v/>
      </c>
    </row>
    <row r="2603" spans="1:12" ht="15.75" customHeight="1" x14ac:dyDescent="0.35">
      <c r="A2603" s="4" t="s">
        <v>7768</v>
      </c>
      <c r="B2603" s="4" t="s">
        <v>7769</v>
      </c>
      <c r="C2603" s="5" t="s">
        <v>363</v>
      </c>
      <c r="D2603" s="5" t="s">
        <v>16</v>
      </c>
      <c r="E2603" s="5" t="s">
        <v>17</v>
      </c>
      <c r="F2603" s="4" t="s">
        <v>47</v>
      </c>
      <c r="G2603" s="5" t="s">
        <v>25</v>
      </c>
      <c r="H2603" s="4" t="s">
        <v>7770</v>
      </c>
      <c r="I2603" s="8" t="s">
        <v>7771</v>
      </c>
      <c r="J2603" s="11">
        <f t="shared" si="80"/>
        <v>0</v>
      </c>
      <c r="K2603" s="13">
        <f t="shared" si="81"/>
        <v>0</v>
      </c>
      <c r="L2603" s="1" t="str">
        <f>IF($H2603="",ROW(2603:2603),"")</f>
        <v/>
      </c>
    </row>
    <row r="2604" spans="1:12" ht="15.75" customHeight="1" x14ac:dyDescent="0.35">
      <c r="A2604" s="4" t="s">
        <v>7772</v>
      </c>
      <c r="B2604" s="4" t="s">
        <v>7773</v>
      </c>
      <c r="C2604" s="5" t="s">
        <v>363</v>
      </c>
      <c r="D2604" s="5" t="s">
        <v>16</v>
      </c>
      <c r="E2604" s="5" t="s">
        <v>17</v>
      </c>
      <c r="F2604" s="4" t="s">
        <v>99</v>
      </c>
      <c r="G2604" s="5" t="s">
        <v>25</v>
      </c>
      <c r="H2604" s="4" t="s">
        <v>7774</v>
      </c>
      <c r="I2604" s="8" t="s">
        <v>3190</v>
      </c>
      <c r="J2604" s="11">
        <f t="shared" si="80"/>
        <v>0</v>
      </c>
      <c r="K2604" s="13">
        <f t="shared" si="81"/>
        <v>0</v>
      </c>
      <c r="L2604" s="1" t="str">
        <f>IF($H2604="",ROW(2604:2604),"")</f>
        <v/>
      </c>
    </row>
    <row r="2605" spans="1:12" ht="15.75" customHeight="1" x14ac:dyDescent="0.35">
      <c r="A2605" s="4" t="s">
        <v>7775</v>
      </c>
      <c r="B2605" s="4" t="s">
        <v>7776</v>
      </c>
      <c r="C2605" s="5" t="s">
        <v>363</v>
      </c>
      <c r="D2605" s="5" t="s">
        <v>16</v>
      </c>
      <c r="E2605" s="5" t="s">
        <v>17</v>
      </c>
      <c r="F2605" s="4" t="s">
        <v>3989</v>
      </c>
      <c r="G2605" s="5" t="s">
        <v>25</v>
      </c>
      <c r="H2605" s="4" t="s">
        <v>7777</v>
      </c>
      <c r="I2605" s="8" t="s">
        <v>7778</v>
      </c>
      <c r="J2605" s="11">
        <f t="shared" si="80"/>
        <v>0</v>
      </c>
      <c r="K2605" s="13">
        <f t="shared" si="81"/>
        <v>0</v>
      </c>
      <c r="L2605" s="1" t="str">
        <f>IF($H2605="",ROW(2605:2605),"")</f>
        <v/>
      </c>
    </row>
    <row r="2606" spans="1:12" ht="15.75" customHeight="1" x14ac:dyDescent="0.35">
      <c r="A2606" s="4" t="s">
        <v>7779</v>
      </c>
      <c r="B2606" s="4" t="s">
        <v>7780</v>
      </c>
      <c r="C2606" s="5" t="s">
        <v>363</v>
      </c>
      <c r="D2606" s="5" t="s">
        <v>16</v>
      </c>
      <c r="E2606" s="5" t="s">
        <v>17</v>
      </c>
      <c r="F2606" s="4" t="s">
        <v>47</v>
      </c>
      <c r="G2606" s="5" t="s">
        <v>25</v>
      </c>
      <c r="H2606" s="4" t="s">
        <v>3325</v>
      </c>
      <c r="I2606" s="8" t="s">
        <v>1762</v>
      </c>
      <c r="J2606" s="11">
        <f t="shared" si="80"/>
        <v>0</v>
      </c>
      <c r="K2606" s="13">
        <f t="shared" si="81"/>
        <v>0</v>
      </c>
      <c r="L2606" s="1" t="str">
        <f>IF($H2606="",ROW(2606:2606),"")</f>
        <v/>
      </c>
    </row>
    <row r="2607" spans="1:12" ht="15.75" customHeight="1" x14ac:dyDescent="0.35">
      <c r="A2607" s="4" t="s">
        <v>7781</v>
      </c>
      <c r="B2607" s="4" t="s">
        <v>7782</v>
      </c>
      <c r="C2607" s="5" t="s">
        <v>441</v>
      </c>
      <c r="D2607" s="5" t="s">
        <v>16</v>
      </c>
      <c r="E2607" s="5" t="s">
        <v>17</v>
      </c>
      <c r="F2607" s="4" t="s">
        <v>7783</v>
      </c>
      <c r="G2607" s="5" t="s">
        <v>25</v>
      </c>
      <c r="H2607" s="4" t="s">
        <v>7784</v>
      </c>
      <c r="I2607" s="8" t="s">
        <v>7785</v>
      </c>
      <c r="J2607" s="11">
        <f t="shared" si="80"/>
        <v>0</v>
      </c>
      <c r="K2607" s="13">
        <f t="shared" si="81"/>
        <v>0</v>
      </c>
      <c r="L2607" s="1" t="str">
        <f>IF($H2607="",ROW(2607:2607),"")</f>
        <v/>
      </c>
    </row>
    <row r="2608" spans="1:12" ht="15.75" customHeight="1" x14ac:dyDescent="0.35">
      <c r="A2608" s="4" t="s">
        <v>7786</v>
      </c>
      <c r="B2608" s="4" t="s">
        <v>7787</v>
      </c>
      <c r="C2608" s="5" t="s">
        <v>441</v>
      </c>
      <c r="D2608" s="5" t="s">
        <v>16</v>
      </c>
      <c r="E2608" s="5" t="s">
        <v>17</v>
      </c>
      <c r="F2608" s="4" t="s">
        <v>99</v>
      </c>
      <c r="G2608" s="5" t="s">
        <v>25</v>
      </c>
      <c r="H2608" s="4" t="s">
        <v>238</v>
      </c>
      <c r="I2608" s="8" t="s">
        <v>7788</v>
      </c>
      <c r="J2608" s="11">
        <f t="shared" si="80"/>
        <v>0</v>
      </c>
      <c r="K2608" s="13">
        <f t="shared" si="81"/>
        <v>0</v>
      </c>
      <c r="L2608" s="1" t="str">
        <f>IF($H2608="",ROW(2608:2608),"")</f>
        <v/>
      </c>
    </row>
    <row r="2609" spans="1:12" ht="15.75" customHeight="1" x14ac:dyDescent="0.35">
      <c r="A2609" s="4" t="s">
        <v>7789</v>
      </c>
      <c r="B2609" s="4" t="s">
        <v>7790</v>
      </c>
      <c r="C2609" s="5" t="s">
        <v>441</v>
      </c>
      <c r="D2609" s="5" t="s">
        <v>16</v>
      </c>
      <c r="E2609" s="5" t="s">
        <v>17</v>
      </c>
      <c r="F2609" s="4" t="s">
        <v>99</v>
      </c>
      <c r="G2609" s="5" t="s">
        <v>25</v>
      </c>
      <c r="H2609" s="4" t="s">
        <v>7752</v>
      </c>
      <c r="I2609" s="8" t="s">
        <v>306</v>
      </c>
      <c r="J2609" s="11">
        <f t="shared" si="80"/>
        <v>0</v>
      </c>
      <c r="K2609" s="13">
        <f t="shared" si="81"/>
        <v>0</v>
      </c>
      <c r="L2609" s="1" t="str">
        <f>IF($H2609="",ROW(2609:2609),"")</f>
        <v/>
      </c>
    </row>
    <row r="2610" spans="1:12" ht="15.75" customHeight="1" x14ac:dyDescent="0.35">
      <c r="A2610" s="4" t="s">
        <v>7791</v>
      </c>
      <c r="B2610" s="4" t="s">
        <v>7792</v>
      </c>
      <c r="C2610" s="5" t="s">
        <v>441</v>
      </c>
      <c r="D2610" s="5" t="s">
        <v>16</v>
      </c>
      <c r="E2610" s="5" t="s">
        <v>17</v>
      </c>
      <c r="F2610" s="4" t="s">
        <v>348</v>
      </c>
      <c r="G2610" s="5" t="s">
        <v>25</v>
      </c>
      <c r="H2610" s="4" t="s">
        <v>7793</v>
      </c>
      <c r="I2610" s="8" t="s">
        <v>7794</v>
      </c>
      <c r="J2610" s="11">
        <f t="shared" si="80"/>
        <v>0</v>
      </c>
      <c r="K2610" s="13">
        <f t="shared" si="81"/>
        <v>0</v>
      </c>
      <c r="L2610" s="1" t="str">
        <f>IF($H2610="",ROW(2610:2610),"")</f>
        <v/>
      </c>
    </row>
    <row r="2611" spans="1:12" ht="15.75" customHeight="1" x14ac:dyDescent="0.35">
      <c r="A2611" s="4" t="s">
        <v>7795</v>
      </c>
      <c r="B2611" s="4" t="s">
        <v>7796</v>
      </c>
      <c r="C2611" s="5" t="s">
        <v>441</v>
      </c>
      <c r="D2611" s="5" t="s">
        <v>16</v>
      </c>
      <c r="E2611" s="5" t="s">
        <v>17</v>
      </c>
      <c r="F2611" s="4" t="s">
        <v>828</v>
      </c>
      <c r="G2611" s="5" t="s">
        <v>25</v>
      </c>
      <c r="H2611" s="4" t="s">
        <v>787</v>
      </c>
      <c r="I2611" s="8" t="s">
        <v>7797</v>
      </c>
      <c r="J2611" s="11">
        <f t="shared" si="80"/>
        <v>0</v>
      </c>
      <c r="K2611" s="13">
        <f t="shared" si="81"/>
        <v>0</v>
      </c>
      <c r="L2611" s="1" t="str">
        <f>IF($H2611="",ROW(2611:2611),"")</f>
        <v/>
      </c>
    </row>
    <row r="2612" spans="1:12" ht="15.75" customHeight="1" x14ac:dyDescent="0.35">
      <c r="A2612" s="4" t="s">
        <v>7798</v>
      </c>
      <c r="B2612" s="4" t="s">
        <v>7799</v>
      </c>
      <c r="C2612" s="5" t="s">
        <v>1589</v>
      </c>
      <c r="D2612" s="5" t="s">
        <v>16</v>
      </c>
      <c r="E2612" s="5" t="s">
        <v>17</v>
      </c>
      <c r="F2612" s="4" t="s">
        <v>99</v>
      </c>
      <c r="G2612" s="5" t="s">
        <v>25</v>
      </c>
      <c r="H2612" s="4" t="s">
        <v>2203</v>
      </c>
      <c r="I2612" s="8" t="s">
        <v>7624</v>
      </c>
      <c r="J2612" s="11">
        <f t="shared" si="80"/>
        <v>0</v>
      </c>
      <c r="K2612" s="13">
        <f t="shared" si="81"/>
        <v>0</v>
      </c>
      <c r="L2612" s="1" t="str">
        <f>IF($H2612="",ROW(2612:2612),"")</f>
        <v/>
      </c>
    </row>
    <row r="2613" spans="1:12" ht="15.75" customHeight="1" x14ac:dyDescent="0.35">
      <c r="A2613" s="4" t="s">
        <v>7800</v>
      </c>
      <c r="B2613" s="4" t="s">
        <v>7801</v>
      </c>
      <c r="C2613" s="5" t="s">
        <v>1589</v>
      </c>
      <c r="D2613" s="5" t="s">
        <v>16</v>
      </c>
      <c r="E2613" s="5" t="s">
        <v>17</v>
      </c>
      <c r="F2613" s="4" t="s">
        <v>47</v>
      </c>
      <c r="G2613" s="5" t="s">
        <v>25</v>
      </c>
      <c r="H2613" s="4" t="s">
        <v>7802</v>
      </c>
      <c r="I2613" s="8" t="s">
        <v>306</v>
      </c>
      <c r="J2613" s="11">
        <f t="shared" si="80"/>
        <v>0</v>
      </c>
      <c r="K2613" s="13">
        <f t="shared" si="81"/>
        <v>0</v>
      </c>
      <c r="L2613" s="1" t="str">
        <f>IF($H2613="",ROW(2613:2613),"")</f>
        <v/>
      </c>
    </row>
    <row r="2614" spans="1:12" ht="15.75" customHeight="1" x14ac:dyDescent="0.35">
      <c r="A2614" s="4" t="s">
        <v>7803</v>
      </c>
      <c r="B2614" s="4" t="s">
        <v>7804</v>
      </c>
      <c r="C2614" s="5" t="s">
        <v>478</v>
      </c>
      <c r="D2614" s="5" t="s">
        <v>16</v>
      </c>
      <c r="E2614" s="5" t="s">
        <v>17</v>
      </c>
      <c r="F2614" s="4" t="s">
        <v>323</v>
      </c>
      <c r="G2614" s="5" t="s">
        <v>25</v>
      </c>
      <c r="H2614" s="4" t="s">
        <v>7805</v>
      </c>
      <c r="I2614" s="8" t="s">
        <v>7806</v>
      </c>
      <c r="J2614" s="11">
        <f t="shared" si="80"/>
        <v>0</v>
      </c>
      <c r="K2614" s="13">
        <f t="shared" si="81"/>
        <v>0</v>
      </c>
      <c r="L2614" s="1" t="str">
        <f>IF($H2614="",ROW(2614:2614),"")</f>
        <v/>
      </c>
    </row>
    <row r="2615" spans="1:12" ht="15.75" customHeight="1" x14ac:dyDescent="0.35">
      <c r="A2615" s="4" t="s">
        <v>7807</v>
      </c>
      <c r="B2615" s="4" t="s">
        <v>7808</v>
      </c>
      <c r="C2615" s="5" t="s">
        <v>765</v>
      </c>
      <c r="D2615" s="5" t="s">
        <v>16</v>
      </c>
      <c r="E2615" s="5" t="s">
        <v>17</v>
      </c>
      <c r="F2615" s="4" t="s">
        <v>572</v>
      </c>
      <c r="G2615" s="5" t="s">
        <v>25</v>
      </c>
      <c r="H2615" s="4" t="s">
        <v>173</v>
      </c>
      <c r="I2615" s="8" t="s">
        <v>6668</v>
      </c>
      <c r="J2615" s="11">
        <f t="shared" si="80"/>
        <v>0</v>
      </c>
      <c r="K2615" s="13">
        <f t="shared" si="81"/>
        <v>0</v>
      </c>
      <c r="L2615" s="1" t="str">
        <f>IF($H2615="",ROW(2615:2615),"")</f>
        <v/>
      </c>
    </row>
    <row r="2616" spans="1:12" ht="15.75" customHeight="1" x14ac:dyDescent="0.35">
      <c r="A2616" s="4" t="s">
        <v>7809</v>
      </c>
      <c r="B2616" s="4" t="s">
        <v>7810</v>
      </c>
      <c r="C2616" s="5" t="s">
        <v>1589</v>
      </c>
      <c r="D2616" s="5" t="s">
        <v>16</v>
      </c>
      <c r="E2616" s="5" t="s">
        <v>17</v>
      </c>
      <c r="F2616" s="4" t="s">
        <v>99</v>
      </c>
      <c r="G2616" s="5" t="s">
        <v>25</v>
      </c>
      <c r="H2616" s="4" t="s">
        <v>7811</v>
      </c>
      <c r="I2616" s="8" t="s">
        <v>7812</v>
      </c>
      <c r="J2616" s="11">
        <f t="shared" si="80"/>
        <v>0</v>
      </c>
      <c r="K2616" s="13">
        <f t="shared" si="81"/>
        <v>0</v>
      </c>
      <c r="L2616" s="1" t="str">
        <f>IF($H2616="",ROW(2616:2616),"")</f>
        <v/>
      </c>
    </row>
    <row r="2617" spans="1:12" ht="15.75" customHeight="1" x14ac:dyDescent="0.35">
      <c r="A2617" s="4" t="s">
        <v>7813</v>
      </c>
      <c r="B2617" s="4" t="s">
        <v>7814</v>
      </c>
      <c r="C2617" s="5" t="s">
        <v>1589</v>
      </c>
      <c r="D2617" s="5" t="s">
        <v>16</v>
      </c>
      <c r="E2617" s="5" t="s">
        <v>17</v>
      </c>
      <c r="F2617" s="4" t="s">
        <v>47</v>
      </c>
      <c r="G2617" s="5" t="s">
        <v>25</v>
      </c>
      <c r="H2617" s="4" t="s">
        <v>7815</v>
      </c>
      <c r="I2617" s="8" t="s">
        <v>306</v>
      </c>
      <c r="J2617" s="11">
        <f t="shared" si="80"/>
        <v>0</v>
      </c>
      <c r="K2617" s="13">
        <f t="shared" si="81"/>
        <v>0</v>
      </c>
      <c r="L2617" s="1" t="str">
        <f>IF($H2617="",ROW(2617:2617),"")</f>
        <v/>
      </c>
    </row>
    <row r="2618" spans="1:12" ht="15.75" customHeight="1" x14ac:dyDescent="0.35">
      <c r="A2618" s="4" t="s">
        <v>7816</v>
      </c>
      <c r="B2618" s="4" t="s">
        <v>7817</v>
      </c>
      <c r="C2618" s="5" t="s">
        <v>1589</v>
      </c>
      <c r="D2618" s="5" t="s">
        <v>16</v>
      </c>
      <c r="E2618" s="5" t="s">
        <v>17</v>
      </c>
      <c r="F2618" s="4" t="s">
        <v>47</v>
      </c>
      <c r="G2618" s="5" t="s">
        <v>25</v>
      </c>
      <c r="H2618" s="4" t="s">
        <v>2509</v>
      </c>
      <c r="I2618" s="8" t="s">
        <v>7818</v>
      </c>
      <c r="J2618" s="11">
        <f t="shared" si="80"/>
        <v>0</v>
      </c>
      <c r="K2618" s="13">
        <f t="shared" si="81"/>
        <v>0</v>
      </c>
      <c r="L2618" s="1" t="str">
        <f>IF($H2618="",ROW(2618:2618),"")</f>
        <v/>
      </c>
    </row>
    <row r="2619" spans="1:12" ht="15.75" customHeight="1" x14ac:dyDescent="0.35">
      <c r="A2619" s="4" t="s">
        <v>7819</v>
      </c>
      <c r="B2619" s="4" t="s">
        <v>7820</v>
      </c>
      <c r="C2619" s="5" t="s">
        <v>1589</v>
      </c>
      <c r="D2619" s="5" t="s">
        <v>16</v>
      </c>
      <c r="E2619" s="5" t="s">
        <v>17</v>
      </c>
      <c r="F2619" s="4" t="s">
        <v>348</v>
      </c>
      <c r="G2619" s="5" t="s">
        <v>25</v>
      </c>
      <c r="H2619" s="4" t="s">
        <v>7821</v>
      </c>
      <c r="I2619" s="8" t="s">
        <v>3190</v>
      </c>
      <c r="J2619" s="11">
        <f t="shared" si="80"/>
        <v>0</v>
      </c>
      <c r="K2619" s="13">
        <f t="shared" si="81"/>
        <v>0</v>
      </c>
      <c r="L2619" s="1" t="str">
        <f>IF($H2619="",ROW(2619:2619),"")</f>
        <v/>
      </c>
    </row>
    <row r="2620" spans="1:12" ht="15.75" customHeight="1" x14ac:dyDescent="0.35">
      <c r="A2620" s="4" t="s">
        <v>7822</v>
      </c>
      <c r="B2620" s="4" t="s">
        <v>7823</v>
      </c>
      <c r="C2620" s="5" t="s">
        <v>1589</v>
      </c>
      <c r="D2620" s="5" t="s">
        <v>16</v>
      </c>
      <c r="E2620" s="5" t="s">
        <v>17</v>
      </c>
      <c r="F2620" s="4" t="s">
        <v>348</v>
      </c>
      <c r="G2620" s="5" t="s">
        <v>25</v>
      </c>
      <c r="H2620" s="4" t="s">
        <v>5891</v>
      </c>
      <c r="I2620" s="8" t="s">
        <v>7824</v>
      </c>
      <c r="J2620" s="11">
        <f t="shared" si="80"/>
        <v>0</v>
      </c>
      <c r="K2620" s="13">
        <f t="shared" si="81"/>
        <v>0</v>
      </c>
      <c r="L2620" s="1" t="str">
        <f>IF($H2620="",ROW(2620:2620),"")</f>
        <v/>
      </c>
    </row>
    <row r="2621" spans="1:12" ht="15.75" customHeight="1" x14ac:dyDescent="0.35">
      <c r="A2621" s="4" t="s">
        <v>7825</v>
      </c>
      <c r="B2621" s="4" t="s">
        <v>7826</v>
      </c>
      <c r="C2621" s="5" t="s">
        <v>171</v>
      </c>
      <c r="D2621" s="5" t="s">
        <v>16</v>
      </c>
      <c r="E2621" s="5" t="s">
        <v>17</v>
      </c>
      <c r="F2621" s="4" t="s">
        <v>47</v>
      </c>
      <c r="G2621" s="5" t="s">
        <v>25</v>
      </c>
      <c r="H2621" s="4" t="s">
        <v>7827</v>
      </c>
      <c r="I2621" s="8" t="s">
        <v>2113</v>
      </c>
      <c r="J2621" s="11">
        <f t="shared" si="80"/>
        <v>0</v>
      </c>
      <c r="K2621" s="13">
        <f t="shared" si="81"/>
        <v>0</v>
      </c>
      <c r="L2621" s="1" t="str">
        <f>IF($H2621="",ROW(2621:2621),"")</f>
        <v/>
      </c>
    </row>
    <row r="2622" spans="1:12" ht="15.75" customHeight="1" x14ac:dyDescent="0.35">
      <c r="A2622" s="4" t="s">
        <v>7828</v>
      </c>
      <c r="B2622" s="4" t="s">
        <v>7829</v>
      </c>
      <c r="C2622" s="5" t="s">
        <v>2909</v>
      </c>
      <c r="D2622" s="5" t="s">
        <v>16</v>
      </c>
      <c r="E2622" s="5" t="s">
        <v>17</v>
      </c>
      <c r="F2622" s="4" t="s">
        <v>143</v>
      </c>
      <c r="G2622" s="5" t="s">
        <v>25</v>
      </c>
      <c r="H2622" s="4" t="s">
        <v>6676</v>
      </c>
      <c r="I2622" s="8" t="s">
        <v>5401</v>
      </c>
      <c r="J2622" s="11">
        <f t="shared" si="80"/>
        <v>0</v>
      </c>
      <c r="K2622" s="13">
        <f t="shared" si="81"/>
        <v>0</v>
      </c>
      <c r="L2622" s="1" t="str">
        <f>IF($H2622="",ROW(2622:2622),"")</f>
        <v/>
      </c>
    </row>
    <row r="2623" spans="1:12" ht="15.75" customHeight="1" x14ac:dyDescent="0.35">
      <c r="A2623" s="4" t="s">
        <v>2712</v>
      </c>
      <c r="B2623" s="4" t="s">
        <v>5659</v>
      </c>
      <c r="C2623" s="5" t="s">
        <v>368</v>
      </c>
      <c r="D2623" s="5" t="s">
        <v>16</v>
      </c>
      <c r="E2623" s="5" t="s">
        <v>17</v>
      </c>
      <c r="F2623" s="4" t="s">
        <v>47</v>
      </c>
      <c r="G2623" s="5" t="s">
        <v>25</v>
      </c>
      <c r="H2623" s="4" t="s">
        <v>5605</v>
      </c>
      <c r="I2623" s="8" t="s">
        <v>7830</v>
      </c>
      <c r="J2623" s="11">
        <f t="shared" si="80"/>
        <v>0</v>
      </c>
      <c r="K2623" s="13">
        <f t="shared" si="81"/>
        <v>0</v>
      </c>
      <c r="L2623" s="1" t="str">
        <f>IF($H2623="",ROW(2623:2623),"")</f>
        <v/>
      </c>
    </row>
    <row r="2624" spans="1:12" ht="15.75" customHeight="1" x14ac:dyDescent="0.35">
      <c r="A2624" s="4" t="s">
        <v>7831</v>
      </c>
      <c r="B2624" s="4" t="s">
        <v>7832</v>
      </c>
      <c r="C2624" s="5" t="s">
        <v>368</v>
      </c>
      <c r="D2624" s="5" t="s">
        <v>16</v>
      </c>
      <c r="E2624" s="5" t="s">
        <v>17</v>
      </c>
      <c r="F2624" s="4" t="s">
        <v>47</v>
      </c>
      <c r="G2624" s="5" t="s">
        <v>25</v>
      </c>
      <c r="H2624" s="4" t="s">
        <v>7833</v>
      </c>
      <c r="I2624" s="8" t="s">
        <v>5083</v>
      </c>
      <c r="J2624" s="11">
        <f t="shared" si="80"/>
        <v>0</v>
      </c>
      <c r="K2624" s="13">
        <f t="shared" si="81"/>
        <v>0</v>
      </c>
      <c r="L2624" s="1" t="str">
        <f>IF($H2624="",ROW(2624:2624),"")</f>
        <v/>
      </c>
    </row>
    <row r="2625" spans="1:12" ht="15.75" customHeight="1" x14ac:dyDescent="0.35">
      <c r="A2625" s="4" t="s">
        <v>7834</v>
      </c>
      <c r="B2625" s="4" t="s">
        <v>7835</v>
      </c>
      <c r="C2625" s="5" t="s">
        <v>368</v>
      </c>
      <c r="D2625" s="5" t="s">
        <v>16</v>
      </c>
      <c r="E2625" s="5" t="s">
        <v>17</v>
      </c>
      <c r="F2625" s="4" t="s">
        <v>24</v>
      </c>
      <c r="G2625" s="5" t="s">
        <v>25</v>
      </c>
      <c r="H2625" s="4" t="s">
        <v>1791</v>
      </c>
      <c r="I2625" s="8" t="s">
        <v>306</v>
      </c>
      <c r="J2625" s="11">
        <f t="shared" si="80"/>
        <v>0</v>
      </c>
      <c r="K2625" s="13">
        <f t="shared" si="81"/>
        <v>0</v>
      </c>
      <c r="L2625" s="1" t="str">
        <f>IF($H2625="",ROW(2625:2625),"")</f>
        <v/>
      </c>
    </row>
    <row r="2626" spans="1:12" ht="15.75" customHeight="1" x14ac:dyDescent="0.35">
      <c r="A2626" s="4" t="s">
        <v>7836</v>
      </c>
      <c r="B2626" s="4" t="s">
        <v>7837</v>
      </c>
      <c r="C2626" s="5" t="s">
        <v>3417</v>
      </c>
      <c r="D2626" s="5" t="s">
        <v>16</v>
      </c>
      <c r="E2626" s="5" t="s">
        <v>17</v>
      </c>
      <c r="F2626" s="4" t="s">
        <v>828</v>
      </c>
      <c r="G2626" s="5" t="s">
        <v>25</v>
      </c>
      <c r="H2626" s="4" t="s">
        <v>939</v>
      </c>
      <c r="I2626" s="8" t="s">
        <v>7838</v>
      </c>
      <c r="J2626" s="11">
        <f t="shared" si="80"/>
        <v>0</v>
      </c>
      <c r="K2626" s="13">
        <f t="shared" si="81"/>
        <v>0</v>
      </c>
      <c r="L2626" s="1" t="str">
        <f>IF($H2626="",ROW(2626:2626),"")</f>
        <v/>
      </c>
    </row>
    <row r="2627" spans="1:12" ht="15.75" customHeight="1" x14ac:dyDescent="0.35">
      <c r="A2627" s="4" t="s">
        <v>7839</v>
      </c>
      <c r="B2627" s="4" t="s">
        <v>7840</v>
      </c>
      <c r="C2627" s="5" t="s">
        <v>3417</v>
      </c>
      <c r="D2627" s="5" t="s">
        <v>16</v>
      </c>
      <c r="E2627" s="5" t="s">
        <v>17</v>
      </c>
      <c r="F2627" s="4" t="s">
        <v>1712</v>
      </c>
      <c r="G2627" s="5" t="s">
        <v>25</v>
      </c>
      <c r="H2627" s="4" t="s">
        <v>812</v>
      </c>
      <c r="I2627" s="8" t="s">
        <v>7841</v>
      </c>
      <c r="J2627" s="11">
        <f t="shared" si="80"/>
        <v>0</v>
      </c>
      <c r="K2627" s="13">
        <f t="shared" si="81"/>
        <v>0</v>
      </c>
      <c r="L2627" s="1" t="str">
        <f>IF($H2627="",ROW(2627:2627),"")</f>
        <v/>
      </c>
    </row>
    <row r="2628" spans="1:12" ht="15.75" customHeight="1" x14ac:dyDescent="0.35">
      <c r="A2628" s="4" t="s">
        <v>7842</v>
      </c>
      <c r="B2628" s="4" t="s">
        <v>7843</v>
      </c>
      <c r="C2628" s="5" t="s">
        <v>347</v>
      </c>
      <c r="D2628" s="5" t="s">
        <v>16</v>
      </c>
      <c r="E2628" s="5" t="s">
        <v>17</v>
      </c>
      <c r="F2628" s="4" t="s">
        <v>99</v>
      </c>
      <c r="G2628" s="5" t="s">
        <v>25</v>
      </c>
      <c r="H2628" s="4" t="s">
        <v>6676</v>
      </c>
      <c r="I2628" s="8" t="s">
        <v>4727</v>
      </c>
      <c r="J2628" s="11">
        <f t="shared" si="80"/>
        <v>0</v>
      </c>
      <c r="K2628" s="13">
        <f t="shared" si="81"/>
        <v>0</v>
      </c>
      <c r="L2628" s="1" t="str">
        <f>IF($H2628="",ROW(2628:2628),"")</f>
        <v/>
      </c>
    </row>
    <row r="2629" spans="1:12" ht="15.75" customHeight="1" x14ac:dyDescent="0.35">
      <c r="A2629" s="4" t="s">
        <v>7844</v>
      </c>
      <c r="B2629" s="4" t="s">
        <v>7845</v>
      </c>
      <c r="C2629" s="5" t="s">
        <v>347</v>
      </c>
      <c r="D2629" s="5" t="s">
        <v>16</v>
      </c>
      <c r="E2629" s="5" t="s">
        <v>17</v>
      </c>
      <c r="F2629" s="4" t="s">
        <v>99</v>
      </c>
      <c r="G2629" s="5" t="s">
        <v>135</v>
      </c>
      <c r="H2629" s="4" t="s">
        <v>6676</v>
      </c>
      <c r="I2629" s="8" t="s">
        <v>350</v>
      </c>
      <c r="J2629" s="11">
        <f t="shared" si="80"/>
        <v>0</v>
      </c>
      <c r="K2629" s="13">
        <f t="shared" si="81"/>
        <v>0</v>
      </c>
      <c r="L2629" s="1" t="str">
        <f>IF($H2629="",ROW(2629:2629),"")</f>
        <v/>
      </c>
    </row>
    <row r="2630" spans="1:12" ht="15.75" customHeight="1" x14ac:dyDescent="0.35">
      <c r="A2630" s="4" t="s">
        <v>7846</v>
      </c>
      <c r="B2630" s="4" t="s">
        <v>7847</v>
      </c>
      <c r="C2630" s="5" t="s">
        <v>1899</v>
      </c>
      <c r="D2630" s="5" t="s">
        <v>16</v>
      </c>
      <c r="E2630" s="5" t="s">
        <v>17</v>
      </c>
      <c r="F2630" s="4" t="s">
        <v>99</v>
      </c>
      <c r="G2630" s="5" t="s">
        <v>25</v>
      </c>
      <c r="H2630" s="4" t="s">
        <v>6676</v>
      </c>
      <c r="I2630" s="8" t="s">
        <v>350</v>
      </c>
      <c r="J2630" s="11">
        <f t="shared" si="80"/>
        <v>0</v>
      </c>
      <c r="K2630" s="13">
        <f t="shared" si="81"/>
        <v>0</v>
      </c>
      <c r="L2630" s="1" t="str">
        <f>IF($H2630="",ROW(2630:2630),"")</f>
        <v/>
      </c>
    </row>
    <row r="2631" spans="1:12" ht="15" customHeight="1" x14ac:dyDescent="0.35">
      <c r="A2631" s="4" t="s">
        <v>7848</v>
      </c>
      <c r="B2631" s="4" t="s">
        <v>7849</v>
      </c>
      <c r="C2631" s="5" t="s">
        <v>1899</v>
      </c>
      <c r="D2631" s="5" t="s">
        <v>16</v>
      </c>
      <c r="E2631" s="5" t="s">
        <v>17</v>
      </c>
      <c r="F2631" s="4" t="s">
        <v>99</v>
      </c>
      <c r="G2631" s="5" t="s">
        <v>25</v>
      </c>
      <c r="H2631" s="4" t="s">
        <v>6676</v>
      </c>
      <c r="I2631" s="8" t="s">
        <v>1415</v>
      </c>
      <c r="J2631" s="11">
        <f t="shared" ref="J2631:J2694" si="82">IF(ISNUMBER(SEARCH("성인물(에로)", F2631)), 1, 0)</f>
        <v>0</v>
      </c>
      <c r="K2631" s="13">
        <f t="shared" ref="K2631:K2694" si="83">IF(ISNUMBER(SEARCH(",", H2631)), 1, 0)</f>
        <v>0</v>
      </c>
      <c r="L2631" s="1" t="str">
        <f>IF($H2631="",ROW(2631:2631),"")</f>
        <v/>
      </c>
    </row>
    <row r="2632" spans="1:12" ht="15.75" customHeight="1" x14ac:dyDescent="0.35">
      <c r="A2632" s="4" t="s">
        <v>7850</v>
      </c>
      <c r="B2632" s="4" t="s">
        <v>7851</v>
      </c>
      <c r="C2632" s="5" t="s">
        <v>2770</v>
      </c>
      <c r="D2632" s="5" t="s">
        <v>16</v>
      </c>
      <c r="E2632" s="5" t="s">
        <v>17</v>
      </c>
      <c r="F2632" s="4" t="s">
        <v>404</v>
      </c>
      <c r="G2632" s="5" t="s">
        <v>25</v>
      </c>
      <c r="H2632" s="4" t="s">
        <v>6676</v>
      </c>
      <c r="I2632" s="8" t="s">
        <v>5838</v>
      </c>
      <c r="J2632" s="11">
        <f t="shared" si="82"/>
        <v>0</v>
      </c>
      <c r="K2632" s="13">
        <f t="shared" si="83"/>
        <v>0</v>
      </c>
      <c r="L2632" s="1" t="str">
        <f>IF($H2632="",ROW(2632:2632),"")</f>
        <v/>
      </c>
    </row>
    <row r="2633" spans="1:12" ht="15.75" customHeight="1" x14ac:dyDescent="0.35">
      <c r="A2633" s="4" t="s">
        <v>7852</v>
      </c>
      <c r="B2633" s="4" t="s">
        <v>7853</v>
      </c>
      <c r="C2633" s="5" t="s">
        <v>2770</v>
      </c>
      <c r="D2633" s="5" t="s">
        <v>16</v>
      </c>
      <c r="E2633" s="5" t="s">
        <v>17</v>
      </c>
      <c r="F2633" s="4" t="s">
        <v>7854</v>
      </c>
      <c r="G2633" s="5" t="s">
        <v>25</v>
      </c>
      <c r="H2633" s="4" t="s">
        <v>6676</v>
      </c>
      <c r="I2633" s="8" t="s">
        <v>4727</v>
      </c>
      <c r="J2633" s="11">
        <f t="shared" si="82"/>
        <v>0</v>
      </c>
      <c r="K2633" s="13">
        <f t="shared" si="83"/>
        <v>0</v>
      </c>
      <c r="L2633" s="1" t="str">
        <f>IF($H2633="",ROW(2633:2633),"")</f>
        <v/>
      </c>
    </row>
    <row r="2634" spans="1:12" ht="15.75" customHeight="1" x14ac:dyDescent="0.35">
      <c r="A2634" s="4" t="s">
        <v>7855</v>
      </c>
      <c r="B2634" s="4" t="s">
        <v>7856</v>
      </c>
      <c r="C2634" s="5" t="s">
        <v>2763</v>
      </c>
      <c r="D2634" s="5" t="s">
        <v>16</v>
      </c>
      <c r="E2634" s="5" t="s">
        <v>17</v>
      </c>
      <c r="F2634" s="4" t="s">
        <v>99</v>
      </c>
      <c r="G2634" s="5" t="s">
        <v>25</v>
      </c>
      <c r="H2634" s="4" t="s">
        <v>6676</v>
      </c>
      <c r="I2634" s="8" t="s">
        <v>4727</v>
      </c>
      <c r="J2634" s="11">
        <f t="shared" si="82"/>
        <v>0</v>
      </c>
      <c r="K2634" s="13">
        <f t="shared" si="83"/>
        <v>0</v>
      </c>
      <c r="L2634" s="1" t="str">
        <f>IF($H2634="",ROW(2634:2634),"")</f>
        <v/>
      </c>
    </row>
    <row r="2635" spans="1:12" ht="15.75" customHeight="1" x14ac:dyDescent="0.35">
      <c r="A2635" s="4" t="s">
        <v>7857</v>
      </c>
      <c r="B2635" s="4" t="s">
        <v>7858</v>
      </c>
      <c r="C2635" s="5" t="s">
        <v>2763</v>
      </c>
      <c r="D2635" s="5" t="s">
        <v>16</v>
      </c>
      <c r="E2635" s="5" t="s">
        <v>17</v>
      </c>
      <c r="F2635" s="4" t="s">
        <v>828</v>
      </c>
      <c r="G2635" s="5" t="s">
        <v>25</v>
      </c>
      <c r="H2635" s="4" t="s">
        <v>6676</v>
      </c>
      <c r="I2635" s="8" t="s">
        <v>4961</v>
      </c>
      <c r="J2635" s="11">
        <f t="shared" si="82"/>
        <v>0</v>
      </c>
      <c r="K2635" s="13">
        <f t="shared" si="83"/>
        <v>0</v>
      </c>
      <c r="L2635" s="1" t="str">
        <f>IF($H2635="",ROW(2635:2635),"")</f>
        <v/>
      </c>
    </row>
    <row r="2636" spans="1:12" ht="15.75" customHeight="1" x14ac:dyDescent="0.35">
      <c r="A2636" s="4" t="s">
        <v>7859</v>
      </c>
      <c r="B2636" s="4" t="s">
        <v>7860</v>
      </c>
      <c r="C2636" s="5" t="s">
        <v>2763</v>
      </c>
      <c r="D2636" s="5" t="s">
        <v>16</v>
      </c>
      <c r="E2636" s="5" t="s">
        <v>17</v>
      </c>
      <c r="F2636" s="4" t="s">
        <v>828</v>
      </c>
      <c r="G2636" s="5" t="s">
        <v>25</v>
      </c>
      <c r="H2636" s="4" t="s">
        <v>6676</v>
      </c>
      <c r="I2636" s="8" t="s">
        <v>5838</v>
      </c>
      <c r="J2636" s="11">
        <f t="shared" si="82"/>
        <v>0</v>
      </c>
      <c r="K2636" s="13">
        <f t="shared" si="83"/>
        <v>0</v>
      </c>
      <c r="L2636" s="1" t="str">
        <f>IF($H2636="",ROW(2636:2636),"")</f>
        <v/>
      </c>
    </row>
    <row r="2637" spans="1:12" ht="15.75" customHeight="1" x14ac:dyDescent="0.35">
      <c r="A2637" s="4" t="s">
        <v>7861</v>
      </c>
      <c r="B2637" s="4" t="s">
        <v>7862</v>
      </c>
      <c r="C2637" s="5" t="s">
        <v>2763</v>
      </c>
      <c r="D2637" s="5" t="s">
        <v>16</v>
      </c>
      <c r="E2637" s="5" t="s">
        <v>17</v>
      </c>
      <c r="F2637" s="4" t="s">
        <v>828</v>
      </c>
      <c r="G2637" s="5" t="s">
        <v>25</v>
      </c>
      <c r="H2637" s="4" t="s">
        <v>6676</v>
      </c>
      <c r="I2637" s="8" t="s">
        <v>7863</v>
      </c>
      <c r="J2637" s="11">
        <f t="shared" si="82"/>
        <v>0</v>
      </c>
      <c r="K2637" s="13">
        <f t="shared" si="83"/>
        <v>0</v>
      </c>
      <c r="L2637" s="1" t="str">
        <f>IF($H2637="",ROW(2637:2637),"")</f>
        <v/>
      </c>
    </row>
    <row r="2638" spans="1:12" ht="15.75" customHeight="1" x14ac:dyDescent="0.35">
      <c r="A2638" s="4" t="s">
        <v>7864</v>
      </c>
      <c r="B2638" s="4" t="s">
        <v>7865</v>
      </c>
      <c r="C2638" s="5" t="s">
        <v>5058</v>
      </c>
      <c r="D2638" s="5" t="s">
        <v>16</v>
      </c>
      <c r="E2638" s="5" t="s">
        <v>17</v>
      </c>
      <c r="F2638" s="4" t="s">
        <v>3566</v>
      </c>
      <c r="G2638" s="5" t="s">
        <v>25</v>
      </c>
      <c r="H2638" s="4" t="s">
        <v>6676</v>
      </c>
      <c r="I2638" s="8" t="s">
        <v>5838</v>
      </c>
      <c r="J2638" s="11">
        <f t="shared" si="82"/>
        <v>0</v>
      </c>
      <c r="K2638" s="13">
        <f t="shared" si="83"/>
        <v>0</v>
      </c>
      <c r="L2638" s="1" t="str">
        <f>IF($H2638="",ROW(2638:2638),"")</f>
        <v/>
      </c>
    </row>
    <row r="2639" spans="1:12" ht="15.75" customHeight="1" x14ac:dyDescent="0.35">
      <c r="A2639" s="4" t="s">
        <v>7866</v>
      </c>
      <c r="B2639" s="4" t="s">
        <v>7867</v>
      </c>
      <c r="C2639" s="5" t="s">
        <v>2773</v>
      </c>
      <c r="D2639" s="5" t="s">
        <v>16</v>
      </c>
      <c r="E2639" s="5" t="s">
        <v>17</v>
      </c>
      <c r="F2639" s="4" t="s">
        <v>828</v>
      </c>
      <c r="G2639" s="5" t="s">
        <v>25</v>
      </c>
      <c r="H2639" s="4" t="s">
        <v>6676</v>
      </c>
      <c r="I2639" s="8" t="s">
        <v>1778</v>
      </c>
      <c r="J2639" s="11">
        <f t="shared" si="82"/>
        <v>0</v>
      </c>
      <c r="K2639" s="13">
        <f t="shared" si="83"/>
        <v>0</v>
      </c>
      <c r="L2639" s="1" t="str">
        <f>IF($H2639="",ROW(2639:2639),"")</f>
        <v/>
      </c>
    </row>
    <row r="2640" spans="1:12" ht="15.75" customHeight="1" x14ac:dyDescent="0.35">
      <c r="A2640" s="4" t="s">
        <v>7868</v>
      </c>
      <c r="B2640" s="4" t="s">
        <v>7869</v>
      </c>
      <c r="C2640" s="5" t="s">
        <v>7055</v>
      </c>
      <c r="D2640" s="5" t="s">
        <v>16</v>
      </c>
      <c r="E2640" s="5" t="s">
        <v>17</v>
      </c>
      <c r="F2640" s="4" t="s">
        <v>47</v>
      </c>
      <c r="G2640" s="5" t="s">
        <v>25</v>
      </c>
      <c r="H2640" s="4" t="s">
        <v>6676</v>
      </c>
      <c r="I2640" s="8" t="s">
        <v>5848</v>
      </c>
      <c r="J2640" s="11">
        <f t="shared" si="82"/>
        <v>0</v>
      </c>
      <c r="K2640" s="13">
        <f t="shared" si="83"/>
        <v>0</v>
      </c>
      <c r="L2640" s="1" t="str">
        <f>IF($H2640="",ROW(2640:2640),"")</f>
        <v/>
      </c>
    </row>
    <row r="2641" spans="1:12" ht="15.75" customHeight="1" x14ac:dyDescent="0.35">
      <c r="A2641" s="4" t="s">
        <v>7870</v>
      </c>
      <c r="B2641" s="4" t="s">
        <v>7871</v>
      </c>
      <c r="C2641" s="5" t="s">
        <v>2895</v>
      </c>
      <c r="D2641" s="5" t="s">
        <v>16</v>
      </c>
      <c r="E2641" s="5" t="s">
        <v>17</v>
      </c>
      <c r="F2641" s="4" t="s">
        <v>47</v>
      </c>
      <c r="G2641" s="5" t="s">
        <v>25</v>
      </c>
      <c r="H2641" s="4" t="s">
        <v>6676</v>
      </c>
      <c r="I2641" s="8" t="s">
        <v>4961</v>
      </c>
      <c r="J2641" s="11">
        <f t="shared" si="82"/>
        <v>0</v>
      </c>
      <c r="K2641" s="13">
        <f t="shared" si="83"/>
        <v>0</v>
      </c>
      <c r="L2641" s="1" t="str">
        <f>IF($H2641="",ROW(2641:2641),"")</f>
        <v/>
      </c>
    </row>
    <row r="2642" spans="1:12" ht="15.75" customHeight="1" x14ac:dyDescent="0.35">
      <c r="A2642" s="4" t="s">
        <v>7872</v>
      </c>
      <c r="B2642" s="4" t="s">
        <v>7873</v>
      </c>
      <c r="C2642" s="5" t="s">
        <v>44</v>
      </c>
      <c r="D2642" s="5" t="s">
        <v>16</v>
      </c>
      <c r="E2642" s="5" t="s">
        <v>17</v>
      </c>
      <c r="F2642" s="4" t="s">
        <v>828</v>
      </c>
      <c r="G2642" s="5" t="s">
        <v>25</v>
      </c>
      <c r="H2642" s="4" t="s">
        <v>6676</v>
      </c>
      <c r="I2642" s="8" t="s">
        <v>7874</v>
      </c>
      <c r="J2642" s="11">
        <f t="shared" si="82"/>
        <v>0</v>
      </c>
      <c r="K2642" s="13">
        <f t="shared" si="83"/>
        <v>0</v>
      </c>
      <c r="L2642" s="1" t="str">
        <f>IF($H2642="",ROW(2642:2642),"")</f>
        <v/>
      </c>
    </row>
    <row r="2643" spans="1:12" ht="15.75" customHeight="1" x14ac:dyDescent="0.35">
      <c r="A2643" s="4" t="s">
        <v>7875</v>
      </c>
      <c r="B2643" s="4" t="s">
        <v>7876</v>
      </c>
      <c r="C2643" s="5" t="s">
        <v>171</v>
      </c>
      <c r="D2643" s="5" t="s">
        <v>16</v>
      </c>
      <c r="E2643" s="5" t="s">
        <v>17</v>
      </c>
      <c r="F2643" s="4" t="s">
        <v>180</v>
      </c>
      <c r="G2643" s="5" t="s">
        <v>25</v>
      </c>
      <c r="H2643" s="4" t="s">
        <v>7877</v>
      </c>
      <c r="I2643" s="8" t="s">
        <v>4059</v>
      </c>
      <c r="J2643" s="11">
        <f t="shared" si="82"/>
        <v>0</v>
      </c>
      <c r="K2643" s="13">
        <f t="shared" si="83"/>
        <v>0</v>
      </c>
      <c r="L2643" s="1" t="str">
        <f>IF($H2643="",ROW(2643:2643),"")</f>
        <v/>
      </c>
    </row>
    <row r="2644" spans="1:12" ht="15.75" customHeight="1" x14ac:dyDescent="0.35">
      <c r="A2644" s="4" t="s">
        <v>7878</v>
      </c>
      <c r="B2644" s="4" t="s">
        <v>7879</v>
      </c>
      <c r="C2644" s="5" t="s">
        <v>171</v>
      </c>
      <c r="D2644" s="5" t="s">
        <v>16</v>
      </c>
      <c r="E2644" s="5" t="s">
        <v>17</v>
      </c>
      <c r="F2644" s="4" t="s">
        <v>1890</v>
      </c>
      <c r="G2644" s="5" t="s">
        <v>25</v>
      </c>
      <c r="H2644" s="4" t="s">
        <v>7880</v>
      </c>
      <c r="I2644" s="8" t="s">
        <v>7881</v>
      </c>
      <c r="J2644" s="11">
        <f t="shared" si="82"/>
        <v>0</v>
      </c>
      <c r="K2644" s="13">
        <f t="shared" si="83"/>
        <v>0</v>
      </c>
      <c r="L2644" s="1" t="str">
        <f>IF($H2644="",ROW(2644:2644),"")</f>
        <v/>
      </c>
    </row>
    <row r="2645" spans="1:12" ht="15" customHeight="1" x14ac:dyDescent="0.35">
      <c r="A2645" s="4" t="s">
        <v>4958</v>
      </c>
      <c r="B2645" s="6"/>
      <c r="C2645" s="5" t="s">
        <v>765</v>
      </c>
      <c r="D2645" s="5" t="s">
        <v>16</v>
      </c>
      <c r="E2645" s="5" t="s">
        <v>185</v>
      </c>
      <c r="F2645" s="4" t="s">
        <v>47</v>
      </c>
      <c r="G2645" s="5" t="s">
        <v>135</v>
      </c>
      <c r="H2645" s="4" t="s">
        <v>7882</v>
      </c>
      <c r="I2645" s="9"/>
      <c r="J2645" s="11">
        <f t="shared" si="82"/>
        <v>0</v>
      </c>
      <c r="K2645" s="13">
        <f t="shared" si="83"/>
        <v>0</v>
      </c>
      <c r="L2645" s="1" t="str">
        <f>IF($H2645="",ROW(2645:2645),"")</f>
        <v/>
      </c>
    </row>
    <row r="2646" spans="1:12" ht="15.75" customHeight="1" x14ac:dyDescent="0.35">
      <c r="A2646" s="4" t="s">
        <v>7883</v>
      </c>
      <c r="B2646" s="6"/>
      <c r="C2646" s="5" t="s">
        <v>765</v>
      </c>
      <c r="D2646" s="5" t="s">
        <v>16</v>
      </c>
      <c r="E2646" s="5" t="s">
        <v>185</v>
      </c>
      <c r="F2646" s="4" t="s">
        <v>47</v>
      </c>
      <c r="G2646" s="5" t="s">
        <v>135</v>
      </c>
      <c r="H2646" s="4" t="s">
        <v>2625</v>
      </c>
      <c r="I2646" s="9"/>
      <c r="J2646" s="11">
        <f t="shared" si="82"/>
        <v>0</v>
      </c>
      <c r="K2646" s="13">
        <f t="shared" si="83"/>
        <v>0</v>
      </c>
      <c r="L2646" s="1" t="str">
        <f>IF($H2646="",ROW(2646:2646),"")</f>
        <v/>
      </c>
    </row>
    <row r="2647" spans="1:12" ht="15" customHeight="1" x14ac:dyDescent="0.35">
      <c r="A2647" s="4" t="s">
        <v>7884</v>
      </c>
      <c r="B2647" s="6"/>
      <c r="C2647" s="5" t="s">
        <v>765</v>
      </c>
      <c r="D2647" s="5" t="s">
        <v>16</v>
      </c>
      <c r="E2647" s="5" t="s">
        <v>185</v>
      </c>
      <c r="F2647" s="4" t="s">
        <v>47</v>
      </c>
      <c r="G2647" s="5" t="s">
        <v>135</v>
      </c>
      <c r="H2647" s="4" t="s">
        <v>7885</v>
      </c>
      <c r="I2647" s="9"/>
      <c r="J2647" s="11">
        <f t="shared" si="82"/>
        <v>0</v>
      </c>
      <c r="K2647" s="13">
        <f t="shared" si="83"/>
        <v>0</v>
      </c>
      <c r="L2647" s="1" t="str">
        <f>IF($H2647="",ROW(2647:2647),"")</f>
        <v/>
      </c>
    </row>
    <row r="2648" spans="1:12" ht="15.75" customHeight="1" x14ac:dyDescent="0.35">
      <c r="A2648" s="4" t="s">
        <v>7254</v>
      </c>
      <c r="B2648" s="6"/>
      <c r="C2648" s="5" t="s">
        <v>765</v>
      </c>
      <c r="D2648" s="5" t="s">
        <v>16</v>
      </c>
      <c r="E2648" s="5" t="s">
        <v>185</v>
      </c>
      <c r="F2648" s="4" t="s">
        <v>47</v>
      </c>
      <c r="G2648" s="5" t="s">
        <v>135</v>
      </c>
      <c r="H2648" s="4" t="s">
        <v>7886</v>
      </c>
      <c r="I2648" s="9"/>
      <c r="J2648" s="11">
        <f t="shared" si="82"/>
        <v>0</v>
      </c>
      <c r="K2648" s="13">
        <f t="shared" si="83"/>
        <v>0</v>
      </c>
      <c r="L2648" s="1" t="str">
        <f>IF($H2648="",ROW(2648:2648),"")</f>
        <v/>
      </c>
    </row>
    <row r="2649" spans="1:12" ht="15" customHeight="1" x14ac:dyDescent="0.35">
      <c r="A2649" s="4" t="s">
        <v>7887</v>
      </c>
      <c r="B2649" s="6"/>
      <c r="C2649" s="5" t="s">
        <v>765</v>
      </c>
      <c r="D2649" s="5" t="s">
        <v>16</v>
      </c>
      <c r="E2649" s="5" t="s">
        <v>185</v>
      </c>
      <c r="F2649" s="4" t="s">
        <v>47</v>
      </c>
      <c r="G2649" s="5" t="s">
        <v>135</v>
      </c>
      <c r="H2649" s="4" t="s">
        <v>5676</v>
      </c>
      <c r="I2649" s="9"/>
      <c r="J2649" s="11">
        <f t="shared" si="82"/>
        <v>0</v>
      </c>
      <c r="K2649" s="13">
        <f t="shared" si="83"/>
        <v>0</v>
      </c>
      <c r="L2649" s="1" t="str">
        <f>IF($H2649="",ROW(2649:2649),"")</f>
        <v/>
      </c>
    </row>
    <row r="2650" spans="1:12" ht="15.75" customHeight="1" x14ac:dyDescent="0.35">
      <c r="A2650" s="4" t="s">
        <v>7888</v>
      </c>
      <c r="B2650" s="6"/>
      <c r="C2650" s="5" t="s">
        <v>765</v>
      </c>
      <c r="D2650" s="5" t="s">
        <v>16</v>
      </c>
      <c r="E2650" s="5" t="s">
        <v>185</v>
      </c>
      <c r="F2650" s="4" t="s">
        <v>47</v>
      </c>
      <c r="G2650" s="5" t="s">
        <v>135</v>
      </c>
      <c r="H2650" s="4" t="s">
        <v>5781</v>
      </c>
      <c r="I2650" s="9"/>
      <c r="J2650" s="11">
        <f t="shared" si="82"/>
        <v>0</v>
      </c>
      <c r="K2650" s="13">
        <f t="shared" si="83"/>
        <v>0</v>
      </c>
      <c r="L2650" s="1" t="str">
        <f>IF($H2650="",ROW(2650:2650),"")</f>
        <v/>
      </c>
    </row>
    <row r="2651" spans="1:12" ht="15" customHeight="1" x14ac:dyDescent="0.35">
      <c r="A2651" s="4" t="s">
        <v>7889</v>
      </c>
      <c r="B2651" s="6"/>
      <c r="C2651" s="5" t="s">
        <v>765</v>
      </c>
      <c r="D2651" s="5" t="s">
        <v>16</v>
      </c>
      <c r="E2651" s="5" t="s">
        <v>185</v>
      </c>
      <c r="F2651" s="4" t="s">
        <v>99</v>
      </c>
      <c r="G2651" s="5" t="s">
        <v>135</v>
      </c>
      <c r="H2651" s="4" t="s">
        <v>6933</v>
      </c>
      <c r="I2651" s="9"/>
      <c r="J2651" s="11">
        <f t="shared" si="82"/>
        <v>0</v>
      </c>
      <c r="K2651" s="13">
        <f t="shared" si="83"/>
        <v>0</v>
      </c>
      <c r="L2651" s="1" t="str">
        <f>IF($H2651="",ROW(2651:2651),"")</f>
        <v/>
      </c>
    </row>
    <row r="2652" spans="1:12" ht="15" customHeight="1" x14ac:dyDescent="0.35">
      <c r="A2652" s="4" t="s">
        <v>7890</v>
      </c>
      <c r="B2652" s="4" t="s">
        <v>7891</v>
      </c>
      <c r="C2652" s="5" t="s">
        <v>171</v>
      </c>
      <c r="D2652" s="5" t="s">
        <v>16</v>
      </c>
      <c r="E2652" s="5" t="s">
        <v>185</v>
      </c>
      <c r="F2652" s="4" t="s">
        <v>47</v>
      </c>
      <c r="G2652" s="5" t="s">
        <v>135</v>
      </c>
      <c r="H2652" s="4" t="s">
        <v>7892</v>
      </c>
      <c r="I2652" s="9"/>
      <c r="J2652" s="11">
        <f t="shared" si="82"/>
        <v>0</v>
      </c>
      <c r="K2652" s="13">
        <f t="shared" si="83"/>
        <v>0</v>
      </c>
      <c r="L2652" s="1" t="str">
        <f>IF($H2652="",ROW(2652:2652),"")</f>
        <v/>
      </c>
    </row>
    <row r="2653" spans="1:12" ht="15.75" customHeight="1" x14ac:dyDescent="0.35">
      <c r="A2653" s="4" t="s">
        <v>7893</v>
      </c>
      <c r="B2653" s="4" t="s">
        <v>7894</v>
      </c>
      <c r="C2653" s="5" t="s">
        <v>765</v>
      </c>
      <c r="D2653" s="5" t="s">
        <v>16</v>
      </c>
      <c r="E2653" s="5" t="s">
        <v>185</v>
      </c>
      <c r="F2653" s="4" t="s">
        <v>47</v>
      </c>
      <c r="G2653" s="5" t="s">
        <v>135</v>
      </c>
      <c r="H2653" s="4" t="s">
        <v>6995</v>
      </c>
      <c r="I2653" s="9"/>
      <c r="J2653" s="11">
        <f t="shared" si="82"/>
        <v>0</v>
      </c>
      <c r="K2653" s="13">
        <f t="shared" si="83"/>
        <v>0</v>
      </c>
      <c r="L2653" s="1" t="str">
        <f>IF($H2653="",ROW(2653:2653),"")</f>
        <v/>
      </c>
    </row>
    <row r="2654" spans="1:12" ht="15" customHeight="1" x14ac:dyDescent="0.35">
      <c r="A2654" s="4" t="s">
        <v>7895</v>
      </c>
      <c r="B2654" s="4" t="s">
        <v>7896</v>
      </c>
      <c r="C2654" s="5" t="s">
        <v>765</v>
      </c>
      <c r="D2654" s="5" t="s">
        <v>16</v>
      </c>
      <c r="E2654" s="5" t="s">
        <v>185</v>
      </c>
      <c r="F2654" s="4" t="s">
        <v>47</v>
      </c>
      <c r="G2654" s="5" t="s">
        <v>135</v>
      </c>
      <c r="H2654" s="4" t="s">
        <v>7535</v>
      </c>
      <c r="I2654" s="9"/>
      <c r="J2654" s="11">
        <f t="shared" si="82"/>
        <v>0</v>
      </c>
      <c r="K2654" s="13">
        <f t="shared" si="83"/>
        <v>0</v>
      </c>
      <c r="L2654" s="1" t="str">
        <f>IF($H2654="",ROW(2654:2654),"")</f>
        <v/>
      </c>
    </row>
    <row r="2655" spans="1:12" ht="15.75" customHeight="1" x14ac:dyDescent="0.35">
      <c r="A2655" s="4" t="s">
        <v>7897</v>
      </c>
      <c r="B2655" s="6"/>
      <c r="C2655" s="5" t="s">
        <v>171</v>
      </c>
      <c r="D2655" s="5" t="s">
        <v>16</v>
      </c>
      <c r="E2655" s="5" t="s">
        <v>17</v>
      </c>
      <c r="F2655" s="4" t="s">
        <v>47</v>
      </c>
      <c r="G2655" s="5" t="s">
        <v>135</v>
      </c>
      <c r="H2655" s="4" t="s">
        <v>5295</v>
      </c>
      <c r="I2655" s="8" t="s">
        <v>7898</v>
      </c>
      <c r="J2655" s="11">
        <f t="shared" si="82"/>
        <v>0</v>
      </c>
      <c r="K2655" s="13">
        <f t="shared" si="83"/>
        <v>0</v>
      </c>
      <c r="L2655" s="1" t="str">
        <f>IF($H2655="",ROW(2655:2655),"")</f>
        <v/>
      </c>
    </row>
    <row r="2656" spans="1:12" ht="15.75" customHeight="1" x14ac:dyDescent="0.35">
      <c r="A2656" s="4" t="s">
        <v>7899</v>
      </c>
      <c r="B2656" s="4" t="s">
        <v>7900</v>
      </c>
      <c r="C2656" s="5" t="s">
        <v>765</v>
      </c>
      <c r="D2656" s="5" t="s">
        <v>16</v>
      </c>
      <c r="E2656" s="5" t="s">
        <v>17</v>
      </c>
      <c r="F2656" s="4" t="s">
        <v>24</v>
      </c>
      <c r="G2656" s="5" t="s">
        <v>25</v>
      </c>
      <c r="H2656" s="4" t="s">
        <v>5353</v>
      </c>
      <c r="I2656" s="8" t="s">
        <v>7901</v>
      </c>
      <c r="J2656" s="11">
        <f t="shared" si="82"/>
        <v>0</v>
      </c>
      <c r="K2656" s="13">
        <f t="shared" si="83"/>
        <v>0</v>
      </c>
      <c r="L2656" s="1" t="str">
        <f>IF($H2656="",ROW(2656:2656),"")</f>
        <v/>
      </c>
    </row>
    <row r="2657" spans="1:12" ht="15.75" customHeight="1" x14ac:dyDescent="0.35">
      <c r="A2657" s="4" t="s">
        <v>7902</v>
      </c>
      <c r="B2657" s="4" t="s">
        <v>7903</v>
      </c>
      <c r="C2657" s="5" t="s">
        <v>765</v>
      </c>
      <c r="D2657" s="5" t="s">
        <v>16</v>
      </c>
      <c r="E2657" s="5" t="s">
        <v>17</v>
      </c>
      <c r="F2657" s="4" t="s">
        <v>348</v>
      </c>
      <c r="G2657" s="5" t="s">
        <v>25</v>
      </c>
      <c r="H2657" s="4" t="s">
        <v>7904</v>
      </c>
      <c r="I2657" s="8" t="s">
        <v>7905</v>
      </c>
      <c r="J2657" s="11">
        <f t="shared" si="82"/>
        <v>0</v>
      </c>
      <c r="K2657" s="13">
        <f t="shared" si="83"/>
        <v>0</v>
      </c>
      <c r="L2657" s="1" t="str">
        <f>IF($H2657="",ROW(2657:2657),"")</f>
        <v/>
      </c>
    </row>
    <row r="2658" spans="1:12" ht="15.75" customHeight="1" x14ac:dyDescent="0.35">
      <c r="A2658" s="4" t="s">
        <v>7906</v>
      </c>
      <c r="B2658" s="4" t="s">
        <v>7907</v>
      </c>
      <c r="C2658" s="5" t="s">
        <v>171</v>
      </c>
      <c r="D2658" s="5" t="s">
        <v>16</v>
      </c>
      <c r="E2658" s="5" t="s">
        <v>17</v>
      </c>
      <c r="F2658" s="4" t="s">
        <v>143</v>
      </c>
      <c r="G2658" s="5" t="s">
        <v>25</v>
      </c>
      <c r="H2658" s="4" t="s">
        <v>7908</v>
      </c>
      <c r="I2658" s="8" t="s">
        <v>7909</v>
      </c>
      <c r="J2658" s="11">
        <f t="shared" si="82"/>
        <v>0</v>
      </c>
      <c r="K2658" s="13">
        <f t="shared" si="83"/>
        <v>0</v>
      </c>
      <c r="L2658" s="1" t="str">
        <f>IF($H2658="",ROW(2658:2658),"")</f>
        <v/>
      </c>
    </row>
    <row r="2659" spans="1:12" ht="15.75" customHeight="1" x14ac:dyDescent="0.35">
      <c r="A2659" s="4" t="s">
        <v>7910</v>
      </c>
      <c r="B2659" s="4" t="s">
        <v>7911</v>
      </c>
      <c r="C2659" s="5" t="s">
        <v>765</v>
      </c>
      <c r="D2659" s="5" t="s">
        <v>16</v>
      </c>
      <c r="E2659" s="5" t="s">
        <v>17</v>
      </c>
      <c r="F2659" s="4" t="s">
        <v>104</v>
      </c>
      <c r="G2659" s="5" t="s">
        <v>25</v>
      </c>
      <c r="H2659" s="4" t="s">
        <v>1959</v>
      </c>
      <c r="I2659" s="8" t="s">
        <v>7912</v>
      </c>
      <c r="J2659" s="11">
        <f t="shared" si="82"/>
        <v>0</v>
      </c>
      <c r="K2659" s="13">
        <f t="shared" si="83"/>
        <v>0</v>
      </c>
      <c r="L2659" s="1" t="str">
        <f>IF($H2659="",ROW(2659:2659),"")</f>
        <v/>
      </c>
    </row>
    <row r="2660" spans="1:12" ht="15.75" customHeight="1" x14ac:dyDescent="0.35">
      <c r="A2660" s="4" t="s">
        <v>7913</v>
      </c>
      <c r="B2660" s="4" t="s">
        <v>7914</v>
      </c>
      <c r="C2660" s="5" t="s">
        <v>171</v>
      </c>
      <c r="D2660" s="5" t="s">
        <v>16</v>
      </c>
      <c r="E2660" s="5" t="s">
        <v>185</v>
      </c>
      <c r="F2660" s="4" t="s">
        <v>47</v>
      </c>
      <c r="G2660" s="5" t="s">
        <v>135</v>
      </c>
      <c r="H2660" s="4" t="s">
        <v>7915</v>
      </c>
      <c r="I2660" s="9"/>
      <c r="J2660" s="11">
        <f t="shared" si="82"/>
        <v>0</v>
      </c>
      <c r="K2660" s="13">
        <f t="shared" si="83"/>
        <v>0</v>
      </c>
      <c r="L2660" s="1" t="str">
        <f>IF($H2660="",ROW(2660:2660),"")</f>
        <v/>
      </c>
    </row>
    <row r="2661" spans="1:12" ht="15.75" customHeight="1" x14ac:dyDescent="0.35">
      <c r="A2661" s="4" t="s">
        <v>7916</v>
      </c>
      <c r="B2661" s="4" t="s">
        <v>7917</v>
      </c>
      <c r="C2661" s="5" t="s">
        <v>171</v>
      </c>
      <c r="D2661" s="5" t="s">
        <v>16</v>
      </c>
      <c r="E2661" s="5" t="s">
        <v>185</v>
      </c>
      <c r="F2661" s="4" t="s">
        <v>47</v>
      </c>
      <c r="G2661" s="5" t="s">
        <v>135</v>
      </c>
      <c r="H2661" s="4" t="s">
        <v>6314</v>
      </c>
      <c r="I2661" s="9"/>
      <c r="J2661" s="11">
        <f t="shared" si="82"/>
        <v>0</v>
      </c>
      <c r="K2661" s="13">
        <f t="shared" si="83"/>
        <v>0</v>
      </c>
      <c r="L2661" s="1" t="str">
        <f>IF($H2661="",ROW(2661:2661),"")</f>
        <v/>
      </c>
    </row>
    <row r="2662" spans="1:12" ht="15.75" customHeight="1" x14ac:dyDescent="0.35">
      <c r="A2662" s="4" t="s">
        <v>7918</v>
      </c>
      <c r="B2662" s="4" t="s">
        <v>7919</v>
      </c>
      <c r="C2662" s="5" t="s">
        <v>171</v>
      </c>
      <c r="D2662" s="5" t="s">
        <v>16</v>
      </c>
      <c r="E2662" s="5" t="s">
        <v>2108</v>
      </c>
      <c r="F2662" s="4" t="s">
        <v>47</v>
      </c>
      <c r="G2662" s="5" t="s">
        <v>25</v>
      </c>
      <c r="H2662" s="4" t="s">
        <v>7920</v>
      </c>
      <c r="I2662" s="8" t="s">
        <v>7921</v>
      </c>
      <c r="J2662" s="11">
        <f t="shared" si="82"/>
        <v>0</v>
      </c>
      <c r="K2662" s="13">
        <f t="shared" si="83"/>
        <v>1</v>
      </c>
      <c r="L2662" s="1" t="str">
        <f>IF($H2662="",ROW(2662:2662),"")</f>
        <v/>
      </c>
    </row>
    <row r="2663" spans="1:12" ht="15.75" customHeight="1" x14ac:dyDescent="0.35">
      <c r="A2663" s="4" t="s">
        <v>7922</v>
      </c>
      <c r="B2663" s="4" t="s">
        <v>7923</v>
      </c>
      <c r="C2663" s="5" t="s">
        <v>765</v>
      </c>
      <c r="D2663" s="5" t="s">
        <v>16</v>
      </c>
      <c r="E2663" s="5" t="s">
        <v>2108</v>
      </c>
      <c r="F2663" s="4" t="s">
        <v>47</v>
      </c>
      <c r="G2663" s="5" t="s">
        <v>25</v>
      </c>
      <c r="H2663" s="4" t="s">
        <v>7924</v>
      </c>
      <c r="I2663" s="8" t="s">
        <v>7925</v>
      </c>
      <c r="J2663" s="11">
        <f t="shared" si="82"/>
        <v>0</v>
      </c>
      <c r="K2663" s="13">
        <f t="shared" si="83"/>
        <v>1</v>
      </c>
      <c r="L2663" s="1" t="str">
        <f>IF($H2663="",ROW(2663:2663),"")</f>
        <v/>
      </c>
    </row>
    <row r="2664" spans="1:12" ht="15" customHeight="1" x14ac:dyDescent="0.35">
      <c r="A2664" s="4" t="s">
        <v>7926</v>
      </c>
      <c r="B2664" s="4" t="s">
        <v>7927</v>
      </c>
      <c r="C2664" s="5" t="s">
        <v>339</v>
      </c>
      <c r="D2664" s="5" t="s">
        <v>16</v>
      </c>
      <c r="E2664" s="5" t="s">
        <v>17</v>
      </c>
      <c r="F2664" s="4" t="s">
        <v>30</v>
      </c>
      <c r="G2664" s="5" t="s">
        <v>25</v>
      </c>
      <c r="H2664" s="4" t="s">
        <v>3216</v>
      </c>
      <c r="I2664" s="8" t="s">
        <v>7928</v>
      </c>
      <c r="J2664" s="11">
        <f t="shared" si="82"/>
        <v>0</v>
      </c>
      <c r="K2664" s="13">
        <f t="shared" si="83"/>
        <v>0</v>
      </c>
      <c r="L2664" s="1" t="str">
        <f>IF($H2664="",ROW(2664:2664),"")</f>
        <v/>
      </c>
    </row>
    <row r="2665" spans="1:12" ht="15.75" customHeight="1" x14ac:dyDescent="0.35">
      <c r="A2665" s="4" t="s">
        <v>7929</v>
      </c>
      <c r="B2665" s="4" t="s">
        <v>7930</v>
      </c>
      <c r="C2665" s="5" t="s">
        <v>478</v>
      </c>
      <c r="D2665" s="5" t="s">
        <v>16</v>
      </c>
      <c r="E2665" s="5" t="s">
        <v>17</v>
      </c>
      <c r="F2665" s="4" t="s">
        <v>94</v>
      </c>
      <c r="G2665" s="5" t="s">
        <v>25</v>
      </c>
      <c r="H2665" s="4" t="s">
        <v>7931</v>
      </c>
      <c r="I2665" s="8" t="s">
        <v>7932</v>
      </c>
      <c r="J2665" s="11">
        <f t="shared" si="82"/>
        <v>0</v>
      </c>
      <c r="K2665" s="13">
        <f t="shared" si="83"/>
        <v>0</v>
      </c>
      <c r="L2665" s="1" t="str">
        <f>IF($H2665="",ROW(2665:2665),"")</f>
        <v/>
      </c>
    </row>
    <row r="2666" spans="1:12" ht="27.75" customHeight="1" x14ac:dyDescent="0.35">
      <c r="A2666" s="4" t="s">
        <v>7933</v>
      </c>
      <c r="B2666" s="4" t="s">
        <v>7934</v>
      </c>
      <c r="C2666" s="5" t="s">
        <v>1863</v>
      </c>
      <c r="D2666" s="5" t="s">
        <v>16</v>
      </c>
      <c r="E2666" s="5" t="s">
        <v>17</v>
      </c>
      <c r="F2666" s="4" t="s">
        <v>7935</v>
      </c>
      <c r="G2666" s="5" t="s">
        <v>25</v>
      </c>
      <c r="H2666" s="4" t="s">
        <v>7936</v>
      </c>
      <c r="I2666" s="8" t="s">
        <v>7937</v>
      </c>
      <c r="J2666" s="11">
        <f t="shared" si="82"/>
        <v>0</v>
      </c>
      <c r="K2666" s="13">
        <f t="shared" si="83"/>
        <v>0</v>
      </c>
      <c r="L2666" s="1" t="str">
        <f>IF($H2666="",ROW(2666:2666),"")</f>
        <v/>
      </c>
    </row>
    <row r="2667" spans="1:12" ht="15.75" customHeight="1" x14ac:dyDescent="0.35">
      <c r="A2667" s="4" t="s">
        <v>7938</v>
      </c>
      <c r="B2667" s="4" t="s">
        <v>7939</v>
      </c>
      <c r="C2667" s="5" t="s">
        <v>1863</v>
      </c>
      <c r="D2667" s="5" t="s">
        <v>16</v>
      </c>
      <c r="E2667" s="5" t="s">
        <v>185</v>
      </c>
      <c r="F2667" s="4" t="s">
        <v>47</v>
      </c>
      <c r="G2667" s="5" t="s">
        <v>135</v>
      </c>
      <c r="H2667" s="4" t="s">
        <v>7940</v>
      </c>
      <c r="I2667" s="9"/>
      <c r="J2667" s="11">
        <f t="shared" si="82"/>
        <v>0</v>
      </c>
      <c r="K2667" s="13">
        <f t="shared" si="83"/>
        <v>0</v>
      </c>
      <c r="L2667" s="1" t="str">
        <f>IF($H2667="",ROW(2667:2667),"")</f>
        <v/>
      </c>
    </row>
    <row r="2668" spans="1:12" ht="15.75" customHeight="1" x14ac:dyDescent="0.35">
      <c r="A2668" s="4" t="s">
        <v>7941</v>
      </c>
      <c r="B2668" s="4" t="s">
        <v>7942</v>
      </c>
      <c r="C2668" s="5" t="s">
        <v>1863</v>
      </c>
      <c r="D2668" s="5" t="s">
        <v>16</v>
      </c>
      <c r="E2668" s="5" t="s">
        <v>17</v>
      </c>
      <c r="F2668" s="4" t="s">
        <v>500</v>
      </c>
      <c r="G2668" s="5" t="s">
        <v>25</v>
      </c>
      <c r="H2668" s="4" t="s">
        <v>5740</v>
      </c>
      <c r="I2668" s="8" t="s">
        <v>7943</v>
      </c>
      <c r="J2668" s="11">
        <f t="shared" si="82"/>
        <v>0</v>
      </c>
      <c r="K2668" s="13">
        <f t="shared" si="83"/>
        <v>0</v>
      </c>
      <c r="L2668" s="1" t="str">
        <f>IF($H2668="",ROW(2668:2668),"")</f>
        <v/>
      </c>
    </row>
    <row r="2669" spans="1:12" ht="15.75" customHeight="1" x14ac:dyDescent="0.35">
      <c r="A2669" s="4" t="s">
        <v>7944</v>
      </c>
      <c r="B2669" s="4" t="s">
        <v>7945</v>
      </c>
      <c r="C2669" s="5" t="s">
        <v>2770</v>
      </c>
      <c r="D2669" s="5" t="s">
        <v>16</v>
      </c>
      <c r="E2669" s="5" t="s">
        <v>17</v>
      </c>
      <c r="F2669" s="4" t="s">
        <v>47</v>
      </c>
      <c r="G2669" s="5" t="s">
        <v>25</v>
      </c>
      <c r="H2669" s="4" t="s">
        <v>2594</v>
      </c>
      <c r="I2669" s="8" t="s">
        <v>3345</v>
      </c>
      <c r="J2669" s="11">
        <f t="shared" si="82"/>
        <v>0</v>
      </c>
      <c r="K2669" s="13">
        <f t="shared" si="83"/>
        <v>0</v>
      </c>
      <c r="L2669" s="1" t="str">
        <f>IF($H2669="",ROW(2669:2669),"")</f>
        <v/>
      </c>
    </row>
    <row r="2670" spans="1:12" ht="15.75" customHeight="1" x14ac:dyDescent="0.35">
      <c r="A2670" s="4" t="s">
        <v>7946</v>
      </c>
      <c r="B2670" s="4" t="s">
        <v>7947</v>
      </c>
      <c r="C2670" s="5" t="s">
        <v>2763</v>
      </c>
      <c r="D2670" s="5" t="s">
        <v>16</v>
      </c>
      <c r="E2670" s="5" t="s">
        <v>17</v>
      </c>
      <c r="F2670" s="4" t="s">
        <v>404</v>
      </c>
      <c r="G2670" s="5" t="s">
        <v>25</v>
      </c>
      <c r="H2670" s="4" t="s">
        <v>2594</v>
      </c>
      <c r="I2670" s="8" t="s">
        <v>7948</v>
      </c>
      <c r="J2670" s="11">
        <f t="shared" si="82"/>
        <v>0</v>
      </c>
      <c r="K2670" s="13">
        <f t="shared" si="83"/>
        <v>0</v>
      </c>
      <c r="L2670" s="1" t="str">
        <f>IF($H2670="",ROW(2670:2670),"")</f>
        <v/>
      </c>
    </row>
    <row r="2671" spans="1:12" ht="15.75" customHeight="1" x14ac:dyDescent="0.35">
      <c r="A2671" s="4" t="s">
        <v>7949</v>
      </c>
      <c r="B2671" s="4" t="s">
        <v>7950</v>
      </c>
      <c r="C2671" s="5" t="s">
        <v>765</v>
      </c>
      <c r="D2671" s="5" t="s">
        <v>16</v>
      </c>
      <c r="E2671" s="5" t="s">
        <v>17</v>
      </c>
      <c r="F2671" s="4" t="s">
        <v>47</v>
      </c>
      <c r="G2671" s="5" t="s">
        <v>25</v>
      </c>
      <c r="H2671" s="4" t="s">
        <v>7951</v>
      </c>
      <c r="I2671" s="8" t="s">
        <v>7952</v>
      </c>
      <c r="J2671" s="11">
        <f t="shared" si="82"/>
        <v>0</v>
      </c>
      <c r="K2671" s="13">
        <f t="shared" si="83"/>
        <v>0</v>
      </c>
      <c r="L2671" s="1" t="str">
        <f>IF($H2671="",ROW(2671:2671),"")</f>
        <v/>
      </c>
    </row>
    <row r="2672" spans="1:12" ht="15.75" customHeight="1" x14ac:dyDescent="0.35">
      <c r="A2672" s="4" t="s">
        <v>7953</v>
      </c>
      <c r="B2672" s="4" t="s">
        <v>7954</v>
      </c>
      <c r="C2672" s="5" t="s">
        <v>765</v>
      </c>
      <c r="D2672" s="5" t="s">
        <v>16</v>
      </c>
      <c r="E2672" s="5" t="s">
        <v>17</v>
      </c>
      <c r="F2672" s="4" t="s">
        <v>1171</v>
      </c>
      <c r="G2672" s="5" t="s">
        <v>25</v>
      </c>
      <c r="H2672" s="4" t="s">
        <v>7955</v>
      </c>
      <c r="I2672" s="8" t="s">
        <v>3558</v>
      </c>
      <c r="J2672" s="11">
        <f t="shared" si="82"/>
        <v>0</v>
      </c>
      <c r="K2672" s="13">
        <f t="shared" si="83"/>
        <v>1</v>
      </c>
      <c r="L2672" s="1" t="str">
        <f>IF($H2672="",ROW(2672:2672),"")</f>
        <v/>
      </c>
    </row>
    <row r="2673" spans="1:12" ht="15.75" customHeight="1" x14ac:dyDescent="0.35">
      <c r="A2673" s="4" t="s">
        <v>7956</v>
      </c>
      <c r="B2673" s="6"/>
      <c r="C2673" s="5" t="s">
        <v>765</v>
      </c>
      <c r="D2673" s="5" t="s">
        <v>16</v>
      </c>
      <c r="E2673" s="5" t="s">
        <v>185</v>
      </c>
      <c r="F2673" s="4" t="s">
        <v>47</v>
      </c>
      <c r="G2673" s="5" t="s">
        <v>135</v>
      </c>
      <c r="H2673" s="4" t="s">
        <v>7957</v>
      </c>
      <c r="I2673" s="9"/>
      <c r="J2673" s="11">
        <f t="shared" si="82"/>
        <v>0</v>
      </c>
      <c r="K2673" s="13">
        <f t="shared" si="83"/>
        <v>0</v>
      </c>
      <c r="L2673" s="1" t="str">
        <f>IF($H2673="",ROW(2673:2673),"")</f>
        <v/>
      </c>
    </row>
    <row r="2674" spans="1:12" ht="15.75" customHeight="1" x14ac:dyDescent="0.35">
      <c r="A2674" s="4" t="s">
        <v>7958</v>
      </c>
      <c r="B2674" s="6"/>
      <c r="C2674" s="5" t="s">
        <v>339</v>
      </c>
      <c r="D2674" s="5" t="s">
        <v>16</v>
      </c>
      <c r="E2674" s="5" t="s">
        <v>185</v>
      </c>
      <c r="F2674" s="4" t="s">
        <v>47</v>
      </c>
      <c r="G2674" s="5" t="s">
        <v>135</v>
      </c>
      <c r="H2674" s="4" t="s">
        <v>7522</v>
      </c>
      <c r="I2674" s="9"/>
      <c r="J2674" s="11">
        <f t="shared" si="82"/>
        <v>0</v>
      </c>
      <c r="K2674" s="13">
        <f t="shared" si="83"/>
        <v>0</v>
      </c>
      <c r="L2674" s="1" t="str">
        <f>IF($H2674="",ROW(2674:2674),"")</f>
        <v/>
      </c>
    </row>
    <row r="2675" spans="1:12" ht="15.75" customHeight="1" x14ac:dyDescent="0.35">
      <c r="A2675" s="4" t="s">
        <v>7959</v>
      </c>
      <c r="B2675" s="6"/>
      <c r="C2675" s="5" t="s">
        <v>765</v>
      </c>
      <c r="D2675" s="5" t="s">
        <v>16</v>
      </c>
      <c r="E2675" s="5" t="s">
        <v>185</v>
      </c>
      <c r="F2675" s="4" t="s">
        <v>47</v>
      </c>
      <c r="G2675" s="5" t="s">
        <v>135</v>
      </c>
      <c r="H2675" s="4" t="s">
        <v>7960</v>
      </c>
      <c r="I2675" s="9"/>
      <c r="J2675" s="11">
        <f t="shared" si="82"/>
        <v>0</v>
      </c>
      <c r="K2675" s="13">
        <f t="shared" si="83"/>
        <v>0</v>
      </c>
      <c r="L2675" s="1" t="str">
        <f>IF($H2675="",ROW(2675:2675),"")</f>
        <v/>
      </c>
    </row>
    <row r="2676" spans="1:12" ht="15.75" customHeight="1" x14ac:dyDescent="0.35">
      <c r="A2676" s="4" t="s">
        <v>7961</v>
      </c>
      <c r="B2676" s="6"/>
      <c r="C2676" s="5" t="s">
        <v>446</v>
      </c>
      <c r="D2676" s="5" t="s">
        <v>16</v>
      </c>
      <c r="E2676" s="5" t="s">
        <v>185</v>
      </c>
      <c r="F2676" s="4" t="s">
        <v>47</v>
      </c>
      <c r="G2676" s="5" t="s">
        <v>135</v>
      </c>
      <c r="H2676" s="4" t="s">
        <v>7957</v>
      </c>
      <c r="I2676" s="9"/>
      <c r="J2676" s="11">
        <f t="shared" si="82"/>
        <v>0</v>
      </c>
      <c r="K2676" s="13">
        <f t="shared" si="83"/>
        <v>0</v>
      </c>
      <c r="L2676" s="1" t="str">
        <f>IF($H2676="",ROW(2676:2676),"")</f>
        <v/>
      </c>
    </row>
    <row r="2677" spans="1:12" ht="15.75" customHeight="1" x14ac:dyDescent="0.35">
      <c r="A2677" s="4" t="s">
        <v>7962</v>
      </c>
      <c r="B2677" s="6"/>
      <c r="C2677" s="5" t="s">
        <v>765</v>
      </c>
      <c r="D2677" s="5" t="s">
        <v>16</v>
      </c>
      <c r="E2677" s="5" t="s">
        <v>185</v>
      </c>
      <c r="F2677" s="4" t="s">
        <v>47</v>
      </c>
      <c r="G2677" s="5" t="s">
        <v>135</v>
      </c>
      <c r="H2677" s="4" t="s">
        <v>7963</v>
      </c>
      <c r="I2677" s="9"/>
      <c r="J2677" s="11">
        <f t="shared" si="82"/>
        <v>0</v>
      </c>
      <c r="K2677" s="13">
        <f t="shared" si="83"/>
        <v>0</v>
      </c>
      <c r="L2677" s="1" t="str">
        <f>IF($H2677="",ROW(2677:2677),"")</f>
        <v/>
      </c>
    </row>
    <row r="2678" spans="1:12" ht="15" customHeight="1" x14ac:dyDescent="0.35">
      <c r="A2678" s="4" t="s">
        <v>7964</v>
      </c>
      <c r="B2678" s="6"/>
      <c r="C2678" s="5" t="s">
        <v>478</v>
      </c>
      <c r="D2678" s="5" t="s">
        <v>16</v>
      </c>
      <c r="E2678" s="5" t="s">
        <v>185</v>
      </c>
      <c r="F2678" s="4" t="s">
        <v>47</v>
      </c>
      <c r="G2678" s="5" t="s">
        <v>135</v>
      </c>
      <c r="H2678" s="4" t="s">
        <v>7965</v>
      </c>
      <c r="I2678" s="9"/>
      <c r="J2678" s="11">
        <f t="shared" si="82"/>
        <v>0</v>
      </c>
      <c r="K2678" s="13">
        <f t="shared" si="83"/>
        <v>0</v>
      </c>
      <c r="L2678" s="1" t="str">
        <f>IF($H2678="",ROW(2678:2678),"")</f>
        <v/>
      </c>
    </row>
    <row r="2679" spans="1:12" ht="15.75" customHeight="1" x14ac:dyDescent="0.35">
      <c r="A2679" s="4" t="s">
        <v>7966</v>
      </c>
      <c r="B2679" s="6"/>
      <c r="C2679" s="5" t="s">
        <v>200</v>
      </c>
      <c r="D2679" s="5" t="s">
        <v>16</v>
      </c>
      <c r="E2679" s="5" t="s">
        <v>185</v>
      </c>
      <c r="F2679" s="4" t="s">
        <v>47</v>
      </c>
      <c r="G2679" s="5" t="s">
        <v>135</v>
      </c>
      <c r="H2679" s="4" t="s">
        <v>4945</v>
      </c>
      <c r="I2679" s="9"/>
      <c r="J2679" s="11">
        <f t="shared" si="82"/>
        <v>0</v>
      </c>
      <c r="K2679" s="13">
        <f t="shared" si="83"/>
        <v>0</v>
      </c>
      <c r="L2679" s="1" t="str">
        <f>IF($H2679="",ROW(2679:2679),"")</f>
        <v/>
      </c>
    </row>
    <row r="2680" spans="1:12" ht="15" customHeight="1" x14ac:dyDescent="0.35">
      <c r="A2680" s="4" t="s">
        <v>6602</v>
      </c>
      <c r="B2680" s="6"/>
      <c r="C2680" s="5" t="s">
        <v>171</v>
      </c>
      <c r="D2680" s="5" t="s">
        <v>16</v>
      </c>
      <c r="E2680" s="5" t="s">
        <v>185</v>
      </c>
      <c r="F2680" s="4" t="s">
        <v>47</v>
      </c>
      <c r="G2680" s="5" t="s">
        <v>135</v>
      </c>
      <c r="H2680" s="4" t="s">
        <v>7963</v>
      </c>
      <c r="I2680" s="9"/>
      <c r="J2680" s="11">
        <f t="shared" si="82"/>
        <v>0</v>
      </c>
      <c r="K2680" s="13">
        <f t="shared" si="83"/>
        <v>0</v>
      </c>
      <c r="L2680" s="1" t="str">
        <f>IF($H2680="",ROW(2680:2680),"")</f>
        <v/>
      </c>
    </row>
    <row r="2681" spans="1:12" ht="15" customHeight="1" x14ac:dyDescent="0.35">
      <c r="A2681" s="4" t="s">
        <v>7967</v>
      </c>
      <c r="B2681" s="6"/>
      <c r="C2681" s="5" t="s">
        <v>765</v>
      </c>
      <c r="D2681" s="5" t="s">
        <v>16</v>
      </c>
      <c r="E2681" s="5" t="s">
        <v>185</v>
      </c>
      <c r="F2681" s="4" t="s">
        <v>47</v>
      </c>
      <c r="G2681" s="5" t="s">
        <v>135</v>
      </c>
      <c r="H2681" s="4" t="s">
        <v>2625</v>
      </c>
      <c r="I2681" s="9"/>
      <c r="J2681" s="11">
        <f t="shared" si="82"/>
        <v>0</v>
      </c>
      <c r="K2681" s="13">
        <f t="shared" si="83"/>
        <v>0</v>
      </c>
      <c r="L2681" s="1" t="str">
        <f>IF($H2681="",ROW(2681:2681),"")</f>
        <v/>
      </c>
    </row>
    <row r="2682" spans="1:12" ht="15" customHeight="1" x14ac:dyDescent="0.35">
      <c r="A2682" s="4" t="s">
        <v>7968</v>
      </c>
      <c r="B2682" s="6"/>
      <c r="C2682" s="5" t="s">
        <v>171</v>
      </c>
      <c r="D2682" s="5" t="s">
        <v>16</v>
      </c>
      <c r="E2682" s="5" t="s">
        <v>185</v>
      </c>
      <c r="F2682" s="4" t="s">
        <v>47</v>
      </c>
      <c r="G2682" s="5" t="s">
        <v>135</v>
      </c>
      <c r="H2682" s="4" t="s">
        <v>7969</v>
      </c>
      <c r="I2682" s="9"/>
      <c r="J2682" s="11">
        <f t="shared" si="82"/>
        <v>0</v>
      </c>
      <c r="K2682" s="13">
        <f t="shared" si="83"/>
        <v>0</v>
      </c>
      <c r="L2682" s="1" t="str">
        <f>IF($H2682="",ROW(2682:2682),"")</f>
        <v/>
      </c>
    </row>
    <row r="2683" spans="1:12" ht="15.75" customHeight="1" x14ac:dyDescent="0.35">
      <c r="A2683" s="4" t="s">
        <v>7970</v>
      </c>
      <c r="B2683" s="4" t="s">
        <v>7971</v>
      </c>
      <c r="C2683" s="5" t="s">
        <v>171</v>
      </c>
      <c r="D2683" s="5" t="s">
        <v>16</v>
      </c>
      <c r="E2683" s="5" t="s">
        <v>185</v>
      </c>
      <c r="F2683" s="4" t="s">
        <v>47</v>
      </c>
      <c r="G2683" s="5" t="s">
        <v>135</v>
      </c>
      <c r="H2683" s="4" t="s">
        <v>6569</v>
      </c>
      <c r="I2683" s="9"/>
      <c r="J2683" s="11">
        <f t="shared" si="82"/>
        <v>0</v>
      </c>
      <c r="K2683" s="13">
        <f t="shared" si="83"/>
        <v>0</v>
      </c>
      <c r="L2683" s="1" t="str">
        <f>IF($H2683="",ROW(2683:2683),"")</f>
        <v/>
      </c>
    </row>
    <row r="2684" spans="1:12" ht="15.75" customHeight="1" x14ac:dyDescent="0.35">
      <c r="A2684" s="4" t="s">
        <v>7972</v>
      </c>
      <c r="B2684" s="6"/>
      <c r="C2684" s="5" t="s">
        <v>446</v>
      </c>
      <c r="D2684" s="5" t="s">
        <v>16</v>
      </c>
      <c r="E2684" s="5" t="s">
        <v>185</v>
      </c>
      <c r="F2684" s="4" t="s">
        <v>47</v>
      </c>
      <c r="G2684" s="5" t="s">
        <v>135</v>
      </c>
      <c r="H2684" s="4" t="s">
        <v>6569</v>
      </c>
      <c r="I2684" s="9"/>
      <c r="J2684" s="11">
        <f t="shared" si="82"/>
        <v>0</v>
      </c>
      <c r="K2684" s="13">
        <f t="shared" si="83"/>
        <v>0</v>
      </c>
      <c r="L2684" s="1" t="str">
        <f>IF($H2684="",ROW(2684:2684),"")</f>
        <v/>
      </c>
    </row>
    <row r="2685" spans="1:12" ht="15" customHeight="1" x14ac:dyDescent="0.35">
      <c r="A2685" s="4" t="s">
        <v>7973</v>
      </c>
      <c r="B2685" s="6"/>
      <c r="C2685" s="5" t="s">
        <v>171</v>
      </c>
      <c r="D2685" s="5" t="s">
        <v>16</v>
      </c>
      <c r="E2685" s="5" t="s">
        <v>185</v>
      </c>
      <c r="F2685" s="4" t="s">
        <v>47</v>
      </c>
      <c r="G2685" s="5" t="s">
        <v>135</v>
      </c>
      <c r="H2685" s="4" t="s">
        <v>7969</v>
      </c>
      <c r="I2685" s="9"/>
      <c r="J2685" s="11">
        <f t="shared" si="82"/>
        <v>0</v>
      </c>
      <c r="K2685" s="13">
        <f t="shared" si="83"/>
        <v>0</v>
      </c>
      <c r="L2685" s="1" t="str">
        <f>IF($H2685="",ROW(2685:2685),"")</f>
        <v/>
      </c>
    </row>
    <row r="2686" spans="1:12" ht="15.75" customHeight="1" x14ac:dyDescent="0.35">
      <c r="A2686" s="4" t="s">
        <v>7974</v>
      </c>
      <c r="B2686" s="6"/>
      <c r="C2686" s="5" t="s">
        <v>446</v>
      </c>
      <c r="D2686" s="5" t="s">
        <v>16</v>
      </c>
      <c r="E2686" s="5" t="s">
        <v>185</v>
      </c>
      <c r="F2686" s="4" t="s">
        <v>47</v>
      </c>
      <c r="G2686" s="5" t="s">
        <v>135</v>
      </c>
      <c r="H2686" s="4" t="s">
        <v>7975</v>
      </c>
      <c r="I2686" s="9"/>
      <c r="J2686" s="11">
        <f t="shared" si="82"/>
        <v>0</v>
      </c>
      <c r="K2686" s="13">
        <f t="shared" si="83"/>
        <v>0</v>
      </c>
      <c r="L2686" s="1" t="str">
        <f>IF($H2686="",ROW(2686:2686),"")</f>
        <v/>
      </c>
    </row>
    <row r="2687" spans="1:12" ht="15.75" customHeight="1" x14ac:dyDescent="0.35">
      <c r="A2687" s="4" t="s">
        <v>7976</v>
      </c>
      <c r="B2687" s="6"/>
      <c r="C2687" s="5" t="s">
        <v>765</v>
      </c>
      <c r="D2687" s="5" t="s">
        <v>16</v>
      </c>
      <c r="E2687" s="5" t="s">
        <v>17</v>
      </c>
      <c r="F2687" s="4" t="s">
        <v>104</v>
      </c>
      <c r="G2687" s="5" t="s">
        <v>25</v>
      </c>
      <c r="H2687" s="4" t="s">
        <v>4159</v>
      </c>
      <c r="I2687" s="8" t="s">
        <v>4160</v>
      </c>
      <c r="J2687" s="11">
        <f t="shared" si="82"/>
        <v>0</v>
      </c>
      <c r="K2687" s="13">
        <f t="shared" si="83"/>
        <v>0</v>
      </c>
      <c r="L2687" s="1" t="str">
        <f>IF($H2687="",ROW(2687:2687),"")</f>
        <v/>
      </c>
    </row>
    <row r="2688" spans="1:12" ht="15.75" customHeight="1" x14ac:dyDescent="0.35">
      <c r="A2688" s="4" t="s">
        <v>7977</v>
      </c>
      <c r="B2688" s="4" t="s">
        <v>7978</v>
      </c>
      <c r="C2688" s="5" t="s">
        <v>171</v>
      </c>
      <c r="D2688" s="5" t="s">
        <v>16</v>
      </c>
      <c r="E2688" s="5" t="s">
        <v>17</v>
      </c>
      <c r="F2688" s="4" t="s">
        <v>581</v>
      </c>
      <c r="G2688" s="5" t="s">
        <v>25</v>
      </c>
      <c r="H2688" s="4" t="s">
        <v>7979</v>
      </c>
      <c r="I2688" s="8" t="s">
        <v>1160</v>
      </c>
      <c r="J2688" s="11">
        <f t="shared" si="82"/>
        <v>0</v>
      </c>
      <c r="K2688" s="13">
        <f t="shared" si="83"/>
        <v>0</v>
      </c>
      <c r="L2688" s="1" t="str">
        <f>IF($H2688="",ROW(2688:2688),"")</f>
        <v/>
      </c>
    </row>
    <row r="2689" spans="1:12" ht="15.75" customHeight="1" x14ac:dyDescent="0.35">
      <c r="A2689" s="4" t="s">
        <v>7980</v>
      </c>
      <c r="B2689" s="4" t="s">
        <v>5969</v>
      </c>
      <c r="C2689" s="5" t="s">
        <v>765</v>
      </c>
      <c r="D2689" s="5" t="s">
        <v>16</v>
      </c>
      <c r="E2689" s="5" t="s">
        <v>17</v>
      </c>
      <c r="F2689" s="4" t="s">
        <v>1629</v>
      </c>
      <c r="G2689" s="5" t="s">
        <v>25</v>
      </c>
      <c r="H2689" s="4" t="s">
        <v>5970</v>
      </c>
      <c r="I2689" s="8" t="s">
        <v>306</v>
      </c>
      <c r="J2689" s="11">
        <f t="shared" si="82"/>
        <v>0</v>
      </c>
      <c r="K2689" s="13">
        <f t="shared" si="83"/>
        <v>0</v>
      </c>
      <c r="L2689" s="1" t="str">
        <f>IF($H2689="",ROW(2689:2689),"")</f>
        <v/>
      </c>
    </row>
    <row r="2690" spans="1:12" ht="15.75" customHeight="1" x14ac:dyDescent="0.35">
      <c r="A2690" s="4" t="s">
        <v>7981</v>
      </c>
      <c r="B2690" s="4" t="s">
        <v>7982</v>
      </c>
      <c r="C2690" s="5" t="s">
        <v>339</v>
      </c>
      <c r="D2690" s="5" t="s">
        <v>16</v>
      </c>
      <c r="E2690" s="5" t="s">
        <v>17</v>
      </c>
      <c r="F2690" s="4" t="s">
        <v>47</v>
      </c>
      <c r="G2690" s="5" t="s">
        <v>25</v>
      </c>
      <c r="H2690" s="4" t="s">
        <v>7983</v>
      </c>
      <c r="I2690" s="8" t="s">
        <v>7984</v>
      </c>
      <c r="J2690" s="11">
        <f t="shared" si="82"/>
        <v>0</v>
      </c>
      <c r="K2690" s="13">
        <f t="shared" si="83"/>
        <v>0</v>
      </c>
      <c r="L2690" s="1" t="str">
        <f>IF($H2690="",ROW(2690:2690),"")</f>
        <v/>
      </c>
    </row>
    <row r="2691" spans="1:12" ht="15.75" customHeight="1" x14ac:dyDescent="0.35">
      <c r="A2691" s="4" t="s">
        <v>7985</v>
      </c>
      <c r="B2691" s="4" t="s">
        <v>7986</v>
      </c>
      <c r="C2691" s="5" t="s">
        <v>765</v>
      </c>
      <c r="D2691" s="5" t="s">
        <v>16</v>
      </c>
      <c r="E2691" s="5" t="s">
        <v>17</v>
      </c>
      <c r="F2691" s="4" t="s">
        <v>36</v>
      </c>
      <c r="G2691" s="5" t="s">
        <v>25</v>
      </c>
      <c r="H2691" s="4" t="s">
        <v>3544</v>
      </c>
      <c r="I2691" s="8" t="s">
        <v>7987</v>
      </c>
      <c r="J2691" s="11">
        <f t="shared" si="82"/>
        <v>0</v>
      </c>
      <c r="K2691" s="13">
        <f t="shared" si="83"/>
        <v>0</v>
      </c>
      <c r="L2691" s="1" t="str">
        <f>IF($H2691="",ROW(2691:2691),"")</f>
        <v/>
      </c>
    </row>
    <row r="2692" spans="1:12" ht="27.75" customHeight="1" x14ac:dyDescent="0.35">
      <c r="A2692" s="4" t="s">
        <v>7988</v>
      </c>
      <c r="B2692" s="4" t="s">
        <v>7989</v>
      </c>
      <c r="C2692" s="5" t="s">
        <v>446</v>
      </c>
      <c r="D2692" s="5" t="s">
        <v>16</v>
      </c>
      <c r="E2692" s="5" t="s">
        <v>17</v>
      </c>
      <c r="F2692" s="4" t="s">
        <v>123</v>
      </c>
      <c r="G2692" s="5" t="s">
        <v>25</v>
      </c>
      <c r="H2692" s="4" t="s">
        <v>7990</v>
      </c>
      <c r="I2692" s="8" t="s">
        <v>7991</v>
      </c>
      <c r="J2692" s="11">
        <f t="shared" si="82"/>
        <v>0</v>
      </c>
      <c r="K2692" s="13">
        <f t="shared" si="83"/>
        <v>0</v>
      </c>
      <c r="L2692" s="1" t="str">
        <f>IF($H2692="",ROW(2692:2692),"")</f>
        <v/>
      </c>
    </row>
    <row r="2693" spans="1:12" ht="15.75" customHeight="1" x14ac:dyDescent="0.35">
      <c r="A2693" s="4" t="s">
        <v>7992</v>
      </c>
      <c r="B2693" s="4" t="s">
        <v>7993</v>
      </c>
      <c r="C2693" s="5" t="s">
        <v>446</v>
      </c>
      <c r="D2693" s="5" t="s">
        <v>16</v>
      </c>
      <c r="E2693" s="5" t="s">
        <v>17</v>
      </c>
      <c r="F2693" s="4" t="s">
        <v>47</v>
      </c>
      <c r="G2693" s="5" t="s">
        <v>25</v>
      </c>
      <c r="H2693" s="4" t="s">
        <v>1684</v>
      </c>
      <c r="I2693" s="8" t="s">
        <v>7994</v>
      </c>
      <c r="J2693" s="11">
        <f t="shared" si="82"/>
        <v>0</v>
      </c>
      <c r="K2693" s="13">
        <f t="shared" si="83"/>
        <v>0</v>
      </c>
      <c r="L2693" s="1" t="str">
        <f>IF($H2693="",ROW(2693:2693),"")</f>
        <v/>
      </c>
    </row>
    <row r="2694" spans="1:12" ht="15.75" customHeight="1" x14ac:dyDescent="0.35">
      <c r="A2694" s="4" t="s">
        <v>7995</v>
      </c>
      <c r="B2694" s="4" t="s">
        <v>7996</v>
      </c>
      <c r="C2694" s="5" t="s">
        <v>765</v>
      </c>
      <c r="D2694" s="5" t="s">
        <v>16</v>
      </c>
      <c r="E2694" s="5" t="s">
        <v>17</v>
      </c>
      <c r="F2694" s="4" t="s">
        <v>104</v>
      </c>
      <c r="G2694" s="5" t="s">
        <v>25</v>
      </c>
      <c r="H2694" s="4" t="s">
        <v>7997</v>
      </c>
      <c r="I2694" s="8" t="s">
        <v>7998</v>
      </c>
      <c r="J2694" s="11">
        <f t="shared" si="82"/>
        <v>0</v>
      </c>
      <c r="K2694" s="13">
        <f t="shared" si="83"/>
        <v>1</v>
      </c>
      <c r="L2694" s="1" t="str">
        <f>IF($H2694="",ROW(2694:2694),"")</f>
        <v/>
      </c>
    </row>
    <row r="2695" spans="1:12" ht="15.75" customHeight="1" x14ac:dyDescent="0.35">
      <c r="A2695" s="4" t="s">
        <v>7999</v>
      </c>
      <c r="B2695" s="4" t="s">
        <v>8000</v>
      </c>
      <c r="C2695" s="5" t="s">
        <v>446</v>
      </c>
      <c r="D2695" s="5" t="s">
        <v>16</v>
      </c>
      <c r="E2695" s="5" t="s">
        <v>17</v>
      </c>
      <c r="F2695" s="4" t="s">
        <v>873</v>
      </c>
      <c r="G2695" s="5" t="s">
        <v>25</v>
      </c>
      <c r="H2695" s="4" t="s">
        <v>8001</v>
      </c>
      <c r="I2695" s="8" t="s">
        <v>8002</v>
      </c>
      <c r="J2695" s="11">
        <f t="shared" ref="J2695:J2758" si="84">IF(ISNUMBER(SEARCH("성인물(에로)", F2695)), 1, 0)</f>
        <v>0</v>
      </c>
      <c r="K2695" s="13">
        <f t="shared" ref="K2695:K2758" si="85">IF(ISNUMBER(SEARCH(",", H2695)), 1, 0)</f>
        <v>0</v>
      </c>
      <c r="L2695" s="1" t="str">
        <f>IF($H2695="",ROW(2695:2695),"")</f>
        <v/>
      </c>
    </row>
    <row r="2696" spans="1:12" ht="15.75" customHeight="1" x14ac:dyDescent="0.35">
      <c r="A2696" s="4" t="s">
        <v>8003</v>
      </c>
      <c r="B2696" s="4" t="s">
        <v>8004</v>
      </c>
      <c r="C2696" s="5" t="s">
        <v>478</v>
      </c>
      <c r="D2696" s="5" t="s">
        <v>16</v>
      </c>
      <c r="E2696" s="5" t="s">
        <v>17</v>
      </c>
      <c r="F2696" s="4" t="s">
        <v>143</v>
      </c>
      <c r="G2696" s="5" t="s">
        <v>25</v>
      </c>
      <c r="H2696" s="4" t="s">
        <v>8005</v>
      </c>
      <c r="I2696" s="8" t="s">
        <v>8006</v>
      </c>
      <c r="J2696" s="11">
        <f t="shared" si="84"/>
        <v>0</v>
      </c>
      <c r="K2696" s="13">
        <f t="shared" si="85"/>
        <v>0</v>
      </c>
      <c r="L2696" s="1" t="str">
        <f>IF($H2696="",ROW(2696:2696),"")</f>
        <v/>
      </c>
    </row>
    <row r="2697" spans="1:12" ht="15.75" customHeight="1" x14ac:dyDescent="0.35">
      <c r="A2697" s="4" t="s">
        <v>8007</v>
      </c>
      <c r="B2697" s="4" t="s">
        <v>8008</v>
      </c>
      <c r="C2697" s="5" t="s">
        <v>2022</v>
      </c>
      <c r="D2697" s="5" t="s">
        <v>16</v>
      </c>
      <c r="E2697" s="5" t="s">
        <v>17</v>
      </c>
      <c r="F2697" s="4" t="s">
        <v>36</v>
      </c>
      <c r="G2697" s="5" t="s">
        <v>25</v>
      </c>
      <c r="H2697" s="4" t="s">
        <v>8009</v>
      </c>
      <c r="I2697" s="8" t="s">
        <v>8010</v>
      </c>
      <c r="J2697" s="11">
        <f t="shared" si="84"/>
        <v>0</v>
      </c>
      <c r="K2697" s="13">
        <f t="shared" si="85"/>
        <v>1</v>
      </c>
      <c r="L2697" s="1" t="str">
        <f>IF($H2697="",ROW(2697:2697),"")</f>
        <v/>
      </c>
    </row>
    <row r="2698" spans="1:12" ht="15.75" customHeight="1" x14ac:dyDescent="0.35">
      <c r="A2698" s="4" t="s">
        <v>8011</v>
      </c>
      <c r="B2698" s="6"/>
      <c r="C2698" s="5" t="s">
        <v>765</v>
      </c>
      <c r="D2698" s="5" t="s">
        <v>16</v>
      </c>
      <c r="E2698" s="5" t="s">
        <v>17</v>
      </c>
      <c r="F2698" s="4" t="s">
        <v>47</v>
      </c>
      <c r="G2698" s="5" t="s">
        <v>25</v>
      </c>
      <c r="H2698" s="4" t="s">
        <v>8012</v>
      </c>
      <c r="I2698" s="8" t="s">
        <v>6731</v>
      </c>
      <c r="J2698" s="11">
        <f t="shared" si="84"/>
        <v>0</v>
      </c>
      <c r="K2698" s="13">
        <f t="shared" si="85"/>
        <v>1</v>
      </c>
      <c r="L2698" s="1" t="str">
        <f>IF($H2698="",ROW(2698:2698),"")</f>
        <v/>
      </c>
    </row>
    <row r="2699" spans="1:12" ht="15.75" customHeight="1" x14ac:dyDescent="0.35">
      <c r="A2699" s="4" t="s">
        <v>8013</v>
      </c>
      <c r="B2699" s="6"/>
      <c r="C2699" s="5" t="s">
        <v>200</v>
      </c>
      <c r="D2699" s="5" t="s">
        <v>16</v>
      </c>
      <c r="E2699" s="5" t="s">
        <v>17</v>
      </c>
      <c r="F2699" s="4" t="s">
        <v>47</v>
      </c>
      <c r="G2699" s="5" t="s">
        <v>25</v>
      </c>
      <c r="H2699" s="4" t="s">
        <v>8014</v>
      </c>
      <c r="I2699" s="8" t="s">
        <v>8015</v>
      </c>
      <c r="J2699" s="11">
        <f t="shared" si="84"/>
        <v>0</v>
      </c>
      <c r="K2699" s="13">
        <f t="shared" si="85"/>
        <v>0</v>
      </c>
      <c r="L2699" s="1" t="str">
        <f>IF($H2699="",ROW(2699:2699),"")</f>
        <v/>
      </c>
    </row>
    <row r="2700" spans="1:12" ht="15.75" customHeight="1" x14ac:dyDescent="0.35">
      <c r="A2700" s="4" t="s">
        <v>8016</v>
      </c>
      <c r="B2700" s="4" t="s">
        <v>8017</v>
      </c>
      <c r="C2700" s="5" t="s">
        <v>200</v>
      </c>
      <c r="D2700" s="5" t="s">
        <v>16</v>
      </c>
      <c r="E2700" s="5" t="s">
        <v>185</v>
      </c>
      <c r="F2700" s="4" t="s">
        <v>104</v>
      </c>
      <c r="G2700" s="5" t="s">
        <v>135</v>
      </c>
      <c r="H2700" s="4" t="s">
        <v>8018</v>
      </c>
      <c r="I2700" s="9"/>
      <c r="J2700" s="11">
        <f t="shared" si="84"/>
        <v>0</v>
      </c>
      <c r="K2700" s="13">
        <f t="shared" si="85"/>
        <v>0</v>
      </c>
      <c r="L2700" s="1" t="str">
        <f>IF($H2700="",ROW(2700:2700),"")</f>
        <v/>
      </c>
    </row>
    <row r="2701" spans="1:12" ht="15" customHeight="1" x14ac:dyDescent="0.35">
      <c r="A2701" s="4" t="s">
        <v>8019</v>
      </c>
      <c r="B2701" s="4" t="s">
        <v>8020</v>
      </c>
      <c r="C2701" s="5" t="s">
        <v>765</v>
      </c>
      <c r="D2701" s="5" t="s">
        <v>16</v>
      </c>
      <c r="E2701" s="5" t="s">
        <v>17</v>
      </c>
      <c r="F2701" s="4" t="s">
        <v>172</v>
      </c>
      <c r="G2701" s="5" t="s">
        <v>135</v>
      </c>
      <c r="H2701" s="4" t="s">
        <v>4193</v>
      </c>
      <c r="I2701" s="9"/>
      <c r="J2701" s="11">
        <f t="shared" si="84"/>
        <v>0</v>
      </c>
      <c r="K2701" s="13">
        <f t="shared" si="85"/>
        <v>0</v>
      </c>
      <c r="L2701" s="1" t="str">
        <f>IF($H2701="",ROW(2701:2701),"")</f>
        <v/>
      </c>
    </row>
    <row r="2702" spans="1:12" ht="15.75" customHeight="1" x14ac:dyDescent="0.35">
      <c r="A2702" s="4" t="s">
        <v>8021</v>
      </c>
      <c r="B2702" s="4" t="s">
        <v>8022</v>
      </c>
      <c r="C2702" s="5" t="s">
        <v>765</v>
      </c>
      <c r="D2702" s="5" t="s">
        <v>16</v>
      </c>
      <c r="E2702" s="5" t="s">
        <v>17</v>
      </c>
      <c r="F2702" s="4" t="s">
        <v>36</v>
      </c>
      <c r="G2702" s="5" t="s">
        <v>25</v>
      </c>
      <c r="H2702" s="4" t="s">
        <v>5281</v>
      </c>
      <c r="I2702" s="8" t="s">
        <v>8023</v>
      </c>
      <c r="J2702" s="11">
        <f t="shared" si="84"/>
        <v>0</v>
      </c>
      <c r="K2702" s="13">
        <f t="shared" si="85"/>
        <v>0</v>
      </c>
      <c r="L2702" s="1" t="str">
        <f>IF($H2702="",ROW(2702:2702),"")</f>
        <v/>
      </c>
    </row>
    <row r="2703" spans="1:12" ht="15" customHeight="1" x14ac:dyDescent="0.35">
      <c r="A2703" s="4" t="s">
        <v>8024</v>
      </c>
      <c r="B2703" s="6"/>
      <c r="C2703" s="5" t="s">
        <v>1292</v>
      </c>
      <c r="D2703" s="5" t="s">
        <v>16</v>
      </c>
      <c r="E2703" s="5" t="s">
        <v>17</v>
      </c>
      <c r="F2703" s="4" t="s">
        <v>47</v>
      </c>
      <c r="G2703" s="5" t="s">
        <v>135</v>
      </c>
      <c r="H2703" s="4" t="s">
        <v>8025</v>
      </c>
      <c r="I2703" s="9"/>
      <c r="J2703" s="11">
        <f t="shared" si="84"/>
        <v>0</v>
      </c>
      <c r="K2703" s="13">
        <f t="shared" si="85"/>
        <v>0</v>
      </c>
      <c r="L2703" s="1" t="str">
        <f>IF($H2703="",ROW(2703:2703),"")</f>
        <v/>
      </c>
    </row>
    <row r="2704" spans="1:12" ht="15" customHeight="1" x14ac:dyDescent="0.35">
      <c r="A2704" s="4" t="s">
        <v>8026</v>
      </c>
      <c r="B2704" s="6"/>
      <c r="C2704" s="5" t="s">
        <v>765</v>
      </c>
      <c r="D2704" s="5" t="s">
        <v>16</v>
      </c>
      <c r="E2704" s="5" t="s">
        <v>185</v>
      </c>
      <c r="F2704" s="4" t="s">
        <v>47</v>
      </c>
      <c r="G2704" s="5" t="s">
        <v>135</v>
      </c>
      <c r="H2704" s="4" t="s">
        <v>8027</v>
      </c>
      <c r="I2704" s="9"/>
      <c r="J2704" s="11">
        <f t="shared" si="84"/>
        <v>0</v>
      </c>
      <c r="K2704" s="13">
        <f t="shared" si="85"/>
        <v>0</v>
      </c>
      <c r="L2704" s="1" t="str">
        <f>IF($H2704="",ROW(2704:2704),"")</f>
        <v/>
      </c>
    </row>
    <row r="2705" spans="1:12" ht="15" customHeight="1" x14ac:dyDescent="0.35">
      <c r="A2705" s="4" t="s">
        <v>8028</v>
      </c>
      <c r="B2705" s="6"/>
      <c r="C2705" s="5" t="s">
        <v>765</v>
      </c>
      <c r="D2705" s="5" t="s">
        <v>16</v>
      </c>
      <c r="E2705" s="5" t="s">
        <v>185</v>
      </c>
      <c r="F2705" s="4" t="s">
        <v>47</v>
      </c>
      <c r="G2705" s="5" t="s">
        <v>135</v>
      </c>
      <c r="H2705" s="4" t="s">
        <v>8029</v>
      </c>
      <c r="I2705" s="9"/>
      <c r="J2705" s="11">
        <f t="shared" si="84"/>
        <v>0</v>
      </c>
      <c r="K2705" s="13">
        <f t="shared" si="85"/>
        <v>0</v>
      </c>
      <c r="L2705" s="1" t="str">
        <f>IF($H2705="",ROW(2705:2705),"")</f>
        <v/>
      </c>
    </row>
    <row r="2706" spans="1:12" ht="15.75" customHeight="1" x14ac:dyDescent="0.35">
      <c r="A2706" s="4" t="s">
        <v>8030</v>
      </c>
      <c r="B2706" s="6"/>
      <c r="C2706" s="5" t="s">
        <v>765</v>
      </c>
      <c r="D2706" s="5" t="s">
        <v>16</v>
      </c>
      <c r="E2706" s="5" t="s">
        <v>185</v>
      </c>
      <c r="F2706" s="4" t="s">
        <v>47</v>
      </c>
      <c r="G2706" s="5" t="s">
        <v>135</v>
      </c>
      <c r="H2706" s="4" t="s">
        <v>8031</v>
      </c>
      <c r="I2706" s="9"/>
      <c r="J2706" s="11">
        <f t="shared" si="84"/>
        <v>0</v>
      </c>
      <c r="K2706" s="13">
        <f t="shared" si="85"/>
        <v>0</v>
      </c>
      <c r="L2706" s="1" t="str">
        <f>IF($H2706="",ROW(2706:2706),"")</f>
        <v/>
      </c>
    </row>
    <row r="2707" spans="1:12" ht="15" customHeight="1" x14ac:dyDescent="0.35">
      <c r="A2707" s="4" t="s">
        <v>1441</v>
      </c>
      <c r="B2707" s="6"/>
      <c r="C2707" s="5" t="s">
        <v>765</v>
      </c>
      <c r="D2707" s="5" t="s">
        <v>16</v>
      </c>
      <c r="E2707" s="5" t="s">
        <v>185</v>
      </c>
      <c r="F2707" s="4" t="s">
        <v>47</v>
      </c>
      <c r="G2707" s="5" t="s">
        <v>135</v>
      </c>
      <c r="H2707" s="4" t="s">
        <v>8032</v>
      </c>
      <c r="I2707" s="9"/>
      <c r="J2707" s="11">
        <f t="shared" si="84"/>
        <v>0</v>
      </c>
      <c r="K2707" s="13">
        <f t="shared" si="85"/>
        <v>0</v>
      </c>
      <c r="L2707" s="1" t="str">
        <f>IF($H2707="",ROW(2707:2707),"")</f>
        <v/>
      </c>
    </row>
    <row r="2708" spans="1:12" ht="15" customHeight="1" x14ac:dyDescent="0.35">
      <c r="A2708" s="4" t="s">
        <v>8033</v>
      </c>
      <c r="B2708" s="6"/>
      <c r="C2708" s="5" t="s">
        <v>765</v>
      </c>
      <c r="D2708" s="5" t="s">
        <v>16</v>
      </c>
      <c r="E2708" s="5" t="s">
        <v>185</v>
      </c>
      <c r="F2708" s="4" t="s">
        <v>47</v>
      </c>
      <c r="G2708" s="5" t="s">
        <v>135</v>
      </c>
      <c r="H2708" s="4" t="s">
        <v>8034</v>
      </c>
      <c r="I2708" s="9"/>
      <c r="J2708" s="11">
        <f t="shared" si="84"/>
        <v>0</v>
      </c>
      <c r="K2708" s="13">
        <f t="shared" si="85"/>
        <v>0</v>
      </c>
      <c r="L2708" s="1" t="str">
        <f>IF($H2708="",ROW(2708:2708),"")</f>
        <v/>
      </c>
    </row>
    <row r="2709" spans="1:12" ht="15.75" customHeight="1" x14ac:dyDescent="0.35">
      <c r="A2709" s="4" t="s">
        <v>8035</v>
      </c>
      <c r="B2709" s="6"/>
      <c r="C2709" s="5" t="s">
        <v>765</v>
      </c>
      <c r="D2709" s="5" t="s">
        <v>16</v>
      </c>
      <c r="E2709" s="5" t="s">
        <v>185</v>
      </c>
      <c r="F2709" s="4" t="s">
        <v>47</v>
      </c>
      <c r="G2709" s="5" t="s">
        <v>135</v>
      </c>
      <c r="H2709" s="4" t="s">
        <v>8036</v>
      </c>
      <c r="I2709" s="9"/>
      <c r="J2709" s="11">
        <f t="shared" si="84"/>
        <v>0</v>
      </c>
      <c r="K2709" s="13">
        <f t="shared" si="85"/>
        <v>0</v>
      </c>
      <c r="L2709" s="1" t="str">
        <f>IF($H2709="",ROW(2709:2709),"")</f>
        <v/>
      </c>
    </row>
    <row r="2710" spans="1:12" ht="15" customHeight="1" x14ac:dyDescent="0.35">
      <c r="A2710" s="4" t="s">
        <v>8037</v>
      </c>
      <c r="B2710" s="6"/>
      <c r="C2710" s="5" t="s">
        <v>765</v>
      </c>
      <c r="D2710" s="5" t="s">
        <v>16</v>
      </c>
      <c r="E2710" s="5" t="s">
        <v>185</v>
      </c>
      <c r="F2710" s="4" t="s">
        <v>47</v>
      </c>
      <c r="G2710" s="5" t="s">
        <v>135</v>
      </c>
      <c r="H2710" s="4" t="s">
        <v>8038</v>
      </c>
      <c r="I2710" s="9"/>
      <c r="J2710" s="11">
        <f t="shared" si="84"/>
        <v>0</v>
      </c>
      <c r="K2710" s="13">
        <f t="shared" si="85"/>
        <v>0</v>
      </c>
      <c r="L2710" s="1" t="str">
        <f>IF($H2710="",ROW(2710:2710),"")</f>
        <v/>
      </c>
    </row>
    <row r="2711" spans="1:12" ht="15.75" customHeight="1" x14ac:dyDescent="0.35">
      <c r="A2711" s="4" t="s">
        <v>8039</v>
      </c>
      <c r="B2711" s="4" t="s">
        <v>8040</v>
      </c>
      <c r="C2711" s="5" t="s">
        <v>200</v>
      </c>
      <c r="D2711" s="5" t="s">
        <v>16</v>
      </c>
      <c r="E2711" s="5" t="s">
        <v>17</v>
      </c>
      <c r="F2711" s="4" t="s">
        <v>1041</v>
      </c>
      <c r="G2711" s="5" t="s">
        <v>25</v>
      </c>
      <c r="H2711" s="4" t="s">
        <v>7936</v>
      </c>
      <c r="I2711" s="8" t="s">
        <v>4611</v>
      </c>
      <c r="J2711" s="11">
        <f t="shared" si="84"/>
        <v>0</v>
      </c>
      <c r="K2711" s="13">
        <f t="shared" si="85"/>
        <v>0</v>
      </c>
      <c r="L2711" s="1" t="str">
        <f>IF($H2711="",ROW(2711:2711),"")</f>
        <v/>
      </c>
    </row>
    <row r="2712" spans="1:12" ht="15.75" customHeight="1" x14ac:dyDescent="0.35">
      <c r="A2712" s="4" t="s">
        <v>8041</v>
      </c>
      <c r="B2712" s="4" t="s">
        <v>8042</v>
      </c>
      <c r="C2712" s="5" t="s">
        <v>1863</v>
      </c>
      <c r="D2712" s="5" t="s">
        <v>16</v>
      </c>
      <c r="E2712" s="5" t="s">
        <v>2108</v>
      </c>
      <c r="F2712" s="4" t="s">
        <v>47</v>
      </c>
      <c r="G2712" s="5" t="s">
        <v>25</v>
      </c>
      <c r="H2712" s="4" t="s">
        <v>8043</v>
      </c>
      <c r="I2712" s="8" t="s">
        <v>8044</v>
      </c>
      <c r="J2712" s="11">
        <f t="shared" si="84"/>
        <v>0</v>
      </c>
      <c r="K2712" s="13">
        <f t="shared" si="85"/>
        <v>1</v>
      </c>
      <c r="L2712" s="1" t="str">
        <f>IF($H2712="",ROW(2712:2712),"")</f>
        <v/>
      </c>
    </row>
    <row r="2713" spans="1:12" ht="15.75" customHeight="1" x14ac:dyDescent="0.35">
      <c r="A2713" s="4" t="s">
        <v>8045</v>
      </c>
      <c r="B2713" s="4" t="s">
        <v>8046</v>
      </c>
      <c r="C2713" s="5" t="s">
        <v>1863</v>
      </c>
      <c r="D2713" s="5" t="s">
        <v>16</v>
      </c>
      <c r="E2713" s="5" t="s">
        <v>17</v>
      </c>
      <c r="F2713" s="4" t="s">
        <v>99</v>
      </c>
      <c r="G2713" s="5" t="s">
        <v>25</v>
      </c>
      <c r="H2713" s="4" t="s">
        <v>5288</v>
      </c>
      <c r="I2713" s="8" t="s">
        <v>8047</v>
      </c>
      <c r="J2713" s="11">
        <f t="shared" si="84"/>
        <v>0</v>
      </c>
      <c r="K2713" s="13">
        <f t="shared" si="85"/>
        <v>0</v>
      </c>
      <c r="L2713" s="1" t="str">
        <f>IF($H2713="",ROW(2713:2713),"")</f>
        <v/>
      </c>
    </row>
    <row r="2714" spans="1:12" ht="15.75" customHeight="1" x14ac:dyDescent="0.35">
      <c r="A2714" s="4" t="s">
        <v>8048</v>
      </c>
      <c r="B2714" s="4" t="s">
        <v>8049</v>
      </c>
      <c r="C2714" s="5" t="s">
        <v>171</v>
      </c>
      <c r="D2714" s="5" t="s">
        <v>16</v>
      </c>
      <c r="E2714" s="5" t="s">
        <v>17</v>
      </c>
      <c r="F2714" s="4" t="s">
        <v>143</v>
      </c>
      <c r="G2714" s="5" t="s">
        <v>25</v>
      </c>
      <c r="H2714" s="4" t="s">
        <v>641</v>
      </c>
      <c r="I2714" s="8" t="s">
        <v>8050</v>
      </c>
      <c r="J2714" s="11">
        <f t="shared" si="84"/>
        <v>0</v>
      </c>
      <c r="K2714" s="13">
        <f t="shared" si="85"/>
        <v>0</v>
      </c>
      <c r="L2714" s="1" t="str">
        <f>IF($H2714="",ROW(2714:2714),"")</f>
        <v/>
      </c>
    </row>
    <row r="2715" spans="1:12" ht="15.75" customHeight="1" x14ac:dyDescent="0.35">
      <c r="A2715" s="4" t="s">
        <v>8051</v>
      </c>
      <c r="B2715" s="4" t="s">
        <v>8052</v>
      </c>
      <c r="C2715" s="5" t="s">
        <v>171</v>
      </c>
      <c r="D2715" s="5" t="s">
        <v>16</v>
      </c>
      <c r="E2715" s="5" t="s">
        <v>17</v>
      </c>
      <c r="F2715" s="4" t="s">
        <v>47</v>
      </c>
      <c r="G2715" s="5" t="s">
        <v>25</v>
      </c>
      <c r="H2715" s="4" t="s">
        <v>7108</v>
      </c>
      <c r="I2715" s="8" t="s">
        <v>5451</v>
      </c>
      <c r="J2715" s="11">
        <f t="shared" si="84"/>
        <v>0</v>
      </c>
      <c r="K2715" s="13">
        <f t="shared" si="85"/>
        <v>0</v>
      </c>
      <c r="L2715" s="1" t="str">
        <f>IF($H2715="",ROW(2715:2715),"")</f>
        <v/>
      </c>
    </row>
    <row r="2716" spans="1:12" ht="27.75" customHeight="1" x14ac:dyDescent="0.35">
      <c r="A2716" s="4" t="s">
        <v>8053</v>
      </c>
      <c r="B2716" s="4" t="s">
        <v>8054</v>
      </c>
      <c r="C2716" s="5" t="s">
        <v>478</v>
      </c>
      <c r="D2716" s="5" t="s">
        <v>16</v>
      </c>
      <c r="E2716" s="5" t="s">
        <v>17</v>
      </c>
      <c r="F2716" s="4" t="s">
        <v>3556</v>
      </c>
      <c r="G2716" s="5" t="s">
        <v>25</v>
      </c>
      <c r="H2716" s="4" t="s">
        <v>829</v>
      </c>
      <c r="I2716" s="8" t="s">
        <v>8055</v>
      </c>
      <c r="J2716" s="11">
        <f t="shared" si="84"/>
        <v>0</v>
      </c>
      <c r="K2716" s="13">
        <f t="shared" si="85"/>
        <v>0</v>
      </c>
      <c r="L2716" s="1" t="str">
        <f>IF($H2716="",ROW(2716:2716),"")</f>
        <v/>
      </c>
    </row>
    <row r="2717" spans="1:12" ht="15.75" customHeight="1" x14ac:dyDescent="0.35">
      <c r="A2717" s="4" t="s">
        <v>8056</v>
      </c>
      <c r="B2717" s="4" t="s">
        <v>8057</v>
      </c>
      <c r="C2717" s="5" t="s">
        <v>1863</v>
      </c>
      <c r="D2717" s="5" t="s">
        <v>16</v>
      </c>
      <c r="E2717" s="5" t="s">
        <v>17</v>
      </c>
      <c r="F2717" s="4" t="s">
        <v>8058</v>
      </c>
      <c r="G2717" s="5" t="s">
        <v>25</v>
      </c>
      <c r="H2717" s="4" t="s">
        <v>3641</v>
      </c>
      <c r="I2717" s="8" t="s">
        <v>8059</v>
      </c>
      <c r="J2717" s="11">
        <f t="shared" si="84"/>
        <v>0</v>
      </c>
      <c r="K2717" s="13">
        <f t="shared" si="85"/>
        <v>0</v>
      </c>
      <c r="L2717" s="1" t="str">
        <f>IF($H2717="",ROW(2717:2717),"")</f>
        <v/>
      </c>
    </row>
    <row r="2718" spans="1:12" ht="15" customHeight="1" x14ac:dyDescent="0.35">
      <c r="A2718" s="4" t="s">
        <v>8060</v>
      </c>
      <c r="B2718" s="6"/>
      <c r="C2718" s="5" t="s">
        <v>171</v>
      </c>
      <c r="D2718" s="5" t="s">
        <v>16</v>
      </c>
      <c r="E2718" s="5" t="s">
        <v>17</v>
      </c>
      <c r="F2718" s="4" t="s">
        <v>47</v>
      </c>
      <c r="G2718" s="5" t="s">
        <v>135</v>
      </c>
      <c r="H2718" s="4" t="s">
        <v>8061</v>
      </c>
      <c r="I2718" s="9"/>
      <c r="J2718" s="11">
        <f t="shared" si="84"/>
        <v>0</v>
      </c>
      <c r="K2718" s="13">
        <f t="shared" si="85"/>
        <v>0</v>
      </c>
      <c r="L2718" s="1" t="str">
        <f>IF($H2718="",ROW(2718:2718),"")</f>
        <v/>
      </c>
    </row>
    <row r="2719" spans="1:12" ht="15.75" customHeight="1" x14ac:dyDescent="0.35">
      <c r="A2719" s="4" t="s">
        <v>8062</v>
      </c>
      <c r="B2719" s="4" t="s">
        <v>8063</v>
      </c>
      <c r="C2719" s="5" t="s">
        <v>446</v>
      </c>
      <c r="D2719" s="5" t="s">
        <v>2833</v>
      </c>
      <c r="E2719" s="5" t="s">
        <v>17</v>
      </c>
      <c r="F2719" s="4" t="s">
        <v>265</v>
      </c>
      <c r="G2719" s="5" t="s">
        <v>25</v>
      </c>
      <c r="H2719" s="4" t="s">
        <v>5833</v>
      </c>
      <c r="I2719" s="8" t="s">
        <v>1444</v>
      </c>
      <c r="J2719" s="11">
        <f t="shared" si="84"/>
        <v>0</v>
      </c>
      <c r="K2719" s="13">
        <f t="shared" si="85"/>
        <v>0</v>
      </c>
      <c r="L2719" s="1" t="str">
        <f>IF($H2719="",ROW(2719:2719),"")</f>
        <v/>
      </c>
    </row>
    <row r="2720" spans="1:12" ht="15.75" customHeight="1" x14ac:dyDescent="0.35">
      <c r="A2720" s="4" t="s">
        <v>8064</v>
      </c>
      <c r="B2720" s="4" t="s">
        <v>8065</v>
      </c>
      <c r="C2720" s="5" t="s">
        <v>2593</v>
      </c>
      <c r="D2720" s="5" t="s">
        <v>16</v>
      </c>
      <c r="E2720" s="5" t="s">
        <v>17</v>
      </c>
      <c r="F2720" s="4" t="s">
        <v>104</v>
      </c>
      <c r="G2720" s="5" t="s">
        <v>25</v>
      </c>
      <c r="H2720" s="4" t="s">
        <v>8066</v>
      </c>
      <c r="I2720" s="8" t="s">
        <v>8067</v>
      </c>
      <c r="J2720" s="11">
        <f t="shared" si="84"/>
        <v>0</v>
      </c>
      <c r="K2720" s="13">
        <f t="shared" si="85"/>
        <v>0</v>
      </c>
      <c r="L2720" s="1" t="str">
        <f>IF($H2720="",ROW(2720:2720),"")</f>
        <v/>
      </c>
    </row>
    <row r="2721" spans="1:12" ht="15.75" customHeight="1" x14ac:dyDescent="0.35">
      <c r="A2721" s="4" t="s">
        <v>8068</v>
      </c>
      <c r="B2721" s="4" t="s">
        <v>8069</v>
      </c>
      <c r="C2721" s="5" t="s">
        <v>2758</v>
      </c>
      <c r="D2721" s="5" t="s">
        <v>16</v>
      </c>
      <c r="E2721" s="5" t="s">
        <v>17</v>
      </c>
      <c r="F2721" s="4" t="s">
        <v>104</v>
      </c>
      <c r="G2721" s="5" t="s">
        <v>25</v>
      </c>
      <c r="H2721" s="4" t="s">
        <v>8070</v>
      </c>
      <c r="I2721" s="8" t="s">
        <v>8067</v>
      </c>
      <c r="J2721" s="11">
        <f t="shared" si="84"/>
        <v>0</v>
      </c>
      <c r="K2721" s="13">
        <f t="shared" si="85"/>
        <v>0</v>
      </c>
      <c r="L2721" s="1" t="str">
        <f>IF($H2721="",ROW(2721:2721),"")</f>
        <v/>
      </c>
    </row>
    <row r="2722" spans="1:12" ht="15.75" customHeight="1" x14ac:dyDescent="0.35">
      <c r="A2722" s="4" t="s">
        <v>8071</v>
      </c>
      <c r="B2722" s="4" t="s">
        <v>8072</v>
      </c>
      <c r="C2722" s="5" t="s">
        <v>171</v>
      </c>
      <c r="D2722" s="5" t="s">
        <v>16</v>
      </c>
      <c r="E2722" s="5" t="s">
        <v>17</v>
      </c>
      <c r="F2722" s="4" t="s">
        <v>104</v>
      </c>
      <c r="G2722" s="5" t="s">
        <v>25</v>
      </c>
      <c r="H2722" s="4" t="s">
        <v>1476</v>
      </c>
      <c r="I2722" s="8" t="s">
        <v>1477</v>
      </c>
      <c r="J2722" s="11">
        <f t="shared" si="84"/>
        <v>0</v>
      </c>
      <c r="K2722" s="13">
        <f t="shared" si="85"/>
        <v>0</v>
      </c>
      <c r="L2722" s="1" t="str">
        <f>IF($H2722="",ROW(2722:2722),"")</f>
        <v/>
      </c>
    </row>
    <row r="2723" spans="1:12" ht="15.75" customHeight="1" x14ac:dyDescent="0.35">
      <c r="A2723" s="4" t="s">
        <v>8073</v>
      </c>
      <c r="B2723" s="4" t="s">
        <v>8074</v>
      </c>
      <c r="C2723" s="5" t="s">
        <v>171</v>
      </c>
      <c r="D2723" s="5" t="s">
        <v>16</v>
      </c>
      <c r="E2723" s="5" t="s">
        <v>17</v>
      </c>
      <c r="F2723" s="4" t="s">
        <v>265</v>
      </c>
      <c r="G2723" s="5" t="s">
        <v>25</v>
      </c>
      <c r="H2723" s="4" t="s">
        <v>8075</v>
      </c>
      <c r="I2723" s="8" t="s">
        <v>3869</v>
      </c>
      <c r="J2723" s="11">
        <f t="shared" si="84"/>
        <v>0</v>
      </c>
      <c r="K2723" s="13">
        <f t="shared" si="85"/>
        <v>0</v>
      </c>
      <c r="L2723" s="1" t="str">
        <f>IF($H2723="",ROW(2723:2723),"")</f>
        <v/>
      </c>
    </row>
    <row r="2724" spans="1:12" ht="15.75" customHeight="1" x14ac:dyDescent="0.35">
      <c r="A2724" s="4" t="s">
        <v>8076</v>
      </c>
      <c r="B2724" s="4" t="s">
        <v>8077</v>
      </c>
      <c r="C2724" s="5" t="s">
        <v>171</v>
      </c>
      <c r="D2724" s="5" t="s">
        <v>16</v>
      </c>
      <c r="E2724" s="5" t="s">
        <v>17</v>
      </c>
      <c r="F2724" s="4" t="s">
        <v>94</v>
      </c>
      <c r="G2724" s="5" t="s">
        <v>25</v>
      </c>
      <c r="H2724" s="4" t="s">
        <v>2340</v>
      </c>
      <c r="I2724" s="8" t="s">
        <v>2341</v>
      </c>
      <c r="J2724" s="11">
        <f t="shared" si="84"/>
        <v>0</v>
      </c>
      <c r="K2724" s="13">
        <f t="shared" si="85"/>
        <v>0</v>
      </c>
      <c r="L2724" s="1" t="str">
        <f>IF($H2724="",ROW(2724:2724),"")</f>
        <v/>
      </c>
    </row>
    <row r="2725" spans="1:12" ht="15.75" customHeight="1" x14ac:dyDescent="0.35">
      <c r="A2725" s="4" t="s">
        <v>8078</v>
      </c>
      <c r="B2725" s="4" t="s">
        <v>8079</v>
      </c>
      <c r="C2725" s="5" t="s">
        <v>171</v>
      </c>
      <c r="D2725" s="5" t="s">
        <v>16</v>
      </c>
      <c r="E2725" s="5" t="s">
        <v>17</v>
      </c>
      <c r="F2725" s="4" t="s">
        <v>387</v>
      </c>
      <c r="G2725" s="5" t="s">
        <v>25</v>
      </c>
      <c r="H2725" s="4" t="s">
        <v>3418</v>
      </c>
      <c r="I2725" s="8" t="s">
        <v>8080</v>
      </c>
      <c r="J2725" s="11">
        <f t="shared" si="84"/>
        <v>0</v>
      </c>
      <c r="K2725" s="13">
        <f t="shared" si="85"/>
        <v>0</v>
      </c>
      <c r="L2725" s="1" t="str">
        <f>IF($H2725="",ROW(2725:2725),"")</f>
        <v/>
      </c>
    </row>
    <row r="2726" spans="1:12" ht="15.75" customHeight="1" x14ac:dyDescent="0.35">
      <c r="A2726" s="4" t="s">
        <v>8081</v>
      </c>
      <c r="B2726" s="4" t="s">
        <v>8082</v>
      </c>
      <c r="C2726" s="5" t="s">
        <v>2022</v>
      </c>
      <c r="D2726" s="5" t="s">
        <v>16</v>
      </c>
      <c r="E2726" s="5" t="s">
        <v>185</v>
      </c>
      <c r="F2726" s="4" t="s">
        <v>47</v>
      </c>
      <c r="G2726" s="5" t="s">
        <v>135</v>
      </c>
      <c r="H2726" s="4" t="s">
        <v>4058</v>
      </c>
      <c r="I2726" s="9"/>
      <c r="J2726" s="11">
        <f t="shared" si="84"/>
        <v>0</v>
      </c>
      <c r="K2726" s="13">
        <f t="shared" si="85"/>
        <v>0</v>
      </c>
      <c r="L2726" s="1" t="str">
        <f>IF($H2726="",ROW(2726:2726),"")</f>
        <v/>
      </c>
    </row>
    <row r="2727" spans="1:12" ht="28.35" customHeight="1" x14ac:dyDescent="0.35">
      <c r="A2727" s="4" t="s">
        <v>8083</v>
      </c>
      <c r="B2727" s="4" t="s">
        <v>8084</v>
      </c>
      <c r="C2727" s="5" t="s">
        <v>3417</v>
      </c>
      <c r="D2727" s="5" t="s">
        <v>16</v>
      </c>
      <c r="E2727" s="5" t="s">
        <v>17</v>
      </c>
      <c r="F2727" s="4" t="s">
        <v>8085</v>
      </c>
      <c r="G2727" s="5" t="s">
        <v>25</v>
      </c>
      <c r="H2727" s="4" t="s">
        <v>7695</v>
      </c>
      <c r="I2727" s="8" t="s">
        <v>8086</v>
      </c>
      <c r="J2727" s="11">
        <f t="shared" si="84"/>
        <v>0</v>
      </c>
      <c r="K2727" s="13">
        <f t="shared" si="85"/>
        <v>0</v>
      </c>
      <c r="L2727" s="1" t="str">
        <f>IF($H2727="",ROW(2727:2727),"")</f>
        <v/>
      </c>
    </row>
    <row r="2728" spans="1:12" ht="15.75" customHeight="1" x14ac:dyDescent="0.35">
      <c r="A2728" s="4" t="s">
        <v>253</v>
      </c>
      <c r="B2728" s="4" t="s">
        <v>8087</v>
      </c>
      <c r="C2728" s="5" t="s">
        <v>304</v>
      </c>
      <c r="D2728" s="5" t="s">
        <v>16</v>
      </c>
      <c r="E2728" s="5" t="s">
        <v>17</v>
      </c>
      <c r="F2728" s="4" t="s">
        <v>94</v>
      </c>
      <c r="G2728" s="5" t="s">
        <v>25</v>
      </c>
      <c r="H2728" s="4" t="s">
        <v>8088</v>
      </c>
      <c r="I2728" s="8" t="s">
        <v>7838</v>
      </c>
      <c r="J2728" s="11">
        <f t="shared" si="84"/>
        <v>0</v>
      </c>
      <c r="K2728" s="13">
        <f t="shared" si="85"/>
        <v>0</v>
      </c>
      <c r="L2728" s="1" t="str">
        <f>IF($H2728="",ROW(2728:2728),"")</f>
        <v/>
      </c>
    </row>
    <row r="2729" spans="1:12" ht="15.75" customHeight="1" x14ac:dyDescent="0.35">
      <c r="A2729" s="4" t="s">
        <v>8089</v>
      </c>
      <c r="B2729" s="4" t="s">
        <v>8090</v>
      </c>
      <c r="C2729" s="5" t="s">
        <v>1894</v>
      </c>
      <c r="D2729" s="5" t="s">
        <v>16</v>
      </c>
      <c r="E2729" s="5" t="s">
        <v>17</v>
      </c>
      <c r="F2729" s="4" t="s">
        <v>8091</v>
      </c>
      <c r="G2729" s="5" t="s">
        <v>25</v>
      </c>
      <c r="H2729" s="4" t="s">
        <v>2247</v>
      </c>
      <c r="I2729" s="9"/>
      <c r="J2729" s="11">
        <f t="shared" si="84"/>
        <v>0</v>
      </c>
      <c r="K2729" s="13">
        <f t="shared" si="85"/>
        <v>0</v>
      </c>
      <c r="L2729" s="1" t="str">
        <f>IF($H2729="",ROW(2729:2729),"")</f>
        <v/>
      </c>
    </row>
    <row r="2730" spans="1:12" ht="15.75" customHeight="1" x14ac:dyDescent="0.35">
      <c r="A2730" s="4" t="s">
        <v>8092</v>
      </c>
      <c r="B2730" s="4" t="s">
        <v>8093</v>
      </c>
      <c r="C2730" s="5" t="s">
        <v>5172</v>
      </c>
      <c r="D2730" s="5" t="s">
        <v>16</v>
      </c>
      <c r="E2730" s="5" t="s">
        <v>17</v>
      </c>
      <c r="F2730" s="4" t="s">
        <v>143</v>
      </c>
      <c r="G2730" s="5" t="s">
        <v>25</v>
      </c>
      <c r="H2730" s="4" t="s">
        <v>4787</v>
      </c>
      <c r="I2730" s="8" t="s">
        <v>5844</v>
      </c>
      <c r="J2730" s="11">
        <f t="shared" si="84"/>
        <v>0</v>
      </c>
      <c r="K2730" s="13">
        <f t="shared" si="85"/>
        <v>0</v>
      </c>
      <c r="L2730" s="1" t="str">
        <f>IF($H2730="",ROW(2730:2730),"")</f>
        <v/>
      </c>
    </row>
    <row r="2731" spans="1:12" ht="15.75" customHeight="1" x14ac:dyDescent="0.35">
      <c r="A2731" s="4" t="s">
        <v>8094</v>
      </c>
      <c r="B2731" s="4" t="s">
        <v>8095</v>
      </c>
      <c r="C2731" s="5" t="s">
        <v>2013</v>
      </c>
      <c r="D2731" s="5" t="s">
        <v>16</v>
      </c>
      <c r="E2731" s="5" t="s">
        <v>17</v>
      </c>
      <c r="F2731" s="4" t="s">
        <v>828</v>
      </c>
      <c r="G2731" s="5" t="s">
        <v>25</v>
      </c>
      <c r="H2731" s="4" t="s">
        <v>8096</v>
      </c>
      <c r="I2731" s="8" t="s">
        <v>8097</v>
      </c>
      <c r="J2731" s="11">
        <f t="shared" si="84"/>
        <v>0</v>
      </c>
      <c r="K2731" s="13">
        <f t="shared" si="85"/>
        <v>1</v>
      </c>
      <c r="L2731" s="1" t="str">
        <f>IF($H2731="",ROW(2731:2731),"")</f>
        <v/>
      </c>
    </row>
    <row r="2732" spans="1:12" ht="27.75" customHeight="1" x14ac:dyDescent="0.35">
      <c r="A2732" s="4" t="s">
        <v>8098</v>
      </c>
      <c r="B2732" s="4" t="s">
        <v>8099</v>
      </c>
      <c r="C2732" s="5" t="s">
        <v>2013</v>
      </c>
      <c r="D2732" s="5" t="s">
        <v>16</v>
      </c>
      <c r="E2732" s="5" t="s">
        <v>17</v>
      </c>
      <c r="F2732" s="4" t="s">
        <v>8100</v>
      </c>
      <c r="G2732" s="5" t="s">
        <v>25</v>
      </c>
      <c r="H2732" s="4" t="s">
        <v>1930</v>
      </c>
      <c r="I2732" s="8" t="s">
        <v>1931</v>
      </c>
      <c r="J2732" s="11">
        <f t="shared" si="84"/>
        <v>0</v>
      </c>
      <c r="K2732" s="13">
        <f t="shared" si="85"/>
        <v>0</v>
      </c>
      <c r="L2732" s="1" t="str">
        <f>IF($H2732="",ROW(2732:2732),"")</f>
        <v/>
      </c>
    </row>
    <row r="2733" spans="1:12" ht="15.75" customHeight="1" x14ac:dyDescent="0.35">
      <c r="A2733" s="4" t="s">
        <v>8101</v>
      </c>
      <c r="B2733" s="4" t="s">
        <v>8102</v>
      </c>
      <c r="C2733" s="5" t="s">
        <v>171</v>
      </c>
      <c r="D2733" s="5" t="s">
        <v>16</v>
      </c>
      <c r="E2733" s="5" t="s">
        <v>17</v>
      </c>
      <c r="F2733" s="4" t="s">
        <v>2709</v>
      </c>
      <c r="G2733" s="5" t="s">
        <v>25</v>
      </c>
      <c r="H2733" s="4" t="s">
        <v>8103</v>
      </c>
      <c r="I2733" s="8" t="s">
        <v>8104</v>
      </c>
      <c r="J2733" s="11">
        <f t="shared" si="84"/>
        <v>0</v>
      </c>
      <c r="K2733" s="13">
        <f t="shared" si="85"/>
        <v>0</v>
      </c>
      <c r="L2733" s="1" t="str">
        <f>IF($H2733="",ROW(2733:2733),"")</f>
        <v/>
      </c>
    </row>
    <row r="2734" spans="1:12" ht="15.75" customHeight="1" x14ac:dyDescent="0.35">
      <c r="A2734" s="4" t="s">
        <v>8105</v>
      </c>
      <c r="B2734" s="4" t="s">
        <v>8106</v>
      </c>
      <c r="C2734" s="5" t="s">
        <v>1292</v>
      </c>
      <c r="D2734" s="5" t="s">
        <v>16</v>
      </c>
      <c r="E2734" s="5" t="s">
        <v>17</v>
      </c>
      <c r="F2734" s="4" t="s">
        <v>8107</v>
      </c>
      <c r="G2734" s="5" t="s">
        <v>25</v>
      </c>
      <c r="H2734" s="4" t="s">
        <v>2032</v>
      </c>
      <c r="I2734" s="8" t="s">
        <v>8108</v>
      </c>
      <c r="J2734" s="11">
        <f t="shared" si="84"/>
        <v>0</v>
      </c>
      <c r="K2734" s="13">
        <f t="shared" si="85"/>
        <v>0</v>
      </c>
      <c r="L2734" s="1" t="str">
        <f>IF($H2734="",ROW(2734:2734),"")</f>
        <v/>
      </c>
    </row>
    <row r="2735" spans="1:12" ht="15.75" customHeight="1" x14ac:dyDescent="0.35">
      <c r="A2735" s="4" t="s">
        <v>8109</v>
      </c>
      <c r="B2735" s="4" t="s">
        <v>8110</v>
      </c>
      <c r="C2735" s="5" t="s">
        <v>2013</v>
      </c>
      <c r="D2735" s="5" t="s">
        <v>16</v>
      </c>
      <c r="E2735" s="5" t="s">
        <v>17</v>
      </c>
      <c r="F2735" s="4" t="s">
        <v>265</v>
      </c>
      <c r="G2735" s="5" t="s">
        <v>25</v>
      </c>
      <c r="H2735" s="4" t="s">
        <v>5833</v>
      </c>
      <c r="I2735" s="8" t="s">
        <v>8111</v>
      </c>
      <c r="J2735" s="11">
        <f t="shared" si="84"/>
        <v>0</v>
      </c>
      <c r="K2735" s="13">
        <f t="shared" si="85"/>
        <v>0</v>
      </c>
      <c r="L2735" s="1" t="str">
        <f>IF($H2735="",ROW(2735:2735),"")</f>
        <v/>
      </c>
    </row>
    <row r="2736" spans="1:12" ht="15.75" customHeight="1" x14ac:dyDescent="0.35">
      <c r="A2736" s="4" t="s">
        <v>8112</v>
      </c>
      <c r="B2736" s="4" t="s">
        <v>8113</v>
      </c>
      <c r="C2736" s="5" t="s">
        <v>363</v>
      </c>
      <c r="D2736" s="5" t="s">
        <v>16</v>
      </c>
      <c r="E2736" s="5" t="s">
        <v>17</v>
      </c>
      <c r="F2736" s="4" t="s">
        <v>47</v>
      </c>
      <c r="G2736" s="5" t="s">
        <v>25</v>
      </c>
      <c r="H2736" s="4" t="s">
        <v>2639</v>
      </c>
      <c r="I2736" s="8" t="s">
        <v>8114</v>
      </c>
      <c r="J2736" s="11">
        <f t="shared" si="84"/>
        <v>0</v>
      </c>
      <c r="K2736" s="13">
        <f t="shared" si="85"/>
        <v>0</v>
      </c>
      <c r="L2736" s="1" t="str">
        <f>IF($H2736="",ROW(2736:2736),"")</f>
        <v/>
      </c>
    </row>
    <row r="2737" spans="1:12" ht="15.75" customHeight="1" x14ac:dyDescent="0.35">
      <c r="A2737" s="4" t="s">
        <v>8115</v>
      </c>
      <c r="B2737" s="4" t="s">
        <v>8116</v>
      </c>
      <c r="C2737" s="5" t="s">
        <v>1589</v>
      </c>
      <c r="D2737" s="5" t="s">
        <v>16</v>
      </c>
      <c r="E2737" s="5" t="s">
        <v>17</v>
      </c>
      <c r="F2737" s="4" t="s">
        <v>47</v>
      </c>
      <c r="G2737" s="5" t="s">
        <v>25</v>
      </c>
      <c r="H2737" s="4" t="s">
        <v>2639</v>
      </c>
      <c r="I2737" s="8" t="s">
        <v>8117</v>
      </c>
      <c r="J2737" s="11">
        <f t="shared" si="84"/>
        <v>0</v>
      </c>
      <c r="K2737" s="13">
        <f t="shared" si="85"/>
        <v>0</v>
      </c>
      <c r="L2737" s="1" t="str">
        <f>IF($H2737="",ROW(2737:2737),"")</f>
        <v/>
      </c>
    </row>
    <row r="2738" spans="1:12" ht="15.75" customHeight="1" x14ac:dyDescent="0.35">
      <c r="A2738" s="4" t="s">
        <v>8118</v>
      </c>
      <c r="B2738" s="4" t="s">
        <v>8119</v>
      </c>
      <c r="C2738" s="5" t="s">
        <v>200</v>
      </c>
      <c r="D2738" s="5" t="s">
        <v>16</v>
      </c>
      <c r="E2738" s="5" t="s">
        <v>2108</v>
      </c>
      <c r="F2738" s="4" t="s">
        <v>47</v>
      </c>
      <c r="G2738" s="5" t="s">
        <v>25</v>
      </c>
      <c r="H2738" s="4" t="s">
        <v>8120</v>
      </c>
      <c r="I2738" s="8" t="s">
        <v>8121</v>
      </c>
      <c r="J2738" s="11">
        <f t="shared" si="84"/>
        <v>0</v>
      </c>
      <c r="K2738" s="13">
        <f t="shared" si="85"/>
        <v>1</v>
      </c>
      <c r="L2738" s="1" t="str">
        <f>IF($H2738="",ROW(2738:2738),"")</f>
        <v/>
      </c>
    </row>
    <row r="2739" spans="1:12" ht="15.75" customHeight="1" x14ac:dyDescent="0.35">
      <c r="A2739" s="4" t="s">
        <v>3166</v>
      </c>
      <c r="B2739" s="4" t="s">
        <v>3167</v>
      </c>
      <c r="C2739" s="5" t="s">
        <v>339</v>
      </c>
      <c r="D2739" s="5" t="s">
        <v>16</v>
      </c>
      <c r="E2739" s="5" t="s">
        <v>185</v>
      </c>
      <c r="F2739" s="4" t="s">
        <v>3391</v>
      </c>
      <c r="G2739" s="5" t="s">
        <v>135</v>
      </c>
      <c r="H2739" s="4" t="s">
        <v>8122</v>
      </c>
      <c r="I2739" s="8" t="s">
        <v>8123</v>
      </c>
      <c r="J2739" s="11">
        <f t="shared" si="84"/>
        <v>0</v>
      </c>
      <c r="K2739" s="13">
        <f t="shared" si="85"/>
        <v>0</v>
      </c>
      <c r="L2739" s="1" t="str">
        <f>IF($H2739="",ROW(2739:2739),"")</f>
        <v/>
      </c>
    </row>
    <row r="2740" spans="1:12" ht="15.75" customHeight="1" x14ac:dyDescent="0.35">
      <c r="A2740" s="4" t="s">
        <v>8124</v>
      </c>
      <c r="B2740" s="4" t="s">
        <v>8125</v>
      </c>
      <c r="C2740" s="5" t="s">
        <v>171</v>
      </c>
      <c r="D2740" s="5" t="s">
        <v>16</v>
      </c>
      <c r="E2740" s="5" t="s">
        <v>17</v>
      </c>
      <c r="F2740" s="4" t="s">
        <v>143</v>
      </c>
      <c r="G2740" s="5" t="s">
        <v>25</v>
      </c>
      <c r="H2740" s="4" t="s">
        <v>1702</v>
      </c>
      <c r="I2740" s="8" t="s">
        <v>3997</v>
      </c>
      <c r="J2740" s="11">
        <f t="shared" si="84"/>
        <v>0</v>
      </c>
      <c r="K2740" s="13">
        <f t="shared" si="85"/>
        <v>0</v>
      </c>
      <c r="L2740" s="1" t="str">
        <f>IF($H2740="",ROW(2740:2740),"")</f>
        <v/>
      </c>
    </row>
    <row r="2741" spans="1:12" ht="15.75" customHeight="1" x14ac:dyDescent="0.35">
      <c r="A2741" s="4" t="s">
        <v>8126</v>
      </c>
      <c r="B2741" s="4" t="s">
        <v>8127</v>
      </c>
      <c r="C2741" s="5" t="s">
        <v>1292</v>
      </c>
      <c r="D2741" s="5" t="s">
        <v>16</v>
      </c>
      <c r="E2741" s="5" t="s">
        <v>185</v>
      </c>
      <c r="F2741" s="4" t="s">
        <v>104</v>
      </c>
      <c r="G2741" s="5" t="s">
        <v>135</v>
      </c>
      <c r="H2741" s="4" t="s">
        <v>8128</v>
      </c>
      <c r="I2741" s="9"/>
      <c r="J2741" s="11">
        <f t="shared" si="84"/>
        <v>0</v>
      </c>
      <c r="K2741" s="13">
        <f t="shared" si="85"/>
        <v>0</v>
      </c>
      <c r="L2741" s="1" t="str">
        <f>IF($H2741="",ROW(2741:2741),"")</f>
        <v/>
      </c>
    </row>
    <row r="2742" spans="1:12" ht="15.75" customHeight="1" x14ac:dyDescent="0.35">
      <c r="A2742" s="4" t="s">
        <v>8129</v>
      </c>
      <c r="B2742" s="4" t="s">
        <v>8130</v>
      </c>
      <c r="C2742" s="5" t="s">
        <v>2022</v>
      </c>
      <c r="D2742" s="5" t="s">
        <v>16</v>
      </c>
      <c r="E2742" s="5" t="s">
        <v>17</v>
      </c>
      <c r="F2742" s="4" t="s">
        <v>8131</v>
      </c>
      <c r="G2742" s="5" t="s">
        <v>25</v>
      </c>
      <c r="H2742" s="4" t="s">
        <v>5929</v>
      </c>
      <c r="I2742" s="8" t="s">
        <v>8132</v>
      </c>
      <c r="J2742" s="11">
        <f t="shared" si="84"/>
        <v>0</v>
      </c>
      <c r="K2742" s="13">
        <f t="shared" si="85"/>
        <v>0</v>
      </c>
      <c r="L2742" s="1" t="str">
        <f>IF($H2742="",ROW(2742:2742),"")</f>
        <v/>
      </c>
    </row>
    <row r="2743" spans="1:12" ht="15.75" customHeight="1" x14ac:dyDescent="0.35">
      <c r="A2743" s="4" t="s">
        <v>8133</v>
      </c>
      <c r="B2743" s="4" t="s">
        <v>8134</v>
      </c>
      <c r="C2743" s="5" t="s">
        <v>1292</v>
      </c>
      <c r="D2743" s="5" t="s">
        <v>16</v>
      </c>
      <c r="E2743" s="5" t="s">
        <v>17</v>
      </c>
      <c r="F2743" s="4" t="s">
        <v>334</v>
      </c>
      <c r="G2743" s="5" t="s">
        <v>25</v>
      </c>
      <c r="H2743" s="4" t="s">
        <v>589</v>
      </c>
      <c r="I2743" s="8" t="s">
        <v>1926</v>
      </c>
      <c r="J2743" s="11">
        <f t="shared" si="84"/>
        <v>0</v>
      </c>
      <c r="K2743" s="13">
        <f t="shared" si="85"/>
        <v>0</v>
      </c>
      <c r="L2743" s="1" t="str">
        <f>IF($H2743="",ROW(2743:2743),"")</f>
        <v/>
      </c>
    </row>
    <row r="2744" spans="1:12" ht="15.75" customHeight="1" x14ac:dyDescent="0.35">
      <c r="A2744" s="4" t="s">
        <v>8135</v>
      </c>
      <c r="B2744" s="4" t="s">
        <v>8136</v>
      </c>
      <c r="C2744" s="5" t="s">
        <v>171</v>
      </c>
      <c r="D2744" s="5" t="s">
        <v>16</v>
      </c>
      <c r="E2744" s="5" t="s">
        <v>17</v>
      </c>
      <c r="F2744" s="4" t="s">
        <v>81</v>
      </c>
      <c r="G2744" s="5" t="s">
        <v>25</v>
      </c>
      <c r="H2744" s="4" t="s">
        <v>564</v>
      </c>
      <c r="I2744" s="8" t="s">
        <v>257</v>
      </c>
      <c r="J2744" s="11">
        <f t="shared" si="84"/>
        <v>0</v>
      </c>
      <c r="K2744" s="13">
        <f t="shared" si="85"/>
        <v>0</v>
      </c>
      <c r="L2744" s="1" t="str">
        <f>IF($H2744="",ROW(2744:2744),"")</f>
        <v/>
      </c>
    </row>
    <row r="2745" spans="1:12" ht="15.75" customHeight="1" x14ac:dyDescent="0.35">
      <c r="A2745" s="4" t="s">
        <v>8137</v>
      </c>
      <c r="B2745" s="4" t="s">
        <v>8138</v>
      </c>
      <c r="C2745" s="5" t="s">
        <v>171</v>
      </c>
      <c r="D2745" s="5" t="s">
        <v>16</v>
      </c>
      <c r="E2745" s="5" t="s">
        <v>17</v>
      </c>
      <c r="F2745" s="4" t="s">
        <v>47</v>
      </c>
      <c r="G2745" s="5" t="s">
        <v>25</v>
      </c>
      <c r="H2745" s="4" t="s">
        <v>448</v>
      </c>
      <c r="I2745" s="8" t="s">
        <v>8139</v>
      </c>
      <c r="J2745" s="11">
        <f t="shared" si="84"/>
        <v>0</v>
      </c>
      <c r="K2745" s="13">
        <f t="shared" si="85"/>
        <v>0</v>
      </c>
      <c r="L2745" s="1" t="str">
        <f>IF($H2745="",ROW(2745:2745),"")</f>
        <v/>
      </c>
    </row>
    <row r="2746" spans="1:12" ht="15.75" customHeight="1" x14ac:dyDescent="0.35">
      <c r="A2746" s="4" t="s">
        <v>8140</v>
      </c>
      <c r="B2746" s="4" t="s">
        <v>8141</v>
      </c>
      <c r="C2746" s="5" t="s">
        <v>171</v>
      </c>
      <c r="D2746" s="5" t="s">
        <v>16</v>
      </c>
      <c r="E2746" s="5" t="s">
        <v>17</v>
      </c>
      <c r="F2746" s="4" t="s">
        <v>143</v>
      </c>
      <c r="G2746" s="5" t="s">
        <v>25</v>
      </c>
      <c r="H2746" s="4" t="s">
        <v>5992</v>
      </c>
      <c r="I2746" s="8" t="s">
        <v>8142</v>
      </c>
      <c r="J2746" s="11">
        <f t="shared" si="84"/>
        <v>0</v>
      </c>
      <c r="K2746" s="13">
        <f t="shared" si="85"/>
        <v>0</v>
      </c>
      <c r="L2746" s="1" t="str">
        <f>IF($H2746="",ROW(2746:2746),"")</f>
        <v/>
      </c>
    </row>
    <row r="2747" spans="1:12" ht="15.75" customHeight="1" x14ac:dyDescent="0.35">
      <c r="A2747" s="4" t="s">
        <v>8143</v>
      </c>
      <c r="B2747" s="4" t="s">
        <v>8144</v>
      </c>
      <c r="C2747" s="5" t="s">
        <v>171</v>
      </c>
      <c r="D2747" s="5" t="s">
        <v>16</v>
      </c>
      <c r="E2747" s="5" t="s">
        <v>17</v>
      </c>
      <c r="F2747" s="4" t="s">
        <v>180</v>
      </c>
      <c r="G2747" s="5" t="s">
        <v>25</v>
      </c>
      <c r="H2747" s="4" t="s">
        <v>8145</v>
      </c>
      <c r="I2747" s="8" t="s">
        <v>8146</v>
      </c>
      <c r="J2747" s="11">
        <f t="shared" si="84"/>
        <v>0</v>
      </c>
      <c r="K2747" s="13">
        <f t="shared" si="85"/>
        <v>0</v>
      </c>
      <c r="L2747" s="1" t="str">
        <f>IF($H2747="",ROW(2747:2747),"")</f>
        <v/>
      </c>
    </row>
    <row r="2748" spans="1:12" ht="15.75" customHeight="1" x14ac:dyDescent="0.35">
      <c r="A2748" s="4" t="s">
        <v>8147</v>
      </c>
      <c r="B2748" s="4" t="s">
        <v>8148</v>
      </c>
      <c r="C2748" s="5" t="s">
        <v>2022</v>
      </c>
      <c r="D2748" s="5" t="s">
        <v>16</v>
      </c>
      <c r="E2748" s="5" t="s">
        <v>17</v>
      </c>
      <c r="F2748" s="4" t="s">
        <v>828</v>
      </c>
      <c r="G2748" s="5" t="s">
        <v>25</v>
      </c>
      <c r="H2748" s="4" t="s">
        <v>3690</v>
      </c>
      <c r="I2748" s="8" t="s">
        <v>8149</v>
      </c>
      <c r="J2748" s="11">
        <f t="shared" si="84"/>
        <v>0</v>
      </c>
      <c r="K2748" s="13">
        <f t="shared" si="85"/>
        <v>0</v>
      </c>
      <c r="L2748" s="1" t="str">
        <f>IF($H2748="",ROW(2748:2748),"")</f>
        <v/>
      </c>
    </row>
    <row r="2749" spans="1:12" ht="15.75" customHeight="1" x14ac:dyDescent="0.35">
      <c r="A2749" s="4" t="s">
        <v>8150</v>
      </c>
      <c r="B2749" s="4" t="s">
        <v>8151</v>
      </c>
      <c r="C2749" s="5" t="s">
        <v>2022</v>
      </c>
      <c r="D2749" s="5" t="s">
        <v>16</v>
      </c>
      <c r="E2749" s="5" t="s">
        <v>17</v>
      </c>
      <c r="F2749" s="4" t="s">
        <v>828</v>
      </c>
      <c r="G2749" s="5" t="s">
        <v>25</v>
      </c>
      <c r="H2749" s="4" t="s">
        <v>8152</v>
      </c>
      <c r="I2749" s="8" t="s">
        <v>8153</v>
      </c>
      <c r="J2749" s="11">
        <f t="shared" si="84"/>
        <v>0</v>
      </c>
      <c r="K2749" s="13">
        <f t="shared" si="85"/>
        <v>0</v>
      </c>
      <c r="L2749" s="1" t="str">
        <f>IF($H2749="",ROW(2749:2749),"")</f>
        <v/>
      </c>
    </row>
    <row r="2750" spans="1:12" ht="15.75" customHeight="1" x14ac:dyDescent="0.35">
      <c r="A2750" s="4" t="s">
        <v>8154</v>
      </c>
      <c r="B2750" s="4" t="s">
        <v>8155</v>
      </c>
      <c r="C2750" s="5" t="s">
        <v>1863</v>
      </c>
      <c r="D2750" s="5" t="s">
        <v>5597</v>
      </c>
      <c r="E2750" s="5" t="s">
        <v>17</v>
      </c>
      <c r="F2750" s="4" t="s">
        <v>310</v>
      </c>
      <c r="G2750" s="5" t="s">
        <v>25</v>
      </c>
      <c r="H2750" s="4" t="s">
        <v>2032</v>
      </c>
      <c r="I2750" s="8" t="s">
        <v>2033</v>
      </c>
      <c r="J2750" s="11">
        <f t="shared" si="84"/>
        <v>0</v>
      </c>
      <c r="K2750" s="13">
        <f t="shared" si="85"/>
        <v>0</v>
      </c>
      <c r="L2750" s="1" t="str">
        <f>IF($H2750="",ROW(2750:2750),"")</f>
        <v/>
      </c>
    </row>
    <row r="2751" spans="1:12" ht="15.75" customHeight="1" x14ac:dyDescent="0.35">
      <c r="A2751" s="4" t="s">
        <v>1175</v>
      </c>
      <c r="B2751" s="4" t="s">
        <v>1176</v>
      </c>
      <c r="C2751" s="5" t="s">
        <v>363</v>
      </c>
      <c r="D2751" s="5" t="s">
        <v>16</v>
      </c>
      <c r="E2751" s="5" t="s">
        <v>17</v>
      </c>
      <c r="F2751" s="4" t="s">
        <v>47</v>
      </c>
      <c r="G2751" s="5" t="s">
        <v>25</v>
      </c>
      <c r="H2751" s="4" t="s">
        <v>8156</v>
      </c>
      <c r="I2751" s="8" t="s">
        <v>370</v>
      </c>
      <c r="J2751" s="11">
        <f t="shared" si="84"/>
        <v>0</v>
      </c>
      <c r="K2751" s="13">
        <f t="shared" si="85"/>
        <v>0</v>
      </c>
      <c r="L2751" s="1" t="str">
        <f>IF($H2751="",ROW(2751:2751),"")</f>
        <v/>
      </c>
    </row>
    <row r="2752" spans="1:12" ht="15.75" customHeight="1" x14ac:dyDescent="0.35">
      <c r="A2752" s="4" t="s">
        <v>8157</v>
      </c>
      <c r="B2752" s="4" t="s">
        <v>8158</v>
      </c>
      <c r="C2752" s="5" t="s">
        <v>171</v>
      </c>
      <c r="D2752" s="5" t="s">
        <v>16</v>
      </c>
      <c r="E2752" s="5" t="s">
        <v>17</v>
      </c>
      <c r="F2752" s="4" t="s">
        <v>323</v>
      </c>
      <c r="G2752" s="5" t="s">
        <v>25</v>
      </c>
      <c r="H2752" s="4" t="s">
        <v>3112</v>
      </c>
      <c r="I2752" s="8" t="s">
        <v>3171</v>
      </c>
      <c r="J2752" s="11">
        <f t="shared" si="84"/>
        <v>0</v>
      </c>
      <c r="K2752" s="13">
        <f t="shared" si="85"/>
        <v>0</v>
      </c>
      <c r="L2752" s="1" t="str">
        <f>IF($H2752="",ROW(2752:2752),"")</f>
        <v/>
      </c>
    </row>
    <row r="2753" spans="1:12" ht="15.75" customHeight="1" x14ac:dyDescent="0.35">
      <c r="A2753" s="4" t="s">
        <v>8159</v>
      </c>
      <c r="B2753" s="4" t="s">
        <v>8160</v>
      </c>
      <c r="C2753" s="5" t="s">
        <v>171</v>
      </c>
      <c r="D2753" s="5" t="s">
        <v>16</v>
      </c>
      <c r="E2753" s="5" t="s">
        <v>17</v>
      </c>
      <c r="F2753" s="4" t="s">
        <v>47</v>
      </c>
      <c r="G2753" s="5" t="s">
        <v>25</v>
      </c>
      <c r="H2753" s="4" t="s">
        <v>8161</v>
      </c>
      <c r="I2753" s="8" t="s">
        <v>8162</v>
      </c>
      <c r="J2753" s="11">
        <f t="shared" si="84"/>
        <v>0</v>
      </c>
      <c r="K2753" s="13">
        <f t="shared" si="85"/>
        <v>0</v>
      </c>
      <c r="L2753" s="1" t="str">
        <f>IF($H2753="",ROW(2753:2753),"")</f>
        <v/>
      </c>
    </row>
    <row r="2754" spans="1:12" ht="27.75" customHeight="1" x14ac:dyDescent="0.35">
      <c r="A2754" s="4" t="s">
        <v>8163</v>
      </c>
      <c r="B2754" s="4" t="s">
        <v>8164</v>
      </c>
      <c r="C2754" s="5" t="s">
        <v>1292</v>
      </c>
      <c r="D2754" s="5" t="s">
        <v>16</v>
      </c>
      <c r="E2754" s="5" t="s">
        <v>135</v>
      </c>
      <c r="F2754" s="4" t="s">
        <v>172</v>
      </c>
      <c r="G2754" s="5" t="s">
        <v>25</v>
      </c>
      <c r="H2754" s="4" t="s">
        <v>2959</v>
      </c>
      <c r="I2754" s="8" t="s">
        <v>8165</v>
      </c>
      <c r="J2754" s="11">
        <f t="shared" si="84"/>
        <v>0</v>
      </c>
      <c r="K2754" s="13">
        <f t="shared" si="85"/>
        <v>0</v>
      </c>
      <c r="L2754" s="1" t="str">
        <f>IF($H2754="",ROW(2754:2754),"")</f>
        <v/>
      </c>
    </row>
    <row r="2755" spans="1:12" ht="28.35" customHeight="1" x14ac:dyDescent="0.35">
      <c r="A2755" s="4" t="s">
        <v>8166</v>
      </c>
      <c r="B2755" s="4" t="s">
        <v>8167</v>
      </c>
      <c r="C2755" s="5" t="s">
        <v>1292</v>
      </c>
      <c r="D2755" s="5" t="s">
        <v>16</v>
      </c>
      <c r="E2755" s="5" t="s">
        <v>17</v>
      </c>
      <c r="F2755" s="4" t="s">
        <v>310</v>
      </c>
      <c r="G2755" s="5" t="s">
        <v>25</v>
      </c>
      <c r="H2755" s="4" t="s">
        <v>5970</v>
      </c>
      <c r="I2755" s="8" t="s">
        <v>8168</v>
      </c>
      <c r="J2755" s="11">
        <f t="shared" si="84"/>
        <v>0</v>
      </c>
      <c r="K2755" s="13">
        <f t="shared" si="85"/>
        <v>0</v>
      </c>
      <c r="L2755" s="1" t="str">
        <f>IF($H2755="",ROW(2755:2755),"")</f>
        <v/>
      </c>
    </row>
    <row r="2756" spans="1:12" ht="15.75" customHeight="1" x14ac:dyDescent="0.35">
      <c r="A2756" s="4" t="s">
        <v>8169</v>
      </c>
      <c r="B2756" s="4" t="s">
        <v>8170</v>
      </c>
      <c r="C2756" s="5" t="s">
        <v>1292</v>
      </c>
      <c r="D2756" s="5" t="s">
        <v>16</v>
      </c>
      <c r="E2756" s="5" t="s">
        <v>17</v>
      </c>
      <c r="F2756" s="4" t="s">
        <v>36</v>
      </c>
      <c r="G2756" s="5" t="s">
        <v>25</v>
      </c>
      <c r="H2756" s="4" t="s">
        <v>1498</v>
      </c>
      <c r="I2756" s="8" t="s">
        <v>8171</v>
      </c>
      <c r="J2756" s="11">
        <f t="shared" si="84"/>
        <v>0</v>
      </c>
      <c r="K2756" s="13">
        <f t="shared" si="85"/>
        <v>0</v>
      </c>
      <c r="L2756" s="1" t="str">
        <f>IF($H2756="",ROW(2756:2756),"")</f>
        <v/>
      </c>
    </row>
    <row r="2757" spans="1:12" ht="15.75" customHeight="1" x14ac:dyDescent="0.35">
      <c r="A2757" s="4" t="s">
        <v>8172</v>
      </c>
      <c r="B2757" s="4" t="s">
        <v>8173</v>
      </c>
      <c r="C2757" s="5" t="s">
        <v>1292</v>
      </c>
      <c r="D2757" s="5" t="s">
        <v>8174</v>
      </c>
      <c r="E2757" s="5" t="s">
        <v>17</v>
      </c>
      <c r="F2757" s="4" t="s">
        <v>143</v>
      </c>
      <c r="G2757" s="5" t="s">
        <v>25</v>
      </c>
      <c r="H2757" s="4" t="s">
        <v>4850</v>
      </c>
      <c r="I2757" s="8" t="s">
        <v>8111</v>
      </c>
      <c r="J2757" s="11">
        <f t="shared" si="84"/>
        <v>0</v>
      </c>
      <c r="K2757" s="13">
        <f t="shared" si="85"/>
        <v>0</v>
      </c>
      <c r="L2757" s="1" t="str">
        <f>IF($H2757="",ROW(2757:2757),"")</f>
        <v/>
      </c>
    </row>
    <row r="2758" spans="1:12" ht="15.75" customHeight="1" x14ac:dyDescent="0.35">
      <c r="A2758" s="4" t="s">
        <v>8175</v>
      </c>
      <c r="B2758" s="4" t="s">
        <v>8155</v>
      </c>
      <c r="C2758" s="5" t="s">
        <v>339</v>
      </c>
      <c r="D2758" s="5" t="s">
        <v>16</v>
      </c>
      <c r="E2758" s="5" t="s">
        <v>17</v>
      </c>
      <c r="F2758" s="4" t="s">
        <v>828</v>
      </c>
      <c r="G2758" s="5" t="s">
        <v>25</v>
      </c>
      <c r="H2758" s="4" t="s">
        <v>5288</v>
      </c>
      <c r="I2758" s="8" t="s">
        <v>8176</v>
      </c>
      <c r="J2758" s="11">
        <f t="shared" si="84"/>
        <v>0</v>
      </c>
      <c r="K2758" s="13">
        <f t="shared" si="85"/>
        <v>0</v>
      </c>
      <c r="L2758" s="1" t="str">
        <f>IF($H2758="",ROW(2758:2758),"")</f>
        <v/>
      </c>
    </row>
    <row r="2759" spans="1:12" ht="15.75" customHeight="1" x14ac:dyDescent="0.35">
      <c r="A2759" s="4" t="s">
        <v>8177</v>
      </c>
      <c r="B2759" s="4" t="s">
        <v>8178</v>
      </c>
      <c r="C2759" s="5" t="s">
        <v>200</v>
      </c>
      <c r="D2759" s="5" t="s">
        <v>16</v>
      </c>
      <c r="E2759" s="5" t="s">
        <v>17</v>
      </c>
      <c r="F2759" s="4" t="s">
        <v>323</v>
      </c>
      <c r="G2759" s="5" t="s">
        <v>25</v>
      </c>
      <c r="H2759" s="4" t="s">
        <v>3005</v>
      </c>
      <c r="I2759" s="8" t="s">
        <v>3681</v>
      </c>
      <c r="J2759" s="11">
        <f t="shared" ref="J2759:J2822" si="86">IF(ISNUMBER(SEARCH("성인물(에로)", F2759)), 1, 0)</f>
        <v>0</v>
      </c>
      <c r="K2759" s="13">
        <f t="shared" ref="K2759:K2822" si="87">IF(ISNUMBER(SEARCH(",", H2759)), 1, 0)</f>
        <v>0</v>
      </c>
      <c r="L2759" s="1" t="str">
        <f>IF($H2759="",ROW(2759:2759),"")</f>
        <v/>
      </c>
    </row>
    <row r="2760" spans="1:12" ht="15.75" customHeight="1" x14ac:dyDescent="0.35">
      <c r="A2760" s="4" t="s">
        <v>8179</v>
      </c>
      <c r="B2760" s="4" t="s">
        <v>8180</v>
      </c>
      <c r="C2760" s="5" t="s">
        <v>339</v>
      </c>
      <c r="D2760" s="5" t="s">
        <v>16</v>
      </c>
      <c r="E2760" s="5" t="s">
        <v>17</v>
      </c>
      <c r="F2760" s="4" t="s">
        <v>47</v>
      </c>
      <c r="G2760" s="5" t="s">
        <v>25</v>
      </c>
      <c r="H2760" s="4" t="s">
        <v>2247</v>
      </c>
      <c r="I2760" s="8" t="s">
        <v>3464</v>
      </c>
      <c r="J2760" s="11">
        <f t="shared" si="86"/>
        <v>0</v>
      </c>
      <c r="K2760" s="13">
        <f t="shared" si="87"/>
        <v>0</v>
      </c>
      <c r="L2760" s="1" t="str">
        <f>IF($H2760="",ROW(2760:2760),"")</f>
        <v/>
      </c>
    </row>
    <row r="2761" spans="1:12" ht="28.35" customHeight="1" x14ac:dyDescent="0.35">
      <c r="A2761" s="4" t="s">
        <v>8181</v>
      </c>
      <c r="B2761" s="4" t="s">
        <v>8182</v>
      </c>
      <c r="C2761" s="5" t="s">
        <v>2395</v>
      </c>
      <c r="D2761" s="5" t="s">
        <v>16</v>
      </c>
      <c r="E2761" s="5" t="s">
        <v>17</v>
      </c>
      <c r="F2761" s="4" t="s">
        <v>8183</v>
      </c>
      <c r="G2761" s="5" t="s">
        <v>25</v>
      </c>
      <c r="H2761" s="4" t="s">
        <v>60</v>
      </c>
      <c r="I2761" s="8" t="s">
        <v>7479</v>
      </c>
      <c r="J2761" s="11">
        <f t="shared" si="86"/>
        <v>0</v>
      </c>
      <c r="K2761" s="13">
        <f t="shared" si="87"/>
        <v>0</v>
      </c>
      <c r="L2761" s="1" t="str">
        <f>IF($H2761="",ROW(2761:2761),"")</f>
        <v/>
      </c>
    </row>
    <row r="2762" spans="1:12" ht="15.75" customHeight="1" x14ac:dyDescent="0.35">
      <c r="A2762" s="4" t="s">
        <v>8184</v>
      </c>
      <c r="B2762" s="4" t="s">
        <v>8185</v>
      </c>
      <c r="C2762" s="5" t="s">
        <v>478</v>
      </c>
      <c r="D2762" s="5" t="s">
        <v>16</v>
      </c>
      <c r="E2762" s="5" t="s">
        <v>17</v>
      </c>
      <c r="F2762" s="4" t="s">
        <v>1283</v>
      </c>
      <c r="G2762" s="5" t="s">
        <v>25</v>
      </c>
      <c r="H2762" s="4" t="s">
        <v>8186</v>
      </c>
      <c r="I2762" s="8" t="s">
        <v>1732</v>
      </c>
      <c r="J2762" s="11">
        <f t="shared" si="86"/>
        <v>0</v>
      </c>
      <c r="K2762" s="13">
        <f t="shared" si="87"/>
        <v>0</v>
      </c>
      <c r="L2762" s="1" t="str">
        <f>IF($H2762="",ROW(2762:2762),"")</f>
        <v/>
      </c>
    </row>
    <row r="2763" spans="1:12" ht="15.75" customHeight="1" x14ac:dyDescent="0.35">
      <c r="A2763" s="4" t="s">
        <v>8187</v>
      </c>
      <c r="B2763" s="4" t="s">
        <v>8188</v>
      </c>
      <c r="C2763" s="5" t="s">
        <v>171</v>
      </c>
      <c r="D2763" s="5" t="s">
        <v>16</v>
      </c>
      <c r="E2763" s="5" t="s">
        <v>17</v>
      </c>
      <c r="F2763" s="4" t="s">
        <v>47</v>
      </c>
      <c r="G2763" s="5" t="s">
        <v>25</v>
      </c>
      <c r="H2763" s="4" t="s">
        <v>8189</v>
      </c>
      <c r="I2763" s="8" t="s">
        <v>5792</v>
      </c>
      <c r="J2763" s="11">
        <f t="shared" si="86"/>
        <v>0</v>
      </c>
      <c r="K2763" s="13">
        <f t="shared" si="87"/>
        <v>0</v>
      </c>
      <c r="L2763" s="1" t="str">
        <f>IF($H2763="",ROW(2763:2763),"")</f>
        <v/>
      </c>
    </row>
    <row r="2764" spans="1:12" ht="27" customHeight="1" x14ac:dyDescent="0.35">
      <c r="A2764" s="4" t="s">
        <v>8190</v>
      </c>
      <c r="B2764" s="4" t="s">
        <v>8191</v>
      </c>
      <c r="C2764" s="5" t="s">
        <v>5172</v>
      </c>
      <c r="D2764" s="5" t="s">
        <v>16</v>
      </c>
      <c r="E2764" s="5" t="s">
        <v>17</v>
      </c>
      <c r="F2764" s="4" t="s">
        <v>47</v>
      </c>
      <c r="G2764" s="5" t="s">
        <v>25</v>
      </c>
      <c r="H2764" s="4" t="s">
        <v>8192</v>
      </c>
      <c r="I2764" s="8" t="s">
        <v>8193</v>
      </c>
      <c r="J2764" s="11">
        <f t="shared" si="86"/>
        <v>0</v>
      </c>
      <c r="K2764" s="13">
        <f t="shared" si="87"/>
        <v>0</v>
      </c>
      <c r="L2764" s="1" t="str">
        <f>IF($H2764="",ROW(2764:2764),"")</f>
        <v/>
      </c>
    </row>
    <row r="2765" spans="1:12" ht="15.75" customHeight="1" x14ac:dyDescent="0.35">
      <c r="A2765" s="4" t="s">
        <v>8194</v>
      </c>
      <c r="B2765" s="4" t="s">
        <v>8195</v>
      </c>
      <c r="C2765" s="5" t="s">
        <v>1292</v>
      </c>
      <c r="D2765" s="5" t="s">
        <v>16</v>
      </c>
      <c r="E2765" s="5" t="s">
        <v>17</v>
      </c>
      <c r="F2765" s="4" t="s">
        <v>47</v>
      </c>
      <c r="G2765" s="5" t="s">
        <v>25</v>
      </c>
      <c r="H2765" s="4" t="s">
        <v>1009</v>
      </c>
      <c r="I2765" s="8" t="s">
        <v>8196</v>
      </c>
      <c r="J2765" s="11">
        <f t="shared" si="86"/>
        <v>0</v>
      </c>
      <c r="K2765" s="13">
        <f t="shared" si="87"/>
        <v>0</v>
      </c>
      <c r="L2765" s="1" t="str">
        <f>IF($H2765="",ROW(2765:2765),"")</f>
        <v/>
      </c>
    </row>
    <row r="2766" spans="1:12" ht="15.75" customHeight="1" x14ac:dyDescent="0.35">
      <c r="A2766" s="4" t="s">
        <v>8197</v>
      </c>
      <c r="B2766" s="4" t="s">
        <v>3353</v>
      </c>
      <c r="C2766" s="5" t="s">
        <v>171</v>
      </c>
      <c r="D2766" s="5" t="s">
        <v>16</v>
      </c>
      <c r="E2766" s="5" t="s">
        <v>17</v>
      </c>
      <c r="F2766" s="4" t="s">
        <v>3391</v>
      </c>
      <c r="G2766" s="5" t="s">
        <v>25</v>
      </c>
      <c r="H2766" s="4" t="s">
        <v>8198</v>
      </c>
      <c r="I2766" s="8" t="s">
        <v>8199</v>
      </c>
      <c r="J2766" s="11">
        <f t="shared" si="86"/>
        <v>0</v>
      </c>
      <c r="K2766" s="13">
        <f t="shared" si="87"/>
        <v>0</v>
      </c>
      <c r="L2766" s="1" t="str">
        <f>IF($H2766="",ROW(2766:2766),"")</f>
        <v/>
      </c>
    </row>
    <row r="2767" spans="1:12" ht="15.75" customHeight="1" x14ac:dyDescent="0.35">
      <c r="A2767" s="4" t="s">
        <v>8200</v>
      </c>
      <c r="B2767" s="4" t="s">
        <v>8201</v>
      </c>
      <c r="C2767" s="5" t="s">
        <v>363</v>
      </c>
      <c r="D2767" s="5" t="s">
        <v>16</v>
      </c>
      <c r="E2767" s="5" t="s">
        <v>17</v>
      </c>
      <c r="F2767" s="4" t="s">
        <v>47</v>
      </c>
      <c r="G2767" s="5" t="s">
        <v>25</v>
      </c>
      <c r="H2767" s="4" t="s">
        <v>119</v>
      </c>
      <c r="I2767" s="8" t="s">
        <v>8202</v>
      </c>
      <c r="J2767" s="11">
        <f t="shared" si="86"/>
        <v>0</v>
      </c>
      <c r="K2767" s="13">
        <f t="shared" si="87"/>
        <v>0</v>
      </c>
      <c r="L2767" s="1" t="str">
        <f>IF($H2767="",ROW(2767:2767),"")</f>
        <v/>
      </c>
    </row>
    <row r="2768" spans="1:12" ht="15.75" customHeight="1" x14ac:dyDescent="0.35">
      <c r="A2768" s="4" t="s">
        <v>7813</v>
      </c>
      <c r="B2768" s="4" t="s">
        <v>8203</v>
      </c>
      <c r="C2768" s="5" t="s">
        <v>368</v>
      </c>
      <c r="D2768" s="5" t="s">
        <v>16</v>
      </c>
      <c r="E2768" s="5" t="s">
        <v>17</v>
      </c>
      <c r="F2768" s="4" t="s">
        <v>706</v>
      </c>
      <c r="G2768" s="5" t="s">
        <v>25</v>
      </c>
      <c r="H2768" s="4" t="s">
        <v>8204</v>
      </c>
      <c r="I2768" s="8" t="s">
        <v>8205</v>
      </c>
      <c r="J2768" s="11">
        <f t="shared" si="86"/>
        <v>0</v>
      </c>
      <c r="K2768" s="13">
        <f t="shared" si="87"/>
        <v>0</v>
      </c>
      <c r="L2768" s="1" t="str">
        <f>IF($H2768="",ROW(2768:2768),"")</f>
        <v/>
      </c>
    </row>
    <row r="2769" spans="1:12" ht="15.75" customHeight="1" x14ac:dyDescent="0.35">
      <c r="A2769" s="4" t="s">
        <v>8206</v>
      </c>
      <c r="B2769" s="4" t="s">
        <v>8207</v>
      </c>
      <c r="C2769" s="5" t="s">
        <v>478</v>
      </c>
      <c r="D2769" s="5" t="s">
        <v>16</v>
      </c>
      <c r="E2769" s="5" t="s">
        <v>17</v>
      </c>
      <c r="F2769" s="4" t="s">
        <v>3135</v>
      </c>
      <c r="G2769" s="5" t="s">
        <v>25</v>
      </c>
      <c r="H2769" s="4" t="s">
        <v>4456</v>
      </c>
      <c r="I2769" s="8" t="s">
        <v>8208</v>
      </c>
      <c r="J2769" s="11">
        <f t="shared" si="86"/>
        <v>0</v>
      </c>
      <c r="K2769" s="13">
        <f t="shared" si="87"/>
        <v>0</v>
      </c>
      <c r="L2769" s="1" t="str">
        <f>IF($H2769="",ROW(2769:2769),"")</f>
        <v/>
      </c>
    </row>
    <row r="2770" spans="1:12" ht="27.75" customHeight="1" x14ac:dyDescent="0.35">
      <c r="A2770" s="4" t="s">
        <v>8209</v>
      </c>
      <c r="B2770" s="4" t="s">
        <v>8210</v>
      </c>
      <c r="C2770" s="5" t="s">
        <v>765</v>
      </c>
      <c r="D2770" s="5" t="s">
        <v>16</v>
      </c>
      <c r="E2770" s="5" t="s">
        <v>17</v>
      </c>
      <c r="F2770" s="4" t="s">
        <v>8211</v>
      </c>
      <c r="G2770" s="5" t="s">
        <v>25</v>
      </c>
      <c r="H2770" s="4" t="s">
        <v>8212</v>
      </c>
      <c r="I2770" s="8" t="s">
        <v>8213</v>
      </c>
      <c r="J2770" s="11">
        <f t="shared" si="86"/>
        <v>0</v>
      </c>
      <c r="K2770" s="13">
        <f t="shared" si="87"/>
        <v>0</v>
      </c>
      <c r="L2770" s="1" t="str">
        <f>IF($H2770="",ROW(2770:2770),"")</f>
        <v/>
      </c>
    </row>
    <row r="2771" spans="1:12" ht="15.75" customHeight="1" x14ac:dyDescent="0.35">
      <c r="A2771" s="4" t="s">
        <v>8214</v>
      </c>
      <c r="B2771" s="4" t="s">
        <v>8215</v>
      </c>
      <c r="C2771" s="5" t="s">
        <v>200</v>
      </c>
      <c r="D2771" s="5" t="s">
        <v>16</v>
      </c>
      <c r="E2771" s="5" t="s">
        <v>17</v>
      </c>
      <c r="F2771" s="4" t="s">
        <v>7045</v>
      </c>
      <c r="G2771" s="5" t="s">
        <v>25</v>
      </c>
      <c r="H2771" s="4" t="s">
        <v>3979</v>
      </c>
      <c r="I2771" s="8" t="s">
        <v>2495</v>
      </c>
      <c r="J2771" s="11">
        <f t="shared" si="86"/>
        <v>0</v>
      </c>
      <c r="K2771" s="13">
        <f t="shared" si="87"/>
        <v>0</v>
      </c>
      <c r="L2771" s="1" t="str">
        <f>IF($H2771="",ROW(2771:2771),"")</f>
        <v/>
      </c>
    </row>
    <row r="2772" spans="1:12" ht="15.75" customHeight="1" x14ac:dyDescent="0.35">
      <c r="A2772" s="4" t="s">
        <v>8216</v>
      </c>
      <c r="B2772" s="4" t="s">
        <v>8217</v>
      </c>
      <c r="C2772" s="5" t="s">
        <v>200</v>
      </c>
      <c r="D2772" s="5" t="s">
        <v>16</v>
      </c>
      <c r="E2772" s="5" t="s">
        <v>17</v>
      </c>
      <c r="F2772" s="4" t="s">
        <v>30</v>
      </c>
      <c r="G2772" s="5" t="s">
        <v>25</v>
      </c>
      <c r="H2772" s="4" t="s">
        <v>4978</v>
      </c>
      <c r="I2772" s="8" t="s">
        <v>8218</v>
      </c>
      <c r="J2772" s="11">
        <f t="shared" si="86"/>
        <v>0</v>
      </c>
      <c r="K2772" s="13">
        <f t="shared" si="87"/>
        <v>0</v>
      </c>
      <c r="L2772" s="1" t="str">
        <f>IF($H2772="",ROW(2772:2772),"")</f>
        <v/>
      </c>
    </row>
    <row r="2773" spans="1:12" ht="15.75" customHeight="1" x14ac:dyDescent="0.35">
      <c r="A2773" s="4" t="s">
        <v>8219</v>
      </c>
      <c r="B2773" s="4" t="s">
        <v>8220</v>
      </c>
      <c r="C2773" s="5" t="s">
        <v>171</v>
      </c>
      <c r="D2773" s="5" t="s">
        <v>16</v>
      </c>
      <c r="E2773" s="5" t="s">
        <v>17</v>
      </c>
      <c r="F2773" s="4" t="s">
        <v>323</v>
      </c>
      <c r="G2773" s="5" t="s">
        <v>25</v>
      </c>
      <c r="H2773" s="4" t="s">
        <v>8221</v>
      </c>
      <c r="I2773" s="8" t="s">
        <v>8222</v>
      </c>
      <c r="J2773" s="11">
        <f t="shared" si="86"/>
        <v>0</v>
      </c>
      <c r="K2773" s="13">
        <f t="shared" si="87"/>
        <v>0</v>
      </c>
      <c r="L2773" s="1" t="str">
        <f>IF($H2773="",ROW(2773:2773),"")</f>
        <v/>
      </c>
    </row>
    <row r="2774" spans="1:12" ht="15.75" customHeight="1" x14ac:dyDescent="0.35">
      <c r="A2774" s="4" t="s">
        <v>8223</v>
      </c>
      <c r="B2774" s="4" t="s">
        <v>8224</v>
      </c>
      <c r="C2774" s="5" t="s">
        <v>200</v>
      </c>
      <c r="D2774" s="5" t="s">
        <v>16</v>
      </c>
      <c r="E2774" s="5" t="s">
        <v>17</v>
      </c>
      <c r="F2774" s="4" t="s">
        <v>78</v>
      </c>
      <c r="G2774" s="5" t="s">
        <v>25</v>
      </c>
      <c r="H2774" s="4" t="s">
        <v>656</v>
      </c>
      <c r="I2774" s="8" t="s">
        <v>8225</v>
      </c>
      <c r="J2774" s="11">
        <f t="shared" si="86"/>
        <v>0</v>
      </c>
      <c r="K2774" s="13">
        <f t="shared" si="87"/>
        <v>0</v>
      </c>
      <c r="L2774" s="1" t="str">
        <f>IF($H2774="",ROW(2774:2774),"")</f>
        <v/>
      </c>
    </row>
    <row r="2775" spans="1:12" ht="15.75" customHeight="1" x14ac:dyDescent="0.35">
      <c r="A2775" s="4" t="s">
        <v>8226</v>
      </c>
      <c r="B2775" s="4" t="s">
        <v>8227</v>
      </c>
      <c r="C2775" s="5" t="s">
        <v>1292</v>
      </c>
      <c r="D2775" s="5" t="s">
        <v>16</v>
      </c>
      <c r="E2775" s="5" t="s">
        <v>17</v>
      </c>
      <c r="F2775" s="4" t="s">
        <v>1812</v>
      </c>
      <c r="G2775" s="5" t="s">
        <v>25</v>
      </c>
      <c r="H2775" s="4" t="s">
        <v>2782</v>
      </c>
      <c r="I2775" s="8" t="s">
        <v>8228</v>
      </c>
      <c r="J2775" s="11">
        <f t="shared" si="86"/>
        <v>0</v>
      </c>
      <c r="K2775" s="13">
        <f t="shared" si="87"/>
        <v>0</v>
      </c>
      <c r="L2775" s="1" t="str">
        <f>IF($H2775="",ROW(2775:2775),"")</f>
        <v/>
      </c>
    </row>
    <row r="2776" spans="1:12" ht="15.75" customHeight="1" x14ac:dyDescent="0.35">
      <c r="A2776" s="4" t="s">
        <v>8229</v>
      </c>
      <c r="B2776" s="4" t="s">
        <v>8230</v>
      </c>
      <c r="C2776" s="5" t="s">
        <v>2395</v>
      </c>
      <c r="D2776" s="5" t="s">
        <v>16</v>
      </c>
      <c r="E2776" s="5" t="s">
        <v>17</v>
      </c>
      <c r="F2776" s="4" t="s">
        <v>404</v>
      </c>
      <c r="G2776" s="5" t="s">
        <v>25</v>
      </c>
      <c r="H2776" s="4" t="s">
        <v>7627</v>
      </c>
      <c r="I2776" s="8" t="s">
        <v>1926</v>
      </c>
      <c r="J2776" s="11">
        <f t="shared" si="86"/>
        <v>0</v>
      </c>
      <c r="K2776" s="13">
        <f t="shared" si="87"/>
        <v>0</v>
      </c>
      <c r="L2776" s="1" t="str">
        <f>IF($H2776="",ROW(2776:2776),"")</f>
        <v/>
      </c>
    </row>
    <row r="2777" spans="1:12" ht="15.75" customHeight="1" x14ac:dyDescent="0.35">
      <c r="A2777" s="4" t="s">
        <v>8231</v>
      </c>
      <c r="B2777" s="4" t="s">
        <v>8232</v>
      </c>
      <c r="C2777" s="5" t="s">
        <v>171</v>
      </c>
      <c r="D2777" s="5" t="s">
        <v>16</v>
      </c>
      <c r="E2777" s="5" t="s">
        <v>17</v>
      </c>
      <c r="F2777" s="4" t="s">
        <v>310</v>
      </c>
      <c r="G2777" s="5" t="s">
        <v>25</v>
      </c>
      <c r="H2777" s="4" t="s">
        <v>100</v>
      </c>
      <c r="I2777" s="8" t="s">
        <v>354</v>
      </c>
      <c r="J2777" s="11">
        <f t="shared" si="86"/>
        <v>0</v>
      </c>
      <c r="K2777" s="13">
        <f t="shared" si="87"/>
        <v>0</v>
      </c>
      <c r="L2777" s="1" t="str">
        <f>IF($H2777="",ROW(2777:2777),"")</f>
        <v/>
      </c>
    </row>
    <row r="2778" spans="1:12" ht="15.75" customHeight="1" x14ac:dyDescent="0.35">
      <c r="A2778" s="4" t="s">
        <v>8233</v>
      </c>
      <c r="B2778" s="4" t="s">
        <v>8234</v>
      </c>
      <c r="C2778" s="5" t="s">
        <v>446</v>
      </c>
      <c r="D2778" s="5" t="s">
        <v>16</v>
      </c>
      <c r="E2778" s="5" t="s">
        <v>17</v>
      </c>
      <c r="F2778" s="4" t="s">
        <v>47</v>
      </c>
      <c r="G2778" s="5" t="s">
        <v>25</v>
      </c>
      <c r="H2778" s="4" t="s">
        <v>1316</v>
      </c>
      <c r="I2778" s="8" t="s">
        <v>1906</v>
      </c>
      <c r="J2778" s="11">
        <f t="shared" si="86"/>
        <v>0</v>
      </c>
      <c r="K2778" s="13">
        <f t="shared" si="87"/>
        <v>0</v>
      </c>
      <c r="L2778" s="1" t="str">
        <f>IF($H2778="",ROW(2778:2778),"")</f>
        <v/>
      </c>
    </row>
    <row r="2779" spans="1:12" ht="15.75" customHeight="1" x14ac:dyDescent="0.35">
      <c r="A2779" s="4" t="s">
        <v>8235</v>
      </c>
      <c r="B2779" s="4" t="s">
        <v>8236</v>
      </c>
      <c r="C2779" s="5" t="s">
        <v>171</v>
      </c>
      <c r="D2779" s="5" t="s">
        <v>16</v>
      </c>
      <c r="E2779" s="5" t="s">
        <v>17</v>
      </c>
      <c r="F2779" s="4" t="s">
        <v>841</v>
      </c>
      <c r="G2779" s="5" t="s">
        <v>25</v>
      </c>
      <c r="H2779" s="4" t="s">
        <v>221</v>
      </c>
      <c r="I2779" s="8" t="s">
        <v>1299</v>
      </c>
      <c r="J2779" s="11">
        <f t="shared" si="86"/>
        <v>0</v>
      </c>
      <c r="K2779" s="13">
        <f t="shared" si="87"/>
        <v>0</v>
      </c>
      <c r="L2779" s="1" t="str">
        <f>IF($H2779="",ROW(2779:2779),"")</f>
        <v/>
      </c>
    </row>
    <row r="2780" spans="1:12" ht="15" customHeight="1" x14ac:dyDescent="0.35">
      <c r="A2780" s="4" t="s">
        <v>8237</v>
      </c>
      <c r="B2780" s="4" t="s">
        <v>8238</v>
      </c>
      <c r="C2780" s="5" t="s">
        <v>1292</v>
      </c>
      <c r="D2780" s="5" t="s">
        <v>16</v>
      </c>
      <c r="E2780" s="5" t="s">
        <v>185</v>
      </c>
      <c r="F2780" s="4" t="s">
        <v>47</v>
      </c>
      <c r="G2780" s="5" t="s">
        <v>135</v>
      </c>
      <c r="H2780" s="4" t="s">
        <v>442</v>
      </c>
      <c r="I2780" s="9"/>
      <c r="J2780" s="11">
        <f t="shared" si="86"/>
        <v>0</v>
      </c>
      <c r="K2780" s="13">
        <f t="shared" si="87"/>
        <v>0</v>
      </c>
      <c r="L2780" s="1" t="str">
        <f>IF($H2780="",ROW(2780:2780),"")</f>
        <v/>
      </c>
    </row>
    <row r="2781" spans="1:12" ht="15.75" customHeight="1" x14ac:dyDescent="0.35">
      <c r="A2781" s="4" t="s">
        <v>8239</v>
      </c>
      <c r="B2781" s="4" t="s">
        <v>8240</v>
      </c>
      <c r="C2781" s="5" t="s">
        <v>309</v>
      </c>
      <c r="D2781" s="5" t="s">
        <v>16</v>
      </c>
      <c r="E2781" s="5" t="s">
        <v>17</v>
      </c>
      <c r="F2781" s="4" t="s">
        <v>255</v>
      </c>
      <c r="G2781" s="5" t="s">
        <v>25</v>
      </c>
      <c r="H2781" s="4" t="s">
        <v>2032</v>
      </c>
      <c r="I2781" s="9"/>
      <c r="J2781" s="11">
        <f t="shared" si="86"/>
        <v>0</v>
      </c>
      <c r="K2781" s="13">
        <f t="shared" si="87"/>
        <v>0</v>
      </c>
      <c r="L2781" s="1" t="str">
        <f>IF($H2781="",ROW(2781:2781),"")</f>
        <v/>
      </c>
    </row>
    <row r="2782" spans="1:12" ht="15" customHeight="1" x14ac:dyDescent="0.35">
      <c r="A2782" s="4" t="s">
        <v>8241</v>
      </c>
      <c r="B2782" s="6"/>
      <c r="C2782" s="5" t="s">
        <v>765</v>
      </c>
      <c r="D2782" s="5" t="s">
        <v>16</v>
      </c>
      <c r="E2782" s="5" t="s">
        <v>185</v>
      </c>
      <c r="F2782" s="4" t="s">
        <v>47</v>
      </c>
      <c r="G2782" s="5" t="s">
        <v>135</v>
      </c>
      <c r="H2782" s="4" t="s">
        <v>3230</v>
      </c>
      <c r="I2782" s="9"/>
      <c r="J2782" s="11">
        <f t="shared" si="86"/>
        <v>0</v>
      </c>
      <c r="K2782" s="13">
        <f t="shared" si="87"/>
        <v>0</v>
      </c>
      <c r="L2782" s="1" t="str">
        <f>IF($H2782="",ROW(2782:2782),"")</f>
        <v/>
      </c>
    </row>
    <row r="2783" spans="1:12" ht="15" customHeight="1" x14ac:dyDescent="0.35">
      <c r="A2783" s="4" t="s">
        <v>8242</v>
      </c>
      <c r="B2783" s="6"/>
      <c r="C2783" s="5" t="s">
        <v>765</v>
      </c>
      <c r="D2783" s="5" t="s">
        <v>16</v>
      </c>
      <c r="E2783" s="5" t="s">
        <v>185</v>
      </c>
      <c r="F2783" s="4" t="s">
        <v>47</v>
      </c>
      <c r="G2783" s="5" t="s">
        <v>135</v>
      </c>
      <c r="H2783" s="4" t="s">
        <v>8243</v>
      </c>
      <c r="I2783" s="9"/>
      <c r="J2783" s="11">
        <f t="shared" si="86"/>
        <v>0</v>
      </c>
      <c r="K2783" s="13">
        <f t="shared" si="87"/>
        <v>0</v>
      </c>
      <c r="L2783" s="1" t="str">
        <f>IF($H2783="",ROW(2783:2783),"")</f>
        <v/>
      </c>
    </row>
    <row r="2784" spans="1:12" ht="15.75" customHeight="1" x14ac:dyDescent="0.35">
      <c r="A2784" s="4" t="s">
        <v>8244</v>
      </c>
      <c r="B2784" s="6"/>
      <c r="C2784" s="5" t="s">
        <v>765</v>
      </c>
      <c r="D2784" s="5" t="s">
        <v>16</v>
      </c>
      <c r="E2784" s="5" t="s">
        <v>185</v>
      </c>
      <c r="F2784" s="4" t="s">
        <v>47</v>
      </c>
      <c r="G2784" s="5" t="s">
        <v>135</v>
      </c>
      <c r="H2784" s="4" t="s">
        <v>8245</v>
      </c>
      <c r="I2784" s="9"/>
      <c r="J2784" s="11">
        <f t="shared" si="86"/>
        <v>0</v>
      </c>
      <c r="K2784" s="13">
        <f t="shared" si="87"/>
        <v>0</v>
      </c>
      <c r="L2784" s="1" t="str">
        <f>IF($H2784="",ROW(2784:2784),"")</f>
        <v/>
      </c>
    </row>
    <row r="2785" spans="1:12" ht="15.75" customHeight="1" x14ac:dyDescent="0.35">
      <c r="A2785" s="4" t="s">
        <v>8246</v>
      </c>
      <c r="B2785" s="4" t="s">
        <v>8247</v>
      </c>
      <c r="C2785" s="5" t="s">
        <v>1292</v>
      </c>
      <c r="D2785" s="5" t="s">
        <v>16</v>
      </c>
      <c r="E2785" s="5" t="s">
        <v>17</v>
      </c>
      <c r="F2785" s="4" t="s">
        <v>404</v>
      </c>
      <c r="G2785" s="5" t="s">
        <v>25</v>
      </c>
      <c r="H2785" s="4" t="s">
        <v>1702</v>
      </c>
      <c r="I2785" s="8" t="s">
        <v>8248</v>
      </c>
      <c r="J2785" s="11">
        <f t="shared" si="86"/>
        <v>0</v>
      </c>
      <c r="K2785" s="13">
        <f t="shared" si="87"/>
        <v>0</v>
      </c>
      <c r="L2785" s="1" t="str">
        <f>IF($H2785="",ROW(2785:2785),"")</f>
        <v/>
      </c>
    </row>
    <row r="2786" spans="1:12" ht="15.75" customHeight="1" x14ac:dyDescent="0.35">
      <c r="A2786" s="4" t="s">
        <v>8249</v>
      </c>
      <c r="B2786" s="4" t="s">
        <v>8250</v>
      </c>
      <c r="C2786" s="5" t="s">
        <v>339</v>
      </c>
      <c r="D2786" s="5" t="s">
        <v>16</v>
      </c>
      <c r="E2786" s="5" t="s">
        <v>17</v>
      </c>
      <c r="F2786" s="4" t="s">
        <v>104</v>
      </c>
      <c r="G2786" s="5" t="s">
        <v>25</v>
      </c>
      <c r="H2786" s="4" t="s">
        <v>1128</v>
      </c>
      <c r="I2786" s="8" t="s">
        <v>2439</v>
      </c>
      <c r="J2786" s="11">
        <f t="shared" si="86"/>
        <v>0</v>
      </c>
      <c r="K2786" s="13">
        <f t="shared" si="87"/>
        <v>1</v>
      </c>
      <c r="L2786" s="1" t="str">
        <f>IF($H2786="",ROW(2786:2786),"")</f>
        <v/>
      </c>
    </row>
    <row r="2787" spans="1:12" ht="28.35" customHeight="1" x14ac:dyDescent="0.35">
      <c r="A2787" s="4" t="s">
        <v>8251</v>
      </c>
      <c r="B2787" s="4" t="s">
        <v>8252</v>
      </c>
      <c r="C2787" s="5" t="s">
        <v>446</v>
      </c>
      <c r="D2787" s="5" t="s">
        <v>16</v>
      </c>
      <c r="E2787" s="5" t="s">
        <v>17</v>
      </c>
      <c r="F2787" s="4" t="s">
        <v>828</v>
      </c>
      <c r="G2787" s="5" t="s">
        <v>25</v>
      </c>
      <c r="H2787" s="4" t="s">
        <v>7131</v>
      </c>
      <c r="I2787" s="8" t="s">
        <v>8253</v>
      </c>
      <c r="J2787" s="11">
        <f t="shared" si="86"/>
        <v>0</v>
      </c>
      <c r="K2787" s="13">
        <f t="shared" si="87"/>
        <v>0</v>
      </c>
      <c r="L2787" s="1" t="str">
        <f>IF($H2787="",ROW(2787:2787),"")</f>
        <v/>
      </c>
    </row>
    <row r="2788" spans="1:12" ht="27.75" customHeight="1" x14ac:dyDescent="0.35">
      <c r="A2788" s="4" t="s">
        <v>4983</v>
      </c>
      <c r="B2788" s="4" t="s">
        <v>5719</v>
      </c>
      <c r="C2788" s="5" t="s">
        <v>200</v>
      </c>
      <c r="D2788" s="5" t="s">
        <v>260</v>
      </c>
      <c r="E2788" s="5" t="s">
        <v>17</v>
      </c>
      <c r="F2788" s="4" t="s">
        <v>2095</v>
      </c>
      <c r="G2788" s="5" t="s">
        <v>25</v>
      </c>
      <c r="H2788" s="4" t="s">
        <v>8254</v>
      </c>
      <c r="I2788" s="8" t="s">
        <v>8255</v>
      </c>
      <c r="J2788" s="11">
        <f t="shared" si="86"/>
        <v>0</v>
      </c>
      <c r="K2788" s="13">
        <f t="shared" si="87"/>
        <v>0</v>
      </c>
      <c r="L2788" s="1" t="str">
        <f>IF($H2788="",ROW(2788:2788),"")</f>
        <v/>
      </c>
    </row>
    <row r="2789" spans="1:12" ht="15.75" customHeight="1" x14ac:dyDescent="0.35">
      <c r="A2789" s="4" t="s">
        <v>8256</v>
      </c>
      <c r="B2789" s="4" t="s">
        <v>8257</v>
      </c>
      <c r="C2789" s="5" t="s">
        <v>1863</v>
      </c>
      <c r="D2789" s="5" t="s">
        <v>2833</v>
      </c>
      <c r="E2789" s="5" t="s">
        <v>17</v>
      </c>
      <c r="F2789" s="4" t="s">
        <v>47</v>
      </c>
      <c r="G2789" s="5" t="s">
        <v>25</v>
      </c>
      <c r="H2789" s="4" t="s">
        <v>8258</v>
      </c>
      <c r="I2789" s="8" t="s">
        <v>8259</v>
      </c>
      <c r="J2789" s="11">
        <f t="shared" si="86"/>
        <v>0</v>
      </c>
      <c r="K2789" s="13">
        <f t="shared" si="87"/>
        <v>0</v>
      </c>
      <c r="L2789" s="1" t="str">
        <f>IF($H2789="",ROW(2789:2789),"")</f>
        <v/>
      </c>
    </row>
    <row r="2790" spans="1:12" ht="15.75" customHeight="1" x14ac:dyDescent="0.35">
      <c r="A2790" s="4" t="s">
        <v>8260</v>
      </c>
      <c r="B2790" s="4" t="s">
        <v>8261</v>
      </c>
      <c r="C2790" s="5" t="s">
        <v>478</v>
      </c>
      <c r="D2790" s="5" t="s">
        <v>16</v>
      </c>
      <c r="E2790" s="5" t="s">
        <v>17</v>
      </c>
      <c r="F2790" s="4" t="s">
        <v>8262</v>
      </c>
      <c r="G2790" s="5" t="s">
        <v>25</v>
      </c>
      <c r="H2790" s="4" t="s">
        <v>7770</v>
      </c>
      <c r="I2790" s="8" t="s">
        <v>8263</v>
      </c>
      <c r="J2790" s="11">
        <f t="shared" si="86"/>
        <v>0</v>
      </c>
      <c r="K2790" s="13">
        <f t="shared" si="87"/>
        <v>0</v>
      </c>
      <c r="L2790" s="1" t="str">
        <f>IF($H2790="",ROW(2790:2790),"")</f>
        <v/>
      </c>
    </row>
    <row r="2791" spans="1:12" ht="28.35" customHeight="1" x14ac:dyDescent="0.35">
      <c r="A2791" s="4" t="s">
        <v>8264</v>
      </c>
      <c r="B2791" s="4" t="s">
        <v>8265</v>
      </c>
      <c r="C2791" s="5" t="s">
        <v>2013</v>
      </c>
      <c r="D2791" s="5" t="s">
        <v>16</v>
      </c>
      <c r="E2791" s="5" t="s">
        <v>17</v>
      </c>
      <c r="F2791" s="4" t="s">
        <v>323</v>
      </c>
      <c r="G2791" s="5" t="s">
        <v>25</v>
      </c>
      <c r="H2791" s="4" t="s">
        <v>4377</v>
      </c>
      <c r="I2791" s="8" t="s">
        <v>8266</v>
      </c>
      <c r="J2791" s="11">
        <f t="shared" si="86"/>
        <v>0</v>
      </c>
      <c r="K2791" s="13">
        <f t="shared" si="87"/>
        <v>0</v>
      </c>
      <c r="L2791" s="1" t="str">
        <f>IF($H2791="",ROW(2791:2791),"")</f>
        <v/>
      </c>
    </row>
    <row r="2792" spans="1:12" ht="15" customHeight="1" x14ac:dyDescent="0.35">
      <c r="A2792" s="4" t="s">
        <v>8267</v>
      </c>
      <c r="B2792" s="4" t="s">
        <v>8268</v>
      </c>
      <c r="C2792" s="5" t="s">
        <v>382</v>
      </c>
      <c r="D2792" s="5" t="s">
        <v>16</v>
      </c>
      <c r="E2792" s="5" t="s">
        <v>17</v>
      </c>
      <c r="F2792" s="4" t="s">
        <v>24</v>
      </c>
      <c r="G2792" s="5" t="s">
        <v>25</v>
      </c>
      <c r="H2792" s="4" t="s">
        <v>8269</v>
      </c>
      <c r="I2792" s="8" t="s">
        <v>8270</v>
      </c>
      <c r="J2792" s="11">
        <f t="shared" si="86"/>
        <v>0</v>
      </c>
      <c r="K2792" s="13">
        <f t="shared" si="87"/>
        <v>0</v>
      </c>
      <c r="L2792" s="1" t="str">
        <f>IF($H2792="",ROW(2792:2792),"")</f>
        <v/>
      </c>
    </row>
    <row r="2793" spans="1:12" ht="15.75" customHeight="1" x14ac:dyDescent="0.35">
      <c r="A2793" s="4" t="s">
        <v>8271</v>
      </c>
      <c r="B2793" s="4" t="s">
        <v>8272</v>
      </c>
      <c r="C2793" s="5" t="s">
        <v>339</v>
      </c>
      <c r="D2793" s="5" t="s">
        <v>16</v>
      </c>
      <c r="E2793" s="5" t="s">
        <v>17</v>
      </c>
      <c r="F2793" s="4" t="s">
        <v>47</v>
      </c>
      <c r="G2793" s="5" t="s">
        <v>25</v>
      </c>
      <c r="H2793" s="4" t="s">
        <v>4689</v>
      </c>
      <c r="I2793" s="8" t="s">
        <v>8273</v>
      </c>
      <c r="J2793" s="11">
        <f t="shared" si="86"/>
        <v>0</v>
      </c>
      <c r="K2793" s="13">
        <f t="shared" si="87"/>
        <v>1</v>
      </c>
      <c r="L2793" s="1" t="str">
        <f>IF($H2793="",ROW(2793:2793),"")</f>
        <v/>
      </c>
    </row>
    <row r="2794" spans="1:12" ht="15.75" customHeight="1" x14ac:dyDescent="0.35">
      <c r="A2794" s="4" t="s">
        <v>4734</v>
      </c>
      <c r="B2794" s="4" t="s">
        <v>8274</v>
      </c>
      <c r="C2794" s="5" t="s">
        <v>3417</v>
      </c>
      <c r="D2794" s="5" t="s">
        <v>16</v>
      </c>
      <c r="E2794" s="5" t="s">
        <v>17</v>
      </c>
      <c r="F2794" s="4" t="s">
        <v>841</v>
      </c>
      <c r="G2794" s="5" t="s">
        <v>25</v>
      </c>
      <c r="H2794" s="4" t="s">
        <v>2554</v>
      </c>
      <c r="I2794" s="8" t="s">
        <v>7991</v>
      </c>
      <c r="J2794" s="11">
        <f t="shared" si="86"/>
        <v>0</v>
      </c>
      <c r="K2794" s="13">
        <f t="shared" si="87"/>
        <v>0</v>
      </c>
      <c r="L2794" s="1" t="str">
        <f>IF($H2794="",ROW(2794:2794),"")</f>
        <v/>
      </c>
    </row>
    <row r="2795" spans="1:12" ht="15.75" customHeight="1" x14ac:dyDescent="0.35">
      <c r="A2795" s="4" t="s">
        <v>8275</v>
      </c>
      <c r="B2795" s="4" t="s">
        <v>8276</v>
      </c>
      <c r="C2795" s="5" t="s">
        <v>171</v>
      </c>
      <c r="D2795" s="5" t="s">
        <v>16</v>
      </c>
      <c r="E2795" s="5" t="s">
        <v>17</v>
      </c>
      <c r="F2795" s="4" t="s">
        <v>47</v>
      </c>
      <c r="G2795" s="5" t="s">
        <v>25</v>
      </c>
      <c r="H2795" s="4" t="s">
        <v>8277</v>
      </c>
      <c r="I2795" s="8" t="s">
        <v>8278</v>
      </c>
      <c r="J2795" s="11">
        <f t="shared" si="86"/>
        <v>0</v>
      </c>
      <c r="K2795" s="13">
        <f t="shared" si="87"/>
        <v>0</v>
      </c>
      <c r="L2795" s="1" t="str">
        <f>IF($H2795="",ROW(2795:2795),"")</f>
        <v/>
      </c>
    </row>
    <row r="2796" spans="1:12" ht="15.75" customHeight="1" x14ac:dyDescent="0.35">
      <c r="A2796" s="4" t="s">
        <v>8279</v>
      </c>
      <c r="B2796" s="4" t="s">
        <v>8280</v>
      </c>
      <c r="C2796" s="5" t="s">
        <v>446</v>
      </c>
      <c r="D2796" s="5" t="s">
        <v>16</v>
      </c>
      <c r="E2796" s="5" t="s">
        <v>17</v>
      </c>
      <c r="F2796" s="4" t="s">
        <v>358</v>
      </c>
      <c r="G2796" s="5" t="s">
        <v>25</v>
      </c>
      <c r="H2796" s="4" t="s">
        <v>5079</v>
      </c>
      <c r="I2796" s="8" t="s">
        <v>8281</v>
      </c>
      <c r="J2796" s="11">
        <f t="shared" si="86"/>
        <v>0</v>
      </c>
      <c r="K2796" s="13">
        <f t="shared" si="87"/>
        <v>0</v>
      </c>
      <c r="L2796" s="1" t="str">
        <f>IF($H2796="",ROW(2796:2796),"")</f>
        <v/>
      </c>
    </row>
    <row r="2797" spans="1:12" ht="15.75" customHeight="1" x14ac:dyDescent="0.35">
      <c r="A2797" s="4" t="s">
        <v>8282</v>
      </c>
      <c r="B2797" s="4" t="s">
        <v>8283</v>
      </c>
      <c r="C2797" s="5" t="s">
        <v>1292</v>
      </c>
      <c r="D2797" s="5" t="s">
        <v>8284</v>
      </c>
      <c r="E2797" s="5" t="s">
        <v>17</v>
      </c>
      <c r="F2797" s="4" t="s">
        <v>47</v>
      </c>
      <c r="G2797" s="5" t="s">
        <v>25</v>
      </c>
      <c r="H2797" s="4" t="s">
        <v>5833</v>
      </c>
      <c r="I2797" s="8" t="s">
        <v>8285</v>
      </c>
      <c r="J2797" s="11">
        <f t="shared" si="86"/>
        <v>0</v>
      </c>
      <c r="K2797" s="13">
        <f t="shared" si="87"/>
        <v>0</v>
      </c>
      <c r="L2797" s="1" t="str">
        <f>IF($H2797="",ROW(2797:2797),"")</f>
        <v/>
      </c>
    </row>
    <row r="2798" spans="1:12" ht="15.75" customHeight="1" x14ac:dyDescent="0.35">
      <c r="A2798" s="4" t="s">
        <v>8286</v>
      </c>
      <c r="B2798" s="4" t="s">
        <v>8287</v>
      </c>
      <c r="C2798" s="5" t="s">
        <v>339</v>
      </c>
      <c r="D2798" s="5" t="s">
        <v>16</v>
      </c>
      <c r="E2798" s="5" t="s">
        <v>17</v>
      </c>
      <c r="F2798" s="4" t="s">
        <v>310</v>
      </c>
      <c r="G2798" s="5" t="s">
        <v>25</v>
      </c>
      <c r="H2798" s="4" t="s">
        <v>5295</v>
      </c>
      <c r="I2798" s="8" t="s">
        <v>6888</v>
      </c>
      <c r="J2798" s="11">
        <f t="shared" si="86"/>
        <v>0</v>
      </c>
      <c r="K2798" s="13">
        <f t="shared" si="87"/>
        <v>0</v>
      </c>
      <c r="L2798" s="1" t="str">
        <f>IF($H2798="",ROW(2798:2798),"")</f>
        <v/>
      </c>
    </row>
    <row r="2799" spans="1:12" ht="15.75" customHeight="1" x14ac:dyDescent="0.35">
      <c r="A2799" s="4" t="s">
        <v>8288</v>
      </c>
      <c r="B2799" s="4" t="s">
        <v>8289</v>
      </c>
      <c r="C2799" s="5" t="s">
        <v>2022</v>
      </c>
      <c r="D2799" s="5" t="s">
        <v>16</v>
      </c>
      <c r="E2799" s="5" t="s">
        <v>17</v>
      </c>
      <c r="F2799" s="4" t="s">
        <v>265</v>
      </c>
      <c r="G2799" s="5" t="s">
        <v>25</v>
      </c>
      <c r="H2799" s="4" t="s">
        <v>2323</v>
      </c>
      <c r="I2799" s="8" t="s">
        <v>8290</v>
      </c>
      <c r="J2799" s="11">
        <f t="shared" si="86"/>
        <v>0</v>
      </c>
      <c r="K2799" s="13">
        <f t="shared" si="87"/>
        <v>0</v>
      </c>
      <c r="L2799" s="1" t="str">
        <f>IF($H2799="",ROW(2799:2799),"")</f>
        <v/>
      </c>
    </row>
    <row r="2800" spans="1:12" ht="15.75" customHeight="1" x14ac:dyDescent="0.35">
      <c r="A2800" s="4" t="s">
        <v>8291</v>
      </c>
      <c r="B2800" s="4" t="s">
        <v>8292</v>
      </c>
      <c r="C2800" s="5" t="s">
        <v>339</v>
      </c>
      <c r="D2800" s="5" t="s">
        <v>16</v>
      </c>
      <c r="E2800" s="5" t="s">
        <v>17</v>
      </c>
      <c r="F2800" s="4" t="s">
        <v>265</v>
      </c>
      <c r="G2800" s="5" t="s">
        <v>25</v>
      </c>
      <c r="H2800" s="4" t="s">
        <v>5357</v>
      </c>
      <c r="I2800" s="8" t="s">
        <v>8293</v>
      </c>
      <c r="J2800" s="11">
        <f t="shared" si="86"/>
        <v>0</v>
      </c>
      <c r="K2800" s="13">
        <f t="shared" si="87"/>
        <v>0</v>
      </c>
      <c r="L2800" s="1" t="str">
        <f>IF($H2800="",ROW(2800:2800),"")</f>
        <v/>
      </c>
    </row>
    <row r="2801" spans="1:12" ht="27.75" customHeight="1" x14ac:dyDescent="0.35">
      <c r="A2801" s="4" t="s">
        <v>8294</v>
      </c>
      <c r="B2801" s="4" t="s">
        <v>8295</v>
      </c>
      <c r="C2801" s="5" t="s">
        <v>363</v>
      </c>
      <c r="D2801" s="5" t="s">
        <v>16</v>
      </c>
      <c r="E2801" s="5" t="s">
        <v>17</v>
      </c>
      <c r="F2801" s="4" t="s">
        <v>99</v>
      </c>
      <c r="G2801" s="5" t="s">
        <v>25</v>
      </c>
      <c r="H2801" s="4" t="s">
        <v>8296</v>
      </c>
      <c r="I2801" s="8" t="s">
        <v>8297</v>
      </c>
      <c r="J2801" s="11">
        <f t="shared" si="86"/>
        <v>0</v>
      </c>
      <c r="K2801" s="13">
        <f t="shared" si="87"/>
        <v>0</v>
      </c>
      <c r="L2801" s="1" t="str">
        <f>IF($H2801="",ROW(2801:2801),"")</f>
        <v/>
      </c>
    </row>
    <row r="2802" spans="1:12" ht="15.75" customHeight="1" x14ac:dyDescent="0.35">
      <c r="A2802" s="4" t="s">
        <v>8298</v>
      </c>
      <c r="B2802" s="4" t="s">
        <v>8299</v>
      </c>
      <c r="C2802" s="5" t="s">
        <v>1292</v>
      </c>
      <c r="D2802" s="5" t="s">
        <v>16</v>
      </c>
      <c r="E2802" s="5" t="s">
        <v>17</v>
      </c>
      <c r="F2802" s="4" t="s">
        <v>47</v>
      </c>
      <c r="G2802" s="5" t="s">
        <v>25</v>
      </c>
      <c r="H2802" s="4" t="s">
        <v>7695</v>
      </c>
      <c r="I2802" s="8" t="s">
        <v>8300</v>
      </c>
      <c r="J2802" s="11">
        <f t="shared" si="86"/>
        <v>0</v>
      </c>
      <c r="K2802" s="13">
        <f t="shared" si="87"/>
        <v>0</v>
      </c>
      <c r="L2802" s="1" t="str">
        <f>IF($H2802="",ROW(2802:2802),"")</f>
        <v/>
      </c>
    </row>
    <row r="2803" spans="1:12" ht="15.75" customHeight="1" x14ac:dyDescent="0.35">
      <c r="A2803" s="4" t="s">
        <v>8301</v>
      </c>
      <c r="B2803" s="4" t="s">
        <v>8302</v>
      </c>
      <c r="C2803" s="5" t="s">
        <v>2013</v>
      </c>
      <c r="D2803" s="5" t="s">
        <v>16</v>
      </c>
      <c r="E2803" s="5" t="s">
        <v>17</v>
      </c>
      <c r="F2803" s="4" t="s">
        <v>47</v>
      </c>
      <c r="G2803" s="5" t="s">
        <v>25</v>
      </c>
      <c r="H2803" s="4" t="s">
        <v>3665</v>
      </c>
      <c r="I2803" s="8" t="s">
        <v>1762</v>
      </c>
      <c r="J2803" s="11">
        <f t="shared" si="86"/>
        <v>0</v>
      </c>
      <c r="K2803" s="13">
        <f t="shared" si="87"/>
        <v>0</v>
      </c>
      <c r="L2803" s="1" t="str">
        <f>IF($H2803="",ROW(2803:2803),"")</f>
        <v/>
      </c>
    </row>
    <row r="2804" spans="1:12" ht="15.75" customHeight="1" x14ac:dyDescent="0.35">
      <c r="A2804" s="4" t="s">
        <v>8303</v>
      </c>
      <c r="B2804" s="4" t="s">
        <v>8304</v>
      </c>
      <c r="C2804" s="5" t="s">
        <v>2022</v>
      </c>
      <c r="D2804" s="5" t="s">
        <v>16</v>
      </c>
      <c r="E2804" s="5" t="s">
        <v>17</v>
      </c>
      <c r="F2804" s="4" t="s">
        <v>524</v>
      </c>
      <c r="G2804" s="5" t="s">
        <v>25</v>
      </c>
      <c r="H2804" s="4" t="s">
        <v>6356</v>
      </c>
      <c r="I2804" s="8" t="s">
        <v>8305</v>
      </c>
      <c r="J2804" s="11">
        <f t="shared" si="86"/>
        <v>0</v>
      </c>
      <c r="K2804" s="13">
        <f t="shared" si="87"/>
        <v>0</v>
      </c>
      <c r="L2804" s="1" t="str">
        <f>IF($H2804="",ROW(2804:2804),"")</f>
        <v/>
      </c>
    </row>
    <row r="2805" spans="1:12" ht="15.75" customHeight="1" x14ac:dyDescent="0.35">
      <c r="A2805" s="4" t="s">
        <v>8306</v>
      </c>
      <c r="B2805" s="4" t="s">
        <v>8307</v>
      </c>
      <c r="C2805" s="5" t="s">
        <v>3417</v>
      </c>
      <c r="D2805" s="5" t="s">
        <v>16</v>
      </c>
      <c r="E2805" s="5" t="s">
        <v>17</v>
      </c>
      <c r="F2805" s="4" t="s">
        <v>143</v>
      </c>
      <c r="G2805" s="5" t="s">
        <v>25</v>
      </c>
      <c r="H2805" s="4" t="s">
        <v>8308</v>
      </c>
      <c r="I2805" s="8" t="s">
        <v>7830</v>
      </c>
      <c r="J2805" s="11">
        <f t="shared" si="86"/>
        <v>0</v>
      </c>
      <c r="K2805" s="13">
        <f t="shared" si="87"/>
        <v>0</v>
      </c>
      <c r="L2805" s="1" t="str">
        <f>IF($H2805="",ROW(2805:2805),"")</f>
        <v/>
      </c>
    </row>
    <row r="2806" spans="1:12" ht="15.75" customHeight="1" x14ac:dyDescent="0.35">
      <c r="A2806" s="4" t="s">
        <v>8309</v>
      </c>
      <c r="B2806" s="4" t="s">
        <v>8310</v>
      </c>
      <c r="C2806" s="5" t="s">
        <v>446</v>
      </c>
      <c r="D2806" s="5" t="s">
        <v>16</v>
      </c>
      <c r="E2806" s="5" t="s">
        <v>17</v>
      </c>
      <c r="F2806" s="4" t="s">
        <v>47</v>
      </c>
      <c r="G2806" s="5" t="s">
        <v>25</v>
      </c>
      <c r="H2806" s="4" t="s">
        <v>8308</v>
      </c>
      <c r="I2806" s="8" t="s">
        <v>1926</v>
      </c>
      <c r="J2806" s="11">
        <f t="shared" si="86"/>
        <v>0</v>
      </c>
      <c r="K2806" s="13">
        <f t="shared" si="87"/>
        <v>0</v>
      </c>
      <c r="L2806" s="1" t="str">
        <f>IF($H2806="",ROW(2806:2806),"")</f>
        <v/>
      </c>
    </row>
    <row r="2807" spans="1:12" ht="15.75" customHeight="1" x14ac:dyDescent="0.35">
      <c r="A2807" s="4" t="s">
        <v>8311</v>
      </c>
      <c r="B2807" s="4" t="s">
        <v>8312</v>
      </c>
      <c r="C2807" s="5" t="s">
        <v>1589</v>
      </c>
      <c r="D2807" s="5" t="s">
        <v>16</v>
      </c>
      <c r="E2807" s="5" t="s">
        <v>17</v>
      </c>
      <c r="F2807" s="4" t="s">
        <v>99</v>
      </c>
      <c r="G2807" s="5" t="s">
        <v>25</v>
      </c>
      <c r="H2807" s="4" t="s">
        <v>6768</v>
      </c>
      <c r="I2807" s="8" t="s">
        <v>1762</v>
      </c>
      <c r="J2807" s="11">
        <f t="shared" si="86"/>
        <v>0</v>
      </c>
      <c r="K2807" s="13">
        <f t="shared" si="87"/>
        <v>0</v>
      </c>
      <c r="L2807" s="1" t="str">
        <f>IF($H2807="",ROW(2807:2807),"")</f>
        <v/>
      </c>
    </row>
    <row r="2808" spans="1:12" ht="15.75" customHeight="1" x14ac:dyDescent="0.35">
      <c r="A2808" s="4" t="s">
        <v>8313</v>
      </c>
      <c r="B2808" s="4" t="s">
        <v>8314</v>
      </c>
      <c r="C2808" s="5" t="s">
        <v>446</v>
      </c>
      <c r="D2808" s="5" t="s">
        <v>16</v>
      </c>
      <c r="E2808" s="5" t="s">
        <v>17</v>
      </c>
      <c r="F2808" s="4" t="s">
        <v>47</v>
      </c>
      <c r="G2808" s="5" t="s">
        <v>25</v>
      </c>
      <c r="H2808" s="4" t="s">
        <v>1702</v>
      </c>
      <c r="I2808" s="8" t="s">
        <v>8315</v>
      </c>
      <c r="J2808" s="11">
        <f t="shared" si="86"/>
        <v>0</v>
      </c>
      <c r="K2808" s="13">
        <f t="shared" si="87"/>
        <v>0</v>
      </c>
      <c r="L2808" s="1" t="str">
        <f>IF($H2808="",ROW(2808:2808),"")</f>
        <v/>
      </c>
    </row>
    <row r="2809" spans="1:12" ht="15.75" customHeight="1" x14ac:dyDescent="0.35">
      <c r="A2809" s="4" t="s">
        <v>8316</v>
      </c>
      <c r="B2809" s="4" t="s">
        <v>8317</v>
      </c>
      <c r="C2809" s="5" t="s">
        <v>363</v>
      </c>
      <c r="D2809" s="5" t="s">
        <v>16</v>
      </c>
      <c r="E2809" s="5" t="s">
        <v>17</v>
      </c>
      <c r="F2809" s="4" t="s">
        <v>323</v>
      </c>
      <c r="G2809" s="5" t="s">
        <v>25</v>
      </c>
      <c r="H2809" s="4" t="s">
        <v>2845</v>
      </c>
      <c r="I2809" s="8" t="s">
        <v>5122</v>
      </c>
      <c r="J2809" s="11">
        <f t="shared" si="86"/>
        <v>0</v>
      </c>
      <c r="K2809" s="13">
        <f t="shared" si="87"/>
        <v>0</v>
      </c>
      <c r="L2809" s="1" t="str">
        <f>IF($H2809="",ROW(2809:2809),"")</f>
        <v/>
      </c>
    </row>
    <row r="2810" spans="1:12" ht="15.75" customHeight="1" x14ac:dyDescent="0.35">
      <c r="A2810" s="4" t="s">
        <v>8318</v>
      </c>
      <c r="B2810" s="4" t="s">
        <v>8319</v>
      </c>
      <c r="C2810" s="5" t="s">
        <v>765</v>
      </c>
      <c r="D2810" s="5" t="s">
        <v>16</v>
      </c>
      <c r="E2810" s="5" t="s">
        <v>17</v>
      </c>
      <c r="F2810" s="4" t="s">
        <v>104</v>
      </c>
      <c r="G2810" s="5" t="s">
        <v>25</v>
      </c>
      <c r="H2810" s="4" t="s">
        <v>2747</v>
      </c>
      <c r="I2810" s="8" t="s">
        <v>8320</v>
      </c>
      <c r="J2810" s="11">
        <f t="shared" si="86"/>
        <v>0</v>
      </c>
      <c r="K2810" s="13">
        <f t="shared" si="87"/>
        <v>0</v>
      </c>
      <c r="L2810" s="1" t="str">
        <f>IF($H2810="",ROW(2810:2810),"")</f>
        <v/>
      </c>
    </row>
    <row r="2811" spans="1:12" ht="27.75" customHeight="1" x14ac:dyDescent="0.35">
      <c r="A2811" s="4" t="s">
        <v>8321</v>
      </c>
      <c r="B2811" s="4" t="s">
        <v>8322</v>
      </c>
      <c r="C2811" s="5" t="s">
        <v>382</v>
      </c>
      <c r="D2811" s="5" t="s">
        <v>16</v>
      </c>
      <c r="E2811" s="5" t="s">
        <v>17</v>
      </c>
      <c r="F2811" s="4" t="s">
        <v>8323</v>
      </c>
      <c r="G2811" s="5" t="s">
        <v>25</v>
      </c>
      <c r="H2811" s="4" t="s">
        <v>1930</v>
      </c>
      <c r="I2811" s="9"/>
      <c r="J2811" s="11">
        <f t="shared" si="86"/>
        <v>0</v>
      </c>
      <c r="K2811" s="13">
        <f t="shared" si="87"/>
        <v>0</v>
      </c>
      <c r="L2811" s="1" t="str">
        <f>IF($H2811="",ROW(2811:2811),"")</f>
        <v/>
      </c>
    </row>
    <row r="2812" spans="1:12" ht="15.75" customHeight="1" x14ac:dyDescent="0.35">
      <c r="A2812" s="4" t="s">
        <v>8324</v>
      </c>
      <c r="B2812" s="4" t="s">
        <v>8325</v>
      </c>
      <c r="C2812" s="5" t="s">
        <v>478</v>
      </c>
      <c r="D2812" s="5" t="s">
        <v>16</v>
      </c>
      <c r="E2812" s="5" t="s">
        <v>17</v>
      </c>
      <c r="F2812" s="4" t="s">
        <v>59</v>
      </c>
      <c r="G2812" s="5" t="s">
        <v>25</v>
      </c>
      <c r="H2812" s="4" t="s">
        <v>8326</v>
      </c>
      <c r="I2812" s="8" t="s">
        <v>1926</v>
      </c>
      <c r="J2812" s="11">
        <f t="shared" si="86"/>
        <v>0</v>
      </c>
      <c r="K2812" s="13">
        <f t="shared" si="87"/>
        <v>1</v>
      </c>
      <c r="L2812" s="1" t="str">
        <f>IF($H2812="",ROW(2812:2812),"")</f>
        <v/>
      </c>
    </row>
    <row r="2813" spans="1:12" ht="15.75" customHeight="1" x14ac:dyDescent="0.35">
      <c r="A2813" s="4" t="s">
        <v>8327</v>
      </c>
      <c r="B2813" s="4" t="s">
        <v>8328</v>
      </c>
      <c r="C2813" s="5" t="s">
        <v>2013</v>
      </c>
      <c r="D2813" s="5" t="s">
        <v>16</v>
      </c>
      <c r="E2813" s="5" t="s">
        <v>17</v>
      </c>
      <c r="F2813" s="4" t="s">
        <v>47</v>
      </c>
      <c r="G2813" s="5" t="s">
        <v>25</v>
      </c>
      <c r="H2813" s="4" t="s">
        <v>4820</v>
      </c>
      <c r="I2813" s="8" t="s">
        <v>8329</v>
      </c>
      <c r="J2813" s="11">
        <f t="shared" si="86"/>
        <v>0</v>
      </c>
      <c r="K2813" s="13">
        <f t="shared" si="87"/>
        <v>0</v>
      </c>
      <c r="L2813" s="1" t="str">
        <f>IF($H2813="",ROW(2813:2813),"")</f>
        <v/>
      </c>
    </row>
    <row r="2814" spans="1:12" ht="15.75" customHeight="1" x14ac:dyDescent="0.35">
      <c r="A2814" s="4" t="s">
        <v>8330</v>
      </c>
      <c r="B2814" s="4" t="s">
        <v>8331</v>
      </c>
      <c r="C2814" s="5" t="s">
        <v>1863</v>
      </c>
      <c r="D2814" s="5" t="s">
        <v>16</v>
      </c>
      <c r="E2814" s="5" t="s">
        <v>185</v>
      </c>
      <c r="F2814" s="4" t="s">
        <v>743</v>
      </c>
      <c r="G2814" s="5" t="s">
        <v>135</v>
      </c>
      <c r="H2814" s="4" t="s">
        <v>8332</v>
      </c>
      <c r="I2814" s="9"/>
      <c r="J2814" s="11">
        <f t="shared" si="86"/>
        <v>0</v>
      </c>
      <c r="K2814" s="13">
        <f t="shared" si="87"/>
        <v>0</v>
      </c>
      <c r="L2814" s="1" t="str">
        <f>IF($H2814="",ROW(2814:2814),"")</f>
        <v/>
      </c>
    </row>
    <row r="2815" spans="1:12" ht="15.75" customHeight="1" x14ac:dyDescent="0.35">
      <c r="A2815" s="4" t="s">
        <v>8333</v>
      </c>
      <c r="B2815" s="4" t="s">
        <v>8334</v>
      </c>
      <c r="C2815" s="5" t="s">
        <v>446</v>
      </c>
      <c r="D2815" s="5" t="s">
        <v>16</v>
      </c>
      <c r="E2815" s="5" t="s">
        <v>17</v>
      </c>
      <c r="F2815" s="4" t="s">
        <v>5417</v>
      </c>
      <c r="G2815" s="5" t="s">
        <v>25</v>
      </c>
      <c r="H2815" s="4" t="s">
        <v>3052</v>
      </c>
      <c r="I2815" s="8" t="s">
        <v>116</v>
      </c>
      <c r="J2815" s="11">
        <f t="shared" si="86"/>
        <v>0</v>
      </c>
      <c r="K2815" s="13">
        <f t="shared" si="87"/>
        <v>0</v>
      </c>
      <c r="L2815" s="1" t="str">
        <f>IF($H2815="",ROW(2815:2815),"")</f>
        <v/>
      </c>
    </row>
    <row r="2816" spans="1:12" ht="15.75" customHeight="1" x14ac:dyDescent="0.35">
      <c r="A2816" s="4" t="s">
        <v>8335</v>
      </c>
      <c r="B2816" s="4" t="s">
        <v>8336</v>
      </c>
      <c r="C2816" s="5" t="s">
        <v>478</v>
      </c>
      <c r="D2816" s="5" t="s">
        <v>16</v>
      </c>
      <c r="E2816" s="5" t="s">
        <v>17</v>
      </c>
      <c r="F2816" s="4" t="s">
        <v>180</v>
      </c>
      <c r="G2816" s="5" t="s">
        <v>25</v>
      </c>
      <c r="H2816" s="4" t="s">
        <v>3690</v>
      </c>
      <c r="I2816" s="8" t="s">
        <v>8337</v>
      </c>
      <c r="J2816" s="11">
        <f t="shared" si="86"/>
        <v>0</v>
      </c>
      <c r="K2816" s="13">
        <f t="shared" si="87"/>
        <v>0</v>
      </c>
      <c r="L2816" s="1" t="str">
        <f>IF($H2816="",ROW(2816:2816),"")</f>
        <v/>
      </c>
    </row>
    <row r="2817" spans="1:12" ht="15.75" customHeight="1" x14ac:dyDescent="0.35">
      <c r="A2817" s="4" t="s">
        <v>8338</v>
      </c>
      <c r="B2817" s="4" t="s">
        <v>8339</v>
      </c>
      <c r="C2817" s="5" t="s">
        <v>304</v>
      </c>
      <c r="D2817" s="5" t="s">
        <v>16</v>
      </c>
      <c r="E2817" s="5" t="s">
        <v>17</v>
      </c>
      <c r="F2817" s="4" t="s">
        <v>1712</v>
      </c>
      <c r="G2817" s="5" t="s">
        <v>25</v>
      </c>
      <c r="H2817" s="4" t="s">
        <v>369</v>
      </c>
      <c r="I2817" s="8" t="s">
        <v>8340</v>
      </c>
      <c r="J2817" s="11">
        <f t="shared" si="86"/>
        <v>0</v>
      </c>
      <c r="K2817" s="13">
        <f t="shared" si="87"/>
        <v>0</v>
      </c>
      <c r="L2817" s="1" t="str">
        <f>IF($H2817="",ROW(2817:2817),"")</f>
        <v/>
      </c>
    </row>
    <row r="2818" spans="1:12" ht="15.75" customHeight="1" x14ac:dyDescent="0.35">
      <c r="A2818" s="4" t="s">
        <v>8341</v>
      </c>
      <c r="B2818" s="4" t="s">
        <v>8342</v>
      </c>
      <c r="C2818" s="5" t="s">
        <v>2022</v>
      </c>
      <c r="D2818" s="5" t="s">
        <v>16</v>
      </c>
      <c r="E2818" s="5" t="s">
        <v>17</v>
      </c>
      <c r="F2818" s="4" t="s">
        <v>404</v>
      </c>
      <c r="G2818" s="5" t="s">
        <v>25</v>
      </c>
      <c r="H2818" s="4" t="s">
        <v>2028</v>
      </c>
      <c r="I2818" s="8" t="s">
        <v>8343</v>
      </c>
      <c r="J2818" s="11">
        <f t="shared" si="86"/>
        <v>0</v>
      </c>
      <c r="K2818" s="13">
        <f t="shared" si="87"/>
        <v>0</v>
      </c>
      <c r="L2818" s="1" t="str">
        <f>IF($H2818="",ROW(2818:2818),"")</f>
        <v/>
      </c>
    </row>
    <row r="2819" spans="1:12" ht="15.75" customHeight="1" x14ac:dyDescent="0.35">
      <c r="A2819" s="4" t="s">
        <v>8341</v>
      </c>
      <c r="B2819" s="4" t="s">
        <v>8344</v>
      </c>
      <c r="C2819" s="5" t="s">
        <v>4783</v>
      </c>
      <c r="D2819" s="5" t="s">
        <v>16</v>
      </c>
      <c r="E2819" s="5" t="s">
        <v>17</v>
      </c>
      <c r="F2819" s="4" t="s">
        <v>358</v>
      </c>
      <c r="G2819" s="5" t="s">
        <v>25</v>
      </c>
      <c r="H2819" s="4" t="s">
        <v>1791</v>
      </c>
      <c r="I2819" s="8" t="s">
        <v>5173</v>
      </c>
      <c r="J2819" s="11">
        <f t="shared" si="86"/>
        <v>0</v>
      </c>
      <c r="K2819" s="13">
        <f t="shared" si="87"/>
        <v>0</v>
      </c>
      <c r="L2819" s="1" t="str">
        <f>IF($H2819="",ROW(2819:2819),"")</f>
        <v/>
      </c>
    </row>
    <row r="2820" spans="1:12" ht="15" customHeight="1" x14ac:dyDescent="0.35">
      <c r="A2820" s="4" t="s">
        <v>8345</v>
      </c>
      <c r="B2820" s="4" t="s">
        <v>8346</v>
      </c>
      <c r="C2820" s="5" t="s">
        <v>3343</v>
      </c>
      <c r="D2820" s="5" t="s">
        <v>16</v>
      </c>
      <c r="E2820" s="5" t="s">
        <v>17</v>
      </c>
      <c r="F2820" s="4" t="s">
        <v>358</v>
      </c>
      <c r="G2820" s="5" t="s">
        <v>25</v>
      </c>
      <c r="H2820" s="4" t="s">
        <v>1900</v>
      </c>
      <c r="I2820" s="8" t="s">
        <v>4727</v>
      </c>
      <c r="J2820" s="11">
        <f t="shared" si="86"/>
        <v>0</v>
      </c>
      <c r="K2820" s="13">
        <f t="shared" si="87"/>
        <v>0</v>
      </c>
      <c r="L2820" s="1" t="str">
        <f>IF($H2820="",ROW(2820:2820),"")</f>
        <v/>
      </c>
    </row>
    <row r="2821" spans="1:12" ht="15.75" customHeight="1" x14ac:dyDescent="0.35">
      <c r="A2821" s="4" t="s">
        <v>8347</v>
      </c>
      <c r="B2821" s="4" t="s">
        <v>8348</v>
      </c>
      <c r="C2821" s="5" t="s">
        <v>938</v>
      </c>
      <c r="D2821" s="5" t="s">
        <v>16</v>
      </c>
      <c r="E2821" s="5" t="s">
        <v>17</v>
      </c>
      <c r="F2821" s="4" t="s">
        <v>47</v>
      </c>
      <c r="G2821" s="5" t="s">
        <v>25</v>
      </c>
      <c r="H2821" s="4" t="s">
        <v>2554</v>
      </c>
      <c r="I2821" s="8" t="s">
        <v>5391</v>
      </c>
      <c r="J2821" s="11">
        <f t="shared" si="86"/>
        <v>0</v>
      </c>
      <c r="K2821" s="13">
        <f t="shared" si="87"/>
        <v>0</v>
      </c>
      <c r="L2821" s="1" t="str">
        <f>IF($H2821="",ROW(2821:2821),"")</f>
        <v/>
      </c>
    </row>
    <row r="2822" spans="1:12" ht="27.75" customHeight="1" x14ac:dyDescent="0.35">
      <c r="A2822" s="4" t="s">
        <v>8349</v>
      </c>
      <c r="B2822" s="4" t="s">
        <v>8350</v>
      </c>
      <c r="C2822" s="5" t="s">
        <v>7055</v>
      </c>
      <c r="D2822" s="5" t="s">
        <v>16</v>
      </c>
      <c r="E2822" s="5" t="s">
        <v>17</v>
      </c>
      <c r="F2822" s="4" t="s">
        <v>6842</v>
      </c>
      <c r="G2822" s="5" t="s">
        <v>25</v>
      </c>
      <c r="H2822" s="4" t="s">
        <v>2668</v>
      </c>
      <c r="I2822" s="8" t="s">
        <v>2760</v>
      </c>
      <c r="J2822" s="11">
        <f t="shared" si="86"/>
        <v>0</v>
      </c>
      <c r="K2822" s="13">
        <f t="shared" si="87"/>
        <v>0</v>
      </c>
      <c r="L2822" s="1" t="str">
        <f>IF($H2822="",ROW(2822:2822),"")</f>
        <v/>
      </c>
    </row>
    <row r="2823" spans="1:12" ht="15.75" customHeight="1" x14ac:dyDescent="0.35">
      <c r="A2823" s="4" t="s">
        <v>8351</v>
      </c>
      <c r="B2823" s="4" t="s">
        <v>8352</v>
      </c>
      <c r="C2823" s="5" t="s">
        <v>3343</v>
      </c>
      <c r="D2823" s="5" t="s">
        <v>16</v>
      </c>
      <c r="E2823" s="5" t="s">
        <v>17</v>
      </c>
      <c r="F2823" s="4" t="s">
        <v>143</v>
      </c>
      <c r="G2823" s="5" t="s">
        <v>25</v>
      </c>
      <c r="H2823" s="4" t="s">
        <v>2639</v>
      </c>
      <c r="I2823" s="8" t="s">
        <v>4727</v>
      </c>
      <c r="J2823" s="11">
        <f t="shared" ref="J2823:J2886" si="88">IF(ISNUMBER(SEARCH("성인물(에로)", F2823)), 1, 0)</f>
        <v>0</v>
      </c>
      <c r="K2823" s="13">
        <f t="shared" ref="K2823:K2886" si="89">IF(ISNUMBER(SEARCH(",", H2823)), 1, 0)</f>
        <v>0</v>
      </c>
      <c r="L2823" s="1" t="str">
        <f>IF($H2823="",ROW(2823:2823),"")</f>
        <v/>
      </c>
    </row>
    <row r="2824" spans="1:12" ht="15.75" customHeight="1" x14ac:dyDescent="0.35">
      <c r="A2824" s="4" t="s">
        <v>8353</v>
      </c>
      <c r="B2824" s="4" t="s">
        <v>8354</v>
      </c>
      <c r="C2824" s="5" t="s">
        <v>3343</v>
      </c>
      <c r="D2824" s="5" t="s">
        <v>16</v>
      </c>
      <c r="E2824" s="5" t="s">
        <v>17</v>
      </c>
      <c r="F2824" s="4" t="s">
        <v>47</v>
      </c>
      <c r="G2824" s="5" t="s">
        <v>25</v>
      </c>
      <c r="H2824" s="4" t="s">
        <v>2639</v>
      </c>
      <c r="I2824" s="8" t="s">
        <v>5401</v>
      </c>
      <c r="J2824" s="11">
        <f t="shared" si="88"/>
        <v>0</v>
      </c>
      <c r="K2824" s="13">
        <f t="shared" si="89"/>
        <v>0</v>
      </c>
      <c r="L2824" s="1" t="str">
        <f>IF($H2824="",ROW(2824:2824),"")</f>
        <v/>
      </c>
    </row>
    <row r="2825" spans="1:12" ht="15.75" customHeight="1" x14ac:dyDescent="0.35">
      <c r="A2825" s="4" t="s">
        <v>8355</v>
      </c>
      <c r="B2825" s="4" t="s">
        <v>8356</v>
      </c>
      <c r="C2825" s="5" t="s">
        <v>2754</v>
      </c>
      <c r="D2825" s="5" t="s">
        <v>16</v>
      </c>
      <c r="E2825" s="5" t="s">
        <v>17</v>
      </c>
      <c r="F2825" s="4" t="s">
        <v>143</v>
      </c>
      <c r="G2825" s="5" t="s">
        <v>25</v>
      </c>
      <c r="H2825" s="4" t="s">
        <v>2639</v>
      </c>
      <c r="I2825" s="8" t="s">
        <v>5401</v>
      </c>
      <c r="J2825" s="11">
        <f t="shared" si="88"/>
        <v>0</v>
      </c>
      <c r="K2825" s="13">
        <f t="shared" si="89"/>
        <v>0</v>
      </c>
      <c r="L2825" s="1" t="str">
        <f>IF($H2825="",ROW(2825:2825),"")</f>
        <v/>
      </c>
    </row>
    <row r="2826" spans="1:12" ht="15.75" customHeight="1" x14ac:dyDescent="0.35">
      <c r="A2826" s="4" t="s">
        <v>8357</v>
      </c>
      <c r="B2826" s="4" t="s">
        <v>8358</v>
      </c>
      <c r="C2826" s="5" t="s">
        <v>478</v>
      </c>
      <c r="D2826" s="5" t="s">
        <v>16</v>
      </c>
      <c r="E2826" s="5" t="s">
        <v>17</v>
      </c>
      <c r="F2826" s="4" t="s">
        <v>99</v>
      </c>
      <c r="G2826" s="5" t="s">
        <v>25</v>
      </c>
      <c r="H2826" s="4" t="s">
        <v>7127</v>
      </c>
      <c r="I2826" s="8" t="s">
        <v>8359</v>
      </c>
      <c r="J2826" s="11">
        <f t="shared" si="88"/>
        <v>0</v>
      </c>
      <c r="K2826" s="13">
        <f t="shared" si="89"/>
        <v>0</v>
      </c>
      <c r="L2826" s="1" t="str">
        <f>IF($H2826="",ROW(2826:2826),"")</f>
        <v/>
      </c>
    </row>
    <row r="2827" spans="1:12" ht="15.75" customHeight="1" x14ac:dyDescent="0.35">
      <c r="A2827" s="4" t="s">
        <v>8360</v>
      </c>
      <c r="B2827" s="4" t="s">
        <v>8361</v>
      </c>
      <c r="C2827" s="5" t="s">
        <v>2022</v>
      </c>
      <c r="D2827" s="5" t="s">
        <v>611</v>
      </c>
      <c r="E2827" s="5" t="s">
        <v>17</v>
      </c>
      <c r="F2827" s="4" t="s">
        <v>404</v>
      </c>
      <c r="G2827" s="5" t="s">
        <v>25</v>
      </c>
      <c r="H2827" s="4" t="s">
        <v>6390</v>
      </c>
      <c r="I2827" s="8" t="s">
        <v>8362</v>
      </c>
      <c r="J2827" s="11">
        <f t="shared" si="88"/>
        <v>0</v>
      </c>
      <c r="K2827" s="13">
        <f t="shared" si="89"/>
        <v>0</v>
      </c>
      <c r="L2827" s="1" t="str">
        <f>IF($H2827="",ROW(2827:2827),"")</f>
        <v/>
      </c>
    </row>
    <row r="2828" spans="1:12" ht="15.75" customHeight="1" x14ac:dyDescent="0.35">
      <c r="A2828" s="4" t="s">
        <v>8363</v>
      </c>
      <c r="B2828" s="4" t="s">
        <v>8364</v>
      </c>
      <c r="C2828" s="5" t="s">
        <v>347</v>
      </c>
      <c r="D2828" s="5" t="s">
        <v>16</v>
      </c>
      <c r="E2828" s="5" t="s">
        <v>17</v>
      </c>
      <c r="F2828" s="4" t="s">
        <v>5896</v>
      </c>
      <c r="G2828" s="5" t="s">
        <v>25</v>
      </c>
      <c r="H2828" s="4" t="s">
        <v>2639</v>
      </c>
      <c r="I2828" s="8" t="s">
        <v>3345</v>
      </c>
      <c r="J2828" s="11">
        <f t="shared" si="88"/>
        <v>0</v>
      </c>
      <c r="K2828" s="13">
        <f t="shared" si="89"/>
        <v>0</v>
      </c>
      <c r="L2828" s="1" t="str">
        <f>IF($H2828="",ROW(2828:2828),"")</f>
        <v/>
      </c>
    </row>
    <row r="2829" spans="1:12" ht="15.75" customHeight="1" x14ac:dyDescent="0.35">
      <c r="A2829" s="4" t="s">
        <v>8365</v>
      </c>
      <c r="B2829" s="4" t="s">
        <v>8366</v>
      </c>
      <c r="C2829" s="5" t="s">
        <v>3343</v>
      </c>
      <c r="D2829" s="5" t="s">
        <v>16</v>
      </c>
      <c r="E2829" s="5" t="s">
        <v>17</v>
      </c>
      <c r="F2829" s="4" t="s">
        <v>47</v>
      </c>
      <c r="G2829" s="5" t="s">
        <v>25</v>
      </c>
      <c r="H2829" s="4" t="s">
        <v>2639</v>
      </c>
      <c r="I2829" s="8" t="s">
        <v>5401</v>
      </c>
      <c r="J2829" s="11">
        <f t="shared" si="88"/>
        <v>0</v>
      </c>
      <c r="K2829" s="13">
        <f t="shared" si="89"/>
        <v>0</v>
      </c>
      <c r="L2829" s="1" t="str">
        <f>IF($H2829="",ROW(2829:2829),"")</f>
        <v/>
      </c>
    </row>
    <row r="2830" spans="1:12" ht="15.75" customHeight="1" x14ac:dyDescent="0.35">
      <c r="A2830" s="4" t="s">
        <v>8367</v>
      </c>
      <c r="B2830" s="4" t="s">
        <v>8368</v>
      </c>
      <c r="C2830" s="5" t="s">
        <v>1899</v>
      </c>
      <c r="D2830" s="5" t="s">
        <v>16</v>
      </c>
      <c r="E2830" s="5" t="s">
        <v>17</v>
      </c>
      <c r="F2830" s="4" t="s">
        <v>143</v>
      </c>
      <c r="G2830" s="5" t="s">
        <v>25</v>
      </c>
      <c r="H2830" s="4" t="s">
        <v>2639</v>
      </c>
      <c r="I2830" s="8" t="s">
        <v>5838</v>
      </c>
      <c r="J2830" s="11">
        <f t="shared" si="88"/>
        <v>0</v>
      </c>
      <c r="K2830" s="13">
        <f t="shared" si="89"/>
        <v>0</v>
      </c>
      <c r="L2830" s="1" t="str">
        <f>IF($H2830="",ROW(2830:2830),"")</f>
        <v/>
      </c>
    </row>
    <row r="2831" spans="1:12" ht="15.75" customHeight="1" x14ac:dyDescent="0.35">
      <c r="A2831" s="4" t="s">
        <v>8369</v>
      </c>
      <c r="B2831" s="4" t="s">
        <v>8370</v>
      </c>
      <c r="C2831" s="5" t="s">
        <v>2770</v>
      </c>
      <c r="D2831" s="5" t="s">
        <v>16</v>
      </c>
      <c r="E2831" s="5" t="s">
        <v>17</v>
      </c>
      <c r="F2831" s="4" t="s">
        <v>404</v>
      </c>
      <c r="G2831" s="5" t="s">
        <v>25</v>
      </c>
      <c r="H2831" s="4" t="s">
        <v>2639</v>
      </c>
      <c r="I2831" s="8" t="s">
        <v>1778</v>
      </c>
      <c r="J2831" s="11">
        <f t="shared" si="88"/>
        <v>0</v>
      </c>
      <c r="K2831" s="13">
        <f t="shared" si="89"/>
        <v>0</v>
      </c>
      <c r="L2831" s="1" t="str">
        <f>IF($H2831="",ROW(2831:2831),"")</f>
        <v/>
      </c>
    </row>
    <row r="2832" spans="1:12" ht="15" customHeight="1" x14ac:dyDescent="0.35">
      <c r="A2832" s="4" t="s">
        <v>8371</v>
      </c>
      <c r="B2832" s="6"/>
      <c r="C2832" s="5" t="s">
        <v>171</v>
      </c>
      <c r="D2832" s="5" t="s">
        <v>16</v>
      </c>
      <c r="E2832" s="5" t="s">
        <v>185</v>
      </c>
      <c r="F2832" s="4" t="s">
        <v>47</v>
      </c>
      <c r="G2832" s="5" t="s">
        <v>135</v>
      </c>
      <c r="H2832" s="4" t="s">
        <v>7543</v>
      </c>
      <c r="I2832" s="9"/>
      <c r="J2832" s="11">
        <f t="shared" si="88"/>
        <v>0</v>
      </c>
      <c r="K2832" s="13">
        <f t="shared" si="89"/>
        <v>0</v>
      </c>
      <c r="L2832" s="1" t="str">
        <f>IF($H2832="",ROW(2832:2832),"")</f>
        <v/>
      </c>
    </row>
    <row r="2833" spans="1:12" ht="15.75" customHeight="1" x14ac:dyDescent="0.35">
      <c r="A2833" s="4" t="s">
        <v>8372</v>
      </c>
      <c r="B2833" s="6"/>
      <c r="C2833" s="5" t="s">
        <v>171</v>
      </c>
      <c r="D2833" s="5" t="s">
        <v>16</v>
      </c>
      <c r="E2833" s="5" t="s">
        <v>185</v>
      </c>
      <c r="F2833" s="4" t="s">
        <v>47</v>
      </c>
      <c r="G2833" s="5" t="s">
        <v>135</v>
      </c>
      <c r="H2833" s="4" t="s">
        <v>8373</v>
      </c>
      <c r="I2833" s="9"/>
      <c r="J2833" s="11">
        <f t="shared" si="88"/>
        <v>0</v>
      </c>
      <c r="K2833" s="13">
        <f t="shared" si="89"/>
        <v>0</v>
      </c>
      <c r="L2833" s="1" t="str">
        <f>IF($H2833="",ROW(2833:2833),"")</f>
        <v/>
      </c>
    </row>
    <row r="2834" spans="1:12" ht="15.75" customHeight="1" x14ac:dyDescent="0.35">
      <c r="A2834" s="4" t="s">
        <v>8374</v>
      </c>
      <c r="B2834" s="4" t="s">
        <v>8375</v>
      </c>
      <c r="C2834" s="5" t="s">
        <v>552</v>
      </c>
      <c r="D2834" s="5" t="s">
        <v>16</v>
      </c>
      <c r="E2834" s="5" t="s">
        <v>17</v>
      </c>
      <c r="F2834" s="4" t="s">
        <v>47</v>
      </c>
      <c r="G2834" s="5" t="s">
        <v>25</v>
      </c>
      <c r="H2834" s="4" t="s">
        <v>4381</v>
      </c>
      <c r="I2834" s="8" t="s">
        <v>1685</v>
      </c>
      <c r="J2834" s="11">
        <f t="shared" si="88"/>
        <v>0</v>
      </c>
      <c r="K2834" s="13">
        <f t="shared" si="89"/>
        <v>0</v>
      </c>
      <c r="L2834" s="1" t="str">
        <f>IF($H2834="",ROW(2834:2834),"")</f>
        <v/>
      </c>
    </row>
    <row r="2835" spans="1:12" ht="15" customHeight="1" x14ac:dyDescent="0.35">
      <c r="A2835" s="4" t="s">
        <v>7303</v>
      </c>
      <c r="B2835" s="6"/>
      <c r="C2835" s="5" t="s">
        <v>171</v>
      </c>
      <c r="D2835" s="5" t="s">
        <v>16</v>
      </c>
      <c r="E2835" s="5" t="s">
        <v>185</v>
      </c>
      <c r="F2835" s="4" t="s">
        <v>47</v>
      </c>
      <c r="G2835" s="5" t="s">
        <v>135</v>
      </c>
      <c r="H2835" s="4" t="s">
        <v>2991</v>
      </c>
      <c r="I2835" s="9"/>
      <c r="J2835" s="11">
        <f t="shared" si="88"/>
        <v>0</v>
      </c>
      <c r="K2835" s="13">
        <f t="shared" si="89"/>
        <v>0</v>
      </c>
      <c r="L2835" s="1" t="str">
        <f>IF($H2835="",ROW(2835:2835),"")</f>
        <v/>
      </c>
    </row>
    <row r="2836" spans="1:12" ht="15.75" customHeight="1" x14ac:dyDescent="0.35">
      <c r="A2836" s="4" t="s">
        <v>8376</v>
      </c>
      <c r="B2836" s="4" t="s">
        <v>8377</v>
      </c>
      <c r="C2836" s="5" t="s">
        <v>171</v>
      </c>
      <c r="D2836" s="5" t="s">
        <v>16</v>
      </c>
      <c r="E2836" s="5" t="s">
        <v>17</v>
      </c>
      <c r="F2836" s="4" t="s">
        <v>47</v>
      </c>
      <c r="G2836" s="5" t="s">
        <v>25</v>
      </c>
      <c r="H2836" s="4" t="s">
        <v>2379</v>
      </c>
      <c r="I2836" s="8" t="s">
        <v>2380</v>
      </c>
      <c r="J2836" s="11">
        <f t="shared" si="88"/>
        <v>0</v>
      </c>
      <c r="K2836" s="13">
        <f t="shared" si="89"/>
        <v>0</v>
      </c>
      <c r="L2836" s="1" t="str">
        <f>IF($H2836="",ROW(2836:2836),"")</f>
        <v/>
      </c>
    </row>
    <row r="2837" spans="1:12" ht="15.75" customHeight="1" x14ac:dyDescent="0.35">
      <c r="A2837" s="4" t="s">
        <v>8378</v>
      </c>
      <c r="B2837" s="4" t="s">
        <v>8379</v>
      </c>
      <c r="C2837" s="5" t="s">
        <v>200</v>
      </c>
      <c r="D2837" s="5" t="s">
        <v>4725</v>
      </c>
      <c r="E2837" s="5" t="s">
        <v>17</v>
      </c>
      <c r="F2837" s="4" t="s">
        <v>2357</v>
      </c>
      <c r="G2837" s="5" t="s">
        <v>25</v>
      </c>
      <c r="H2837" s="4" t="s">
        <v>2340</v>
      </c>
      <c r="I2837" s="8" t="s">
        <v>2341</v>
      </c>
      <c r="J2837" s="11">
        <f t="shared" si="88"/>
        <v>0</v>
      </c>
      <c r="K2837" s="13">
        <f t="shared" si="89"/>
        <v>0</v>
      </c>
      <c r="L2837" s="1" t="str">
        <f>IF($H2837="",ROW(2837:2837),"")</f>
        <v/>
      </c>
    </row>
    <row r="2838" spans="1:12" ht="15.75" customHeight="1" x14ac:dyDescent="0.35">
      <c r="A2838" s="4" t="s">
        <v>8380</v>
      </c>
      <c r="B2838" s="4" t="s">
        <v>8381</v>
      </c>
      <c r="C2838" s="5" t="s">
        <v>2395</v>
      </c>
      <c r="D2838" s="5" t="s">
        <v>16</v>
      </c>
      <c r="E2838" s="5" t="s">
        <v>17</v>
      </c>
      <c r="F2838" s="4" t="s">
        <v>5342</v>
      </c>
      <c r="G2838" s="5" t="s">
        <v>25</v>
      </c>
      <c r="H2838" s="4" t="s">
        <v>829</v>
      </c>
      <c r="I2838" s="8" t="s">
        <v>3190</v>
      </c>
      <c r="J2838" s="11">
        <f t="shared" si="88"/>
        <v>0</v>
      </c>
      <c r="K2838" s="13">
        <f t="shared" si="89"/>
        <v>0</v>
      </c>
      <c r="L2838" s="1" t="str">
        <f>IF($H2838="",ROW(2838:2838),"")</f>
        <v/>
      </c>
    </row>
    <row r="2839" spans="1:12" ht="15.75" customHeight="1" x14ac:dyDescent="0.35">
      <c r="A2839" s="4" t="s">
        <v>8382</v>
      </c>
      <c r="B2839" s="4" t="s">
        <v>8383</v>
      </c>
      <c r="C2839" s="5" t="s">
        <v>1776</v>
      </c>
      <c r="D2839" s="5" t="s">
        <v>16</v>
      </c>
      <c r="E2839" s="5" t="s">
        <v>17</v>
      </c>
      <c r="F2839" s="4" t="s">
        <v>143</v>
      </c>
      <c r="G2839" s="5" t="s">
        <v>25</v>
      </c>
      <c r="H2839" s="4" t="s">
        <v>4787</v>
      </c>
      <c r="I2839" s="8" t="s">
        <v>1778</v>
      </c>
      <c r="J2839" s="11">
        <f t="shared" si="88"/>
        <v>0</v>
      </c>
      <c r="K2839" s="13">
        <f t="shared" si="89"/>
        <v>0</v>
      </c>
      <c r="L2839" s="1" t="str">
        <f>IF($H2839="",ROW(2839:2839),"")</f>
        <v/>
      </c>
    </row>
    <row r="2840" spans="1:12" ht="15.75" customHeight="1" x14ac:dyDescent="0.35">
      <c r="A2840" s="4" t="s">
        <v>8384</v>
      </c>
      <c r="B2840" s="4" t="s">
        <v>8385</v>
      </c>
      <c r="C2840" s="5" t="s">
        <v>368</v>
      </c>
      <c r="D2840" s="5" t="s">
        <v>16</v>
      </c>
      <c r="E2840" s="5" t="s">
        <v>17</v>
      </c>
      <c r="F2840" s="4" t="s">
        <v>99</v>
      </c>
      <c r="G2840" s="5" t="s">
        <v>25</v>
      </c>
      <c r="H2840" s="4" t="s">
        <v>8386</v>
      </c>
      <c r="I2840" s="8" t="s">
        <v>6639</v>
      </c>
      <c r="J2840" s="11">
        <f t="shared" si="88"/>
        <v>0</v>
      </c>
      <c r="K2840" s="13">
        <f t="shared" si="89"/>
        <v>0</v>
      </c>
      <c r="L2840" s="1" t="str">
        <f>IF($H2840="",ROW(2840:2840),"")</f>
        <v/>
      </c>
    </row>
    <row r="2841" spans="1:12" ht="15.75" customHeight="1" x14ac:dyDescent="0.35">
      <c r="A2841" s="4" t="s">
        <v>8387</v>
      </c>
      <c r="B2841" s="4" t="s">
        <v>8388</v>
      </c>
      <c r="C2841" s="5" t="s">
        <v>1589</v>
      </c>
      <c r="D2841" s="5" t="s">
        <v>16</v>
      </c>
      <c r="E2841" s="5" t="s">
        <v>17</v>
      </c>
      <c r="F2841" s="4" t="s">
        <v>4605</v>
      </c>
      <c r="G2841" s="5" t="s">
        <v>25</v>
      </c>
      <c r="H2841" s="4" t="s">
        <v>8389</v>
      </c>
      <c r="I2841" s="8" t="s">
        <v>8390</v>
      </c>
      <c r="J2841" s="11">
        <f t="shared" si="88"/>
        <v>0</v>
      </c>
      <c r="K2841" s="13">
        <f t="shared" si="89"/>
        <v>0</v>
      </c>
      <c r="L2841" s="1" t="str">
        <f>IF($H2841="",ROW(2841:2841),"")</f>
        <v/>
      </c>
    </row>
    <row r="2842" spans="1:12" ht="15.75" customHeight="1" x14ac:dyDescent="0.35">
      <c r="A2842" s="4" t="s">
        <v>8391</v>
      </c>
      <c r="B2842" s="4" t="s">
        <v>8392</v>
      </c>
      <c r="C2842" s="5" t="s">
        <v>446</v>
      </c>
      <c r="D2842" s="5" t="s">
        <v>16</v>
      </c>
      <c r="E2842" s="5" t="s">
        <v>17</v>
      </c>
      <c r="F2842" s="4" t="s">
        <v>36</v>
      </c>
      <c r="G2842" s="5" t="s">
        <v>25</v>
      </c>
      <c r="H2842" s="4" t="s">
        <v>470</v>
      </c>
      <c r="I2842" s="8" t="s">
        <v>8393</v>
      </c>
      <c r="J2842" s="11">
        <f t="shared" si="88"/>
        <v>0</v>
      </c>
      <c r="K2842" s="13">
        <f t="shared" si="89"/>
        <v>0</v>
      </c>
      <c r="L2842" s="1" t="str">
        <f>IF($H2842="",ROW(2842:2842),"")</f>
        <v/>
      </c>
    </row>
    <row r="2843" spans="1:12" ht="15.75" customHeight="1" x14ac:dyDescent="0.35">
      <c r="A2843" s="4" t="s">
        <v>8394</v>
      </c>
      <c r="B2843" s="4" t="s">
        <v>8395</v>
      </c>
      <c r="C2843" s="5" t="s">
        <v>2013</v>
      </c>
      <c r="D2843" s="5" t="s">
        <v>16</v>
      </c>
      <c r="E2843" s="5" t="s">
        <v>17</v>
      </c>
      <c r="F2843" s="4" t="s">
        <v>323</v>
      </c>
      <c r="G2843" s="5" t="s">
        <v>25</v>
      </c>
      <c r="H2843" s="4" t="s">
        <v>2002</v>
      </c>
      <c r="I2843" s="8" t="s">
        <v>2605</v>
      </c>
      <c r="J2843" s="11">
        <f t="shared" si="88"/>
        <v>0</v>
      </c>
      <c r="K2843" s="13">
        <f t="shared" si="89"/>
        <v>0</v>
      </c>
      <c r="L2843" s="1" t="str">
        <f>IF($H2843="",ROW(2843:2843),"")</f>
        <v/>
      </c>
    </row>
    <row r="2844" spans="1:12" ht="15.75" customHeight="1" x14ac:dyDescent="0.35">
      <c r="A2844" s="4" t="s">
        <v>3431</v>
      </c>
      <c r="B2844" s="4" t="s">
        <v>1584</v>
      </c>
      <c r="C2844" s="5" t="s">
        <v>478</v>
      </c>
      <c r="D2844" s="5" t="s">
        <v>16</v>
      </c>
      <c r="E2844" s="5" t="s">
        <v>17</v>
      </c>
      <c r="F2844" s="4" t="s">
        <v>47</v>
      </c>
      <c r="G2844" s="5" t="s">
        <v>25</v>
      </c>
      <c r="H2844" s="4" t="s">
        <v>2032</v>
      </c>
      <c r="I2844" s="8" t="s">
        <v>1736</v>
      </c>
      <c r="J2844" s="11">
        <f t="shared" si="88"/>
        <v>0</v>
      </c>
      <c r="K2844" s="13">
        <f t="shared" si="89"/>
        <v>0</v>
      </c>
      <c r="L2844" s="1" t="str">
        <f>IF($H2844="",ROW(2844:2844),"")</f>
        <v/>
      </c>
    </row>
    <row r="2845" spans="1:12" ht="15.75" customHeight="1" x14ac:dyDescent="0.35">
      <c r="A2845" s="4" t="s">
        <v>8396</v>
      </c>
      <c r="B2845" s="4" t="s">
        <v>8397</v>
      </c>
      <c r="C2845" s="5" t="s">
        <v>552</v>
      </c>
      <c r="D2845" s="5" t="s">
        <v>16</v>
      </c>
      <c r="E2845" s="5" t="s">
        <v>17</v>
      </c>
      <c r="F2845" s="4" t="s">
        <v>24</v>
      </c>
      <c r="G2845" s="5" t="s">
        <v>25</v>
      </c>
      <c r="H2845" s="4" t="s">
        <v>8398</v>
      </c>
      <c r="I2845" s="8" t="s">
        <v>306</v>
      </c>
      <c r="J2845" s="11">
        <f t="shared" si="88"/>
        <v>0</v>
      </c>
      <c r="K2845" s="13">
        <f t="shared" si="89"/>
        <v>0</v>
      </c>
      <c r="L2845" s="1" t="str">
        <f>IF($H2845="",ROW(2845:2845),"")</f>
        <v/>
      </c>
    </row>
    <row r="2846" spans="1:12" ht="15.75" customHeight="1" x14ac:dyDescent="0.35">
      <c r="A2846" s="4" t="s">
        <v>8399</v>
      </c>
      <c r="B2846" s="4" t="s">
        <v>8400</v>
      </c>
      <c r="C2846" s="5" t="s">
        <v>2649</v>
      </c>
      <c r="D2846" s="5" t="s">
        <v>16</v>
      </c>
      <c r="E2846" s="5" t="s">
        <v>17</v>
      </c>
      <c r="F2846" s="4" t="s">
        <v>404</v>
      </c>
      <c r="G2846" s="5" t="s">
        <v>25</v>
      </c>
      <c r="H2846" s="4" t="s">
        <v>5006</v>
      </c>
      <c r="I2846" s="9"/>
      <c r="J2846" s="11">
        <f t="shared" si="88"/>
        <v>0</v>
      </c>
      <c r="K2846" s="13">
        <f t="shared" si="89"/>
        <v>0</v>
      </c>
      <c r="L2846" s="1" t="str">
        <f>IF($H2846="",ROW(2846:2846),"")</f>
        <v/>
      </c>
    </row>
    <row r="2847" spans="1:12" ht="15.75" customHeight="1" x14ac:dyDescent="0.35">
      <c r="A2847" s="4" t="s">
        <v>8401</v>
      </c>
      <c r="B2847" s="4" t="s">
        <v>8402</v>
      </c>
      <c r="C2847" s="5" t="s">
        <v>3378</v>
      </c>
      <c r="D2847" s="5" t="s">
        <v>16</v>
      </c>
      <c r="E2847" s="5" t="s">
        <v>17</v>
      </c>
      <c r="F2847" s="4" t="s">
        <v>323</v>
      </c>
      <c r="G2847" s="5" t="s">
        <v>25</v>
      </c>
      <c r="H2847" s="4" t="s">
        <v>2554</v>
      </c>
      <c r="I2847" s="8" t="s">
        <v>8403</v>
      </c>
      <c r="J2847" s="11">
        <f t="shared" si="88"/>
        <v>0</v>
      </c>
      <c r="K2847" s="13">
        <f t="shared" si="89"/>
        <v>0</v>
      </c>
      <c r="L2847" s="1" t="str">
        <f>IF($H2847="",ROW(2847:2847),"")</f>
        <v/>
      </c>
    </row>
    <row r="2848" spans="1:12" ht="15" customHeight="1" x14ac:dyDescent="0.35">
      <c r="A2848" s="4" t="s">
        <v>8404</v>
      </c>
      <c r="B2848" s="4" t="s">
        <v>8405</v>
      </c>
      <c r="C2848" s="5" t="s">
        <v>2395</v>
      </c>
      <c r="D2848" s="5" t="s">
        <v>16</v>
      </c>
      <c r="E2848" s="5" t="s">
        <v>185</v>
      </c>
      <c r="F2848" s="4" t="s">
        <v>47</v>
      </c>
      <c r="G2848" s="5" t="s">
        <v>135</v>
      </c>
      <c r="H2848" s="4" t="s">
        <v>907</v>
      </c>
      <c r="I2848" s="9"/>
      <c r="J2848" s="11">
        <f t="shared" si="88"/>
        <v>0</v>
      </c>
      <c r="K2848" s="13">
        <f t="shared" si="89"/>
        <v>0</v>
      </c>
      <c r="L2848" s="1" t="str">
        <f>IF($H2848="",ROW(2848:2848),"")</f>
        <v/>
      </c>
    </row>
    <row r="2849" spans="1:12" ht="15.75" customHeight="1" x14ac:dyDescent="0.35">
      <c r="A2849" s="4" t="s">
        <v>8406</v>
      </c>
      <c r="B2849" s="4" t="s">
        <v>8407</v>
      </c>
      <c r="C2849" s="5" t="s">
        <v>339</v>
      </c>
      <c r="D2849" s="5" t="s">
        <v>16</v>
      </c>
      <c r="E2849" s="5" t="s">
        <v>185</v>
      </c>
      <c r="F2849" s="4" t="s">
        <v>47</v>
      </c>
      <c r="G2849" s="5" t="s">
        <v>135</v>
      </c>
      <c r="H2849" s="4" t="s">
        <v>1117</v>
      </c>
      <c r="I2849" s="9"/>
      <c r="J2849" s="11">
        <f t="shared" si="88"/>
        <v>0</v>
      </c>
      <c r="K2849" s="13">
        <f t="shared" si="89"/>
        <v>0</v>
      </c>
      <c r="L2849" s="1" t="str">
        <f>IF($H2849="",ROW(2849:2849),"")</f>
        <v/>
      </c>
    </row>
    <row r="2850" spans="1:12" ht="15.75" customHeight="1" x14ac:dyDescent="0.35">
      <c r="A2850" s="4" t="s">
        <v>8408</v>
      </c>
      <c r="B2850" s="4" t="s">
        <v>8409</v>
      </c>
      <c r="C2850" s="5" t="s">
        <v>171</v>
      </c>
      <c r="D2850" s="5" t="s">
        <v>16</v>
      </c>
      <c r="E2850" s="5" t="s">
        <v>17</v>
      </c>
      <c r="F2850" s="4" t="s">
        <v>180</v>
      </c>
      <c r="G2850" s="5" t="s">
        <v>25</v>
      </c>
      <c r="H2850" s="4" t="s">
        <v>2817</v>
      </c>
      <c r="I2850" s="8" t="s">
        <v>8410</v>
      </c>
      <c r="J2850" s="11">
        <f t="shared" si="88"/>
        <v>0</v>
      </c>
      <c r="K2850" s="13">
        <f t="shared" si="89"/>
        <v>0</v>
      </c>
      <c r="L2850" s="1" t="str">
        <f>IF($H2850="",ROW(2850:2850),"")</f>
        <v/>
      </c>
    </row>
    <row r="2851" spans="1:12" ht="15.75" customHeight="1" x14ac:dyDescent="0.35">
      <c r="A2851" s="4" t="s">
        <v>8411</v>
      </c>
      <c r="B2851" s="4" t="s">
        <v>8412</v>
      </c>
      <c r="C2851" s="5" t="s">
        <v>2395</v>
      </c>
      <c r="D2851" s="5" t="s">
        <v>16</v>
      </c>
      <c r="E2851" s="5" t="s">
        <v>17</v>
      </c>
      <c r="F2851" s="4" t="s">
        <v>143</v>
      </c>
      <c r="G2851" s="5" t="s">
        <v>25</v>
      </c>
      <c r="H2851" s="4" t="s">
        <v>2425</v>
      </c>
      <c r="I2851" s="8" t="s">
        <v>2363</v>
      </c>
      <c r="J2851" s="11">
        <f t="shared" si="88"/>
        <v>0</v>
      </c>
      <c r="K2851" s="13">
        <f t="shared" si="89"/>
        <v>0</v>
      </c>
      <c r="L2851" s="1" t="str">
        <f>IF($H2851="",ROW(2851:2851),"")</f>
        <v/>
      </c>
    </row>
    <row r="2852" spans="1:12" ht="15.75" customHeight="1" x14ac:dyDescent="0.35">
      <c r="A2852" s="4" t="s">
        <v>8413</v>
      </c>
      <c r="B2852" s="4" t="s">
        <v>8414</v>
      </c>
      <c r="C2852" s="5" t="s">
        <v>552</v>
      </c>
      <c r="D2852" s="5" t="s">
        <v>16</v>
      </c>
      <c r="E2852" s="5" t="s">
        <v>17</v>
      </c>
      <c r="F2852" s="4" t="s">
        <v>47</v>
      </c>
      <c r="G2852" s="5" t="s">
        <v>25</v>
      </c>
      <c r="H2852" s="4" t="s">
        <v>4324</v>
      </c>
      <c r="I2852" s="8" t="s">
        <v>8415</v>
      </c>
      <c r="J2852" s="11">
        <f t="shared" si="88"/>
        <v>0</v>
      </c>
      <c r="K2852" s="13">
        <f t="shared" si="89"/>
        <v>0</v>
      </c>
      <c r="L2852" s="1" t="str">
        <f>IF($H2852="",ROW(2852:2852),"")</f>
        <v/>
      </c>
    </row>
    <row r="2853" spans="1:12" ht="15.75" customHeight="1" x14ac:dyDescent="0.35">
      <c r="A2853" s="4" t="s">
        <v>8416</v>
      </c>
      <c r="B2853" s="4" t="s">
        <v>8417</v>
      </c>
      <c r="C2853" s="5" t="s">
        <v>1589</v>
      </c>
      <c r="D2853" s="5" t="s">
        <v>16</v>
      </c>
      <c r="E2853" s="5" t="s">
        <v>17</v>
      </c>
      <c r="F2853" s="4" t="s">
        <v>47</v>
      </c>
      <c r="G2853" s="5" t="s">
        <v>25</v>
      </c>
      <c r="H2853" s="4" t="s">
        <v>508</v>
      </c>
      <c r="I2853" s="8" t="s">
        <v>8418</v>
      </c>
      <c r="J2853" s="11">
        <f t="shared" si="88"/>
        <v>0</v>
      </c>
      <c r="K2853" s="13">
        <f t="shared" si="89"/>
        <v>0</v>
      </c>
      <c r="L2853" s="1" t="str">
        <f>IF($H2853="",ROW(2853:2853),"")</f>
        <v/>
      </c>
    </row>
    <row r="2854" spans="1:12" ht="15.75" customHeight="1" x14ac:dyDescent="0.35">
      <c r="A2854" s="4" t="s">
        <v>8419</v>
      </c>
      <c r="B2854" s="4" t="s">
        <v>8420</v>
      </c>
      <c r="C2854" s="5" t="s">
        <v>2395</v>
      </c>
      <c r="D2854" s="5" t="s">
        <v>16</v>
      </c>
      <c r="E2854" s="5" t="s">
        <v>17</v>
      </c>
      <c r="F2854" s="4" t="s">
        <v>47</v>
      </c>
      <c r="G2854" s="5" t="s">
        <v>25</v>
      </c>
      <c r="H2854" s="4" t="s">
        <v>4699</v>
      </c>
      <c r="I2854" s="8" t="s">
        <v>8421</v>
      </c>
      <c r="J2854" s="11">
        <f t="shared" si="88"/>
        <v>0</v>
      </c>
      <c r="K2854" s="13">
        <f t="shared" si="89"/>
        <v>0</v>
      </c>
      <c r="L2854" s="1" t="str">
        <f>IF($H2854="",ROW(2854:2854),"")</f>
        <v/>
      </c>
    </row>
    <row r="2855" spans="1:12" ht="15.75" customHeight="1" x14ac:dyDescent="0.35">
      <c r="A2855" s="4" t="s">
        <v>8422</v>
      </c>
      <c r="B2855" s="4" t="s">
        <v>8423</v>
      </c>
      <c r="C2855" s="5" t="s">
        <v>2022</v>
      </c>
      <c r="D2855" s="5" t="s">
        <v>16</v>
      </c>
      <c r="E2855" s="5" t="s">
        <v>17</v>
      </c>
      <c r="F2855" s="4" t="s">
        <v>5485</v>
      </c>
      <c r="G2855" s="5" t="s">
        <v>25</v>
      </c>
      <c r="H2855" s="4" t="s">
        <v>4462</v>
      </c>
      <c r="I2855" s="8" t="s">
        <v>8424</v>
      </c>
      <c r="J2855" s="11">
        <f t="shared" si="88"/>
        <v>0</v>
      </c>
      <c r="K2855" s="13">
        <f t="shared" si="89"/>
        <v>0</v>
      </c>
      <c r="L2855" s="1" t="str">
        <f>IF($H2855="",ROW(2855:2855),"")</f>
        <v/>
      </c>
    </row>
    <row r="2856" spans="1:12" ht="27.75" customHeight="1" x14ac:dyDescent="0.35">
      <c r="A2856" s="4" t="s">
        <v>8425</v>
      </c>
      <c r="B2856" s="4" t="s">
        <v>8426</v>
      </c>
      <c r="C2856" s="5" t="s">
        <v>478</v>
      </c>
      <c r="D2856" s="5" t="s">
        <v>16</v>
      </c>
      <c r="E2856" s="5" t="s">
        <v>17</v>
      </c>
      <c r="F2856" s="4" t="s">
        <v>8427</v>
      </c>
      <c r="G2856" s="5" t="s">
        <v>135</v>
      </c>
      <c r="H2856" s="4" t="s">
        <v>8428</v>
      </c>
      <c r="I2856" s="8" t="s">
        <v>306</v>
      </c>
      <c r="J2856" s="11">
        <f t="shared" si="88"/>
        <v>0</v>
      </c>
      <c r="K2856" s="13">
        <f t="shared" si="89"/>
        <v>1</v>
      </c>
      <c r="L2856" s="1" t="str">
        <f>IF($H2856="",ROW(2856:2856),"")</f>
        <v/>
      </c>
    </row>
    <row r="2857" spans="1:12" ht="15.75" customHeight="1" x14ac:dyDescent="0.35">
      <c r="A2857" s="4" t="s">
        <v>8429</v>
      </c>
      <c r="B2857" s="4" t="s">
        <v>8430</v>
      </c>
      <c r="C2857" s="5" t="s">
        <v>44</v>
      </c>
      <c r="D2857" s="5" t="s">
        <v>16</v>
      </c>
      <c r="E2857" s="5" t="s">
        <v>17</v>
      </c>
      <c r="F2857" s="4" t="s">
        <v>404</v>
      </c>
      <c r="G2857" s="5" t="s">
        <v>25</v>
      </c>
      <c r="H2857" s="4" t="s">
        <v>1791</v>
      </c>
      <c r="I2857" s="8" t="s">
        <v>2595</v>
      </c>
      <c r="J2857" s="11">
        <f t="shared" si="88"/>
        <v>0</v>
      </c>
      <c r="K2857" s="13">
        <f t="shared" si="89"/>
        <v>0</v>
      </c>
      <c r="L2857" s="1" t="str">
        <f>IF($H2857="",ROW(2857:2857),"")</f>
        <v/>
      </c>
    </row>
    <row r="2858" spans="1:12" ht="15.75" customHeight="1" x14ac:dyDescent="0.35">
      <c r="A2858" s="4" t="s">
        <v>8431</v>
      </c>
      <c r="B2858" s="4" t="s">
        <v>8432</v>
      </c>
      <c r="C2858" s="5" t="s">
        <v>171</v>
      </c>
      <c r="D2858" s="5" t="s">
        <v>16</v>
      </c>
      <c r="E2858" s="5" t="s">
        <v>17</v>
      </c>
      <c r="F2858" s="4" t="s">
        <v>1435</v>
      </c>
      <c r="G2858" s="5" t="s">
        <v>25</v>
      </c>
      <c r="H2858" s="4" t="s">
        <v>8433</v>
      </c>
      <c r="I2858" s="8" t="s">
        <v>1313</v>
      </c>
      <c r="J2858" s="11">
        <f t="shared" si="88"/>
        <v>0</v>
      </c>
      <c r="K2858" s="13">
        <f t="shared" si="89"/>
        <v>0</v>
      </c>
      <c r="L2858" s="1" t="str">
        <f>IF($H2858="",ROW(2858:2858),"")</f>
        <v/>
      </c>
    </row>
    <row r="2859" spans="1:12" ht="15.75" customHeight="1" x14ac:dyDescent="0.35">
      <c r="A2859" s="4" t="s">
        <v>8365</v>
      </c>
      <c r="B2859" s="4" t="s">
        <v>8434</v>
      </c>
      <c r="C2859" s="5" t="s">
        <v>5482</v>
      </c>
      <c r="D2859" s="5" t="s">
        <v>16</v>
      </c>
      <c r="E2859" s="5" t="s">
        <v>17</v>
      </c>
      <c r="F2859" s="4" t="s">
        <v>404</v>
      </c>
      <c r="G2859" s="5" t="s">
        <v>25</v>
      </c>
      <c r="H2859" s="4" t="s">
        <v>8435</v>
      </c>
      <c r="I2859" s="8" t="s">
        <v>8436</v>
      </c>
      <c r="J2859" s="11">
        <f t="shared" si="88"/>
        <v>0</v>
      </c>
      <c r="K2859" s="13">
        <f t="shared" si="89"/>
        <v>0</v>
      </c>
      <c r="L2859" s="1" t="str">
        <f>IF($H2859="",ROW(2859:2859),"")</f>
        <v/>
      </c>
    </row>
    <row r="2860" spans="1:12" ht="15.75" customHeight="1" x14ac:dyDescent="0.35">
      <c r="A2860" s="4" t="s">
        <v>8437</v>
      </c>
      <c r="B2860" s="4" t="s">
        <v>8438</v>
      </c>
      <c r="C2860" s="5" t="s">
        <v>1894</v>
      </c>
      <c r="D2860" s="5" t="s">
        <v>16</v>
      </c>
      <c r="E2860" s="5" t="s">
        <v>17</v>
      </c>
      <c r="F2860" s="4" t="s">
        <v>143</v>
      </c>
      <c r="G2860" s="5" t="s">
        <v>25</v>
      </c>
      <c r="H2860" s="4" t="s">
        <v>2759</v>
      </c>
      <c r="I2860" s="8" t="s">
        <v>8439</v>
      </c>
      <c r="J2860" s="11">
        <f t="shared" si="88"/>
        <v>0</v>
      </c>
      <c r="K2860" s="13">
        <f t="shared" si="89"/>
        <v>0</v>
      </c>
      <c r="L2860" s="1" t="str">
        <f>IF($H2860="",ROW(2860:2860),"")</f>
        <v/>
      </c>
    </row>
    <row r="2861" spans="1:12" ht="27.75" customHeight="1" x14ac:dyDescent="0.35">
      <c r="A2861" s="4" t="s">
        <v>8440</v>
      </c>
      <c r="B2861" s="4" t="s">
        <v>8441</v>
      </c>
      <c r="C2861" s="5" t="s">
        <v>382</v>
      </c>
      <c r="D2861" s="5" t="s">
        <v>16</v>
      </c>
      <c r="E2861" s="5" t="s">
        <v>17</v>
      </c>
      <c r="F2861" s="4" t="s">
        <v>152</v>
      </c>
      <c r="G2861" s="5" t="s">
        <v>25</v>
      </c>
      <c r="H2861" s="4" t="s">
        <v>3599</v>
      </c>
      <c r="I2861" s="8" t="s">
        <v>8442</v>
      </c>
      <c r="J2861" s="11">
        <f t="shared" si="88"/>
        <v>0</v>
      </c>
      <c r="K2861" s="13">
        <f t="shared" si="89"/>
        <v>0</v>
      </c>
      <c r="L2861" s="1" t="str">
        <f>IF($H2861="",ROW(2861:2861),"")</f>
        <v/>
      </c>
    </row>
    <row r="2862" spans="1:12" ht="15.75" customHeight="1" x14ac:dyDescent="0.35">
      <c r="A2862" s="4" t="s">
        <v>8443</v>
      </c>
      <c r="B2862" s="4" t="s">
        <v>8444</v>
      </c>
      <c r="C2862" s="5" t="s">
        <v>382</v>
      </c>
      <c r="D2862" s="5" t="s">
        <v>16</v>
      </c>
      <c r="E2862" s="5" t="s">
        <v>17</v>
      </c>
      <c r="F2862" s="4" t="s">
        <v>94</v>
      </c>
      <c r="G2862" s="5" t="s">
        <v>25</v>
      </c>
      <c r="H2862" s="4" t="s">
        <v>2906</v>
      </c>
      <c r="I2862" s="8" t="s">
        <v>2595</v>
      </c>
      <c r="J2862" s="11">
        <f t="shared" si="88"/>
        <v>0</v>
      </c>
      <c r="K2862" s="13">
        <f t="shared" si="89"/>
        <v>0</v>
      </c>
      <c r="L2862" s="1" t="str">
        <f>IF($H2862="",ROW(2862:2862),"")</f>
        <v/>
      </c>
    </row>
    <row r="2863" spans="1:12" ht="15.75" customHeight="1" x14ac:dyDescent="0.35">
      <c r="A2863" s="4" t="s">
        <v>8445</v>
      </c>
      <c r="B2863" s="4" t="s">
        <v>8446</v>
      </c>
      <c r="C2863" s="5" t="s">
        <v>1894</v>
      </c>
      <c r="D2863" s="5" t="s">
        <v>16</v>
      </c>
      <c r="E2863" s="5" t="s">
        <v>17</v>
      </c>
      <c r="F2863" s="4" t="s">
        <v>255</v>
      </c>
      <c r="G2863" s="5" t="s">
        <v>25</v>
      </c>
      <c r="H2863" s="4" t="s">
        <v>2906</v>
      </c>
      <c r="I2863" s="8" t="s">
        <v>2595</v>
      </c>
      <c r="J2863" s="11">
        <f t="shared" si="88"/>
        <v>0</v>
      </c>
      <c r="K2863" s="13">
        <f t="shared" si="89"/>
        <v>0</v>
      </c>
      <c r="L2863" s="1" t="str">
        <f>IF($H2863="",ROW(2863:2863),"")</f>
        <v/>
      </c>
    </row>
    <row r="2864" spans="1:12" ht="15.75" customHeight="1" x14ac:dyDescent="0.35">
      <c r="A2864" s="4" t="s">
        <v>8447</v>
      </c>
      <c r="B2864" s="4" t="s">
        <v>8448</v>
      </c>
      <c r="C2864" s="5" t="s">
        <v>2022</v>
      </c>
      <c r="D2864" s="5" t="s">
        <v>16</v>
      </c>
      <c r="E2864" s="5" t="s">
        <v>17</v>
      </c>
      <c r="F2864" s="4" t="s">
        <v>841</v>
      </c>
      <c r="G2864" s="5" t="s">
        <v>25</v>
      </c>
      <c r="H2864" s="4" t="s">
        <v>139</v>
      </c>
      <c r="I2864" s="8" t="s">
        <v>8449</v>
      </c>
      <c r="J2864" s="11">
        <f t="shared" si="88"/>
        <v>0</v>
      </c>
      <c r="K2864" s="13">
        <f t="shared" si="89"/>
        <v>0</v>
      </c>
      <c r="L2864" s="1" t="str">
        <f>IF($H2864="",ROW(2864:2864),"")</f>
        <v/>
      </c>
    </row>
    <row r="2865" spans="1:12" ht="15.75" customHeight="1" x14ac:dyDescent="0.35">
      <c r="A2865" s="4" t="s">
        <v>8450</v>
      </c>
      <c r="B2865" s="4" t="s">
        <v>8451</v>
      </c>
      <c r="C2865" s="5" t="s">
        <v>441</v>
      </c>
      <c r="D2865" s="5" t="s">
        <v>16</v>
      </c>
      <c r="E2865" s="5" t="s">
        <v>17</v>
      </c>
      <c r="F2865" s="4" t="s">
        <v>828</v>
      </c>
      <c r="G2865" s="5" t="s">
        <v>25</v>
      </c>
      <c r="H2865" s="4" t="s">
        <v>4610</v>
      </c>
      <c r="I2865" s="8" t="s">
        <v>5160</v>
      </c>
      <c r="J2865" s="11">
        <f t="shared" si="88"/>
        <v>0</v>
      </c>
      <c r="K2865" s="13">
        <f t="shared" si="89"/>
        <v>0</v>
      </c>
      <c r="L2865" s="1" t="str">
        <f>IF($H2865="",ROW(2865:2865),"")</f>
        <v/>
      </c>
    </row>
    <row r="2866" spans="1:12" ht="15.75" customHeight="1" x14ac:dyDescent="0.35">
      <c r="A2866" s="4" t="s">
        <v>8452</v>
      </c>
      <c r="B2866" s="4" t="s">
        <v>8453</v>
      </c>
      <c r="C2866" s="5" t="s">
        <v>765</v>
      </c>
      <c r="D2866" s="5" t="s">
        <v>16</v>
      </c>
      <c r="E2866" s="5" t="s">
        <v>17</v>
      </c>
      <c r="F2866" s="4" t="s">
        <v>8454</v>
      </c>
      <c r="G2866" s="5" t="s">
        <v>262</v>
      </c>
      <c r="H2866" s="4" t="s">
        <v>8455</v>
      </c>
      <c r="I2866" s="8" t="s">
        <v>8456</v>
      </c>
      <c r="J2866" s="11">
        <f t="shared" si="88"/>
        <v>0</v>
      </c>
      <c r="K2866" s="13">
        <f t="shared" si="89"/>
        <v>0</v>
      </c>
      <c r="L2866" s="1" t="str">
        <f>IF($H2866="",ROW(2866:2866),"")</f>
        <v/>
      </c>
    </row>
    <row r="2867" spans="1:12" ht="15.75" customHeight="1" x14ac:dyDescent="0.35">
      <c r="A2867" s="4" t="s">
        <v>8457</v>
      </c>
      <c r="B2867" s="4" t="s">
        <v>8458</v>
      </c>
      <c r="C2867" s="5" t="s">
        <v>2395</v>
      </c>
      <c r="D2867" s="5" t="s">
        <v>16</v>
      </c>
      <c r="E2867" s="5" t="s">
        <v>17</v>
      </c>
      <c r="F2867" s="4" t="s">
        <v>828</v>
      </c>
      <c r="G2867" s="5" t="s">
        <v>25</v>
      </c>
      <c r="H2867" s="4" t="s">
        <v>7108</v>
      </c>
      <c r="I2867" s="8" t="s">
        <v>8459</v>
      </c>
      <c r="J2867" s="11">
        <f t="shared" si="88"/>
        <v>0</v>
      </c>
      <c r="K2867" s="13">
        <f t="shared" si="89"/>
        <v>0</v>
      </c>
      <c r="L2867" s="1" t="str">
        <f>IF($H2867="",ROW(2867:2867),"")</f>
        <v/>
      </c>
    </row>
    <row r="2868" spans="1:12" ht="15.75" customHeight="1" x14ac:dyDescent="0.35">
      <c r="A2868" s="4" t="s">
        <v>8460</v>
      </c>
      <c r="B2868" s="4" t="s">
        <v>8461</v>
      </c>
      <c r="C2868" s="5" t="s">
        <v>1292</v>
      </c>
      <c r="D2868" s="5" t="s">
        <v>16</v>
      </c>
      <c r="E2868" s="5" t="s">
        <v>17</v>
      </c>
      <c r="F2868" s="4" t="s">
        <v>265</v>
      </c>
      <c r="G2868" s="5" t="s">
        <v>25</v>
      </c>
      <c r="H2868" s="4" t="s">
        <v>3690</v>
      </c>
      <c r="I2868" s="8" t="s">
        <v>3681</v>
      </c>
      <c r="J2868" s="11">
        <f t="shared" si="88"/>
        <v>0</v>
      </c>
      <c r="K2868" s="13">
        <f t="shared" si="89"/>
        <v>0</v>
      </c>
      <c r="L2868" s="1" t="str">
        <f>IF($H2868="",ROW(2868:2868),"")</f>
        <v/>
      </c>
    </row>
    <row r="2869" spans="1:12" ht="15.75" customHeight="1" x14ac:dyDescent="0.35">
      <c r="A2869" s="4" t="s">
        <v>8462</v>
      </c>
      <c r="B2869" s="4" t="s">
        <v>8463</v>
      </c>
      <c r="C2869" s="5" t="s">
        <v>441</v>
      </c>
      <c r="D2869" s="5" t="s">
        <v>16</v>
      </c>
      <c r="E2869" s="5" t="s">
        <v>17</v>
      </c>
      <c r="F2869" s="4" t="s">
        <v>47</v>
      </c>
      <c r="G2869" s="5" t="s">
        <v>25</v>
      </c>
      <c r="H2869" s="4" t="s">
        <v>8464</v>
      </c>
      <c r="I2869" s="8" t="s">
        <v>4582</v>
      </c>
      <c r="J2869" s="11">
        <f t="shared" si="88"/>
        <v>0</v>
      </c>
      <c r="K2869" s="13">
        <f t="shared" si="89"/>
        <v>0</v>
      </c>
      <c r="L2869" s="1" t="str">
        <f>IF($H2869="",ROW(2869:2869),"")</f>
        <v/>
      </c>
    </row>
    <row r="2870" spans="1:12" ht="15.75" customHeight="1" x14ac:dyDescent="0.35">
      <c r="A2870" s="4" t="s">
        <v>8465</v>
      </c>
      <c r="B2870" s="4" t="s">
        <v>8466</v>
      </c>
      <c r="C2870" s="5" t="s">
        <v>339</v>
      </c>
      <c r="D2870" s="5" t="s">
        <v>16</v>
      </c>
      <c r="E2870" s="5" t="s">
        <v>17</v>
      </c>
      <c r="F2870" s="4" t="s">
        <v>2387</v>
      </c>
      <c r="G2870" s="5" t="s">
        <v>25</v>
      </c>
      <c r="H2870" s="4" t="s">
        <v>1753</v>
      </c>
      <c r="I2870" s="8" t="s">
        <v>8467</v>
      </c>
      <c r="J2870" s="11">
        <f t="shared" si="88"/>
        <v>0</v>
      </c>
      <c r="K2870" s="13">
        <f t="shared" si="89"/>
        <v>0</v>
      </c>
      <c r="L2870" s="1" t="str">
        <f>IF($H2870="",ROW(2870:2870),"")</f>
        <v/>
      </c>
    </row>
    <row r="2871" spans="1:12" ht="15.75" customHeight="1" x14ac:dyDescent="0.35">
      <c r="A2871" s="4" t="s">
        <v>8468</v>
      </c>
      <c r="B2871" s="4" t="s">
        <v>8469</v>
      </c>
      <c r="C2871" s="5" t="s">
        <v>200</v>
      </c>
      <c r="D2871" s="5" t="s">
        <v>16</v>
      </c>
      <c r="E2871" s="5" t="s">
        <v>17</v>
      </c>
      <c r="F2871" s="4" t="s">
        <v>2322</v>
      </c>
      <c r="G2871" s="5" t="s">
        <v>25</v>
      </c>
      <c r="H2871" s="4" t="s">
        <v>2362</v>
      </c>
      <c r="I2871" s="8" t="s">
        <v>8470</v>
      </c>
      <c r="J2871" s="11">
        <f t="shared" si="88"/>
        <v>0</v>
      </c>
      <c r="K2871" s="13">
        <f t="shared" si="89"/>
        <v>0</v>
      </c>
      <c r="L2871" s="1" t="str">
        <f>IF($H2871="",ROW(2871:2871),"")</f>
        <v/>
      </c>
    </row>
    <row r="2872" spans="1:12" ht="15.75" customHeight="1" x14ac:dyDescent="0.35">
      <c r="A2872" s="4" t="s">
        <v>8471</v>
      </c>
      <c r="B2872" s="4" t="s">
        <v>8472</v>
      </c>
      <c r="C2872" s="5" t="s">
        <v>5172</v>
      </c>
      <c r="D2872" s="5" t="s">
        <v>16</v>
      </c>
      <c r="E2872" s="5" t="s">
        <v>17</v>
      </c>
      <c r="F2872" s="4" t="s">
        <v>47</v>
      </c>
      <c r="G2872" s="5" t="s">
        <v>25</v>
      </c>
      <c r="H2872" s="4" t="s">
        <v>4381</v>
      </c>
      <c r="I2872" s="8" t="s">
        <v>8473</v>
      </c>
      <c r="J2872" s="11">
        <f t="shared" si="88"/>
        <v>0</v>
      </c>
      <c r="K2872" s="13">
        <f t="shared" si="89"/>
        <v>0</v>
      </c>
      <c r="L2872" s="1" t="str">
        <f>IF($H2872="",ROW(2872:2872),"")</f>
        <v/>
      </c>
    </row>
    <row r="2873" spans="1:12" ht="15.75" customHeight="1" x14ac:dyDescent="0.35">
      <c r="A2873" s="4" t="s">
        <v>8474</v>
      </c>
      <c r="B2873" s="4" t="s">
        <v>8475</v>
      </c>
      <c r="C2873" s="5" t="s">
        <v>3343</v>
      </c>
      <c r="D2873" s="5" t="s">
        <v>16</v>
      </c>
      <c r="E2873" s="5" t="s">
        <v>17</v>
      </c>
      <c r="F2873" s="4" t="s">
        <v>8058</v>
      </c>
      <c r="G2873" s="5" t="s">
        <v>25</v>
      </c>
      <c r="H2873" s="4" t="s">
        <v>8476</v>
      </c>
      <c r="I2873" s="8" t="s">
        <v>7217</v>
      </c>
      <c r="J2873" s="11">
        <f t="shared" si="88"/>
        <v>0</v>
      </c>
      <c r="K2873" s="13">
        <f t="shared" si="89"/>
        <v>0</v>
      </c>
      <c r="L2873" s="1" t="str">
        <f>IF($H2873="",ROW(2873:2873),"")</f>
        <v/>
      </c>
    </row>
    <row r="2874" spans="1:12" ht="15.75" customHeight="1" x14ac:dyDescent="0.35">
      <c r="A2874" s="4" t="s">
        <v>8477</v>
      </c>
      <c r="B2874" s="4" t="s">
        <v>8478</v>
      </c>
      <c r="C2874" s="5" t="s">
        <v>2763</v>
      </c>
      <c r="D2874" s="5" t="s">
        <v>16</v>
      </c>
      <c r="E2874" s="5" t="s">
        <v>17</v>
      </c>
      <c r="F2874" s="4" t="s">
        <v>404</v>
      </c>
      <c r="G2874" s="5" t="s">
        <v>25</v>
      </c>
      <c r="H2874" s="4" t="s">
        <v>2906</v>
      </c>
      <c r="I2874" s="8" t="s">
        <v>4988</v>
      </c>
      <c r="J2874" s="11">
        <f t="shared" si="88"/>
        <v>0</v>
      </c>
      <c r="K2874" s="13">
        <f t="shared" si="89"/>
        <v>0</v>
      </c>
      <c r="L2874" s="1" t="str">
        <f>IF($H2874="",ROW(2874:2874),"")</f>
        <v/>
      </c>
    </row>
    <row r="2875" spans="1:12" ht="15" customHeight="1" x14ac:dyDescent="0.35">
      <c r="A2875" s="4" t="s">
        <v>8479</v>
      </c>
      <c r="B2875" s="4" t="s">
        <v>8480</v>
      </c>
      <c r="C2875" s="5" t="s">
        <v>1899</v>
      </c>
      <c r="D2875" s="5" t="s">
        <v>16</v>
      </c>
      <c r="E2875" s="5" t="s">
        <v>17</v>
      </c>
      <c r="F2875" s="4" t="s">
        <v>47</v>
      </c>
      <c r="G2875" s="5" t="s">
        <v>25</v>
      </c>
      <c r="H2875" s="4" t="s">
        <v>5035</v>
      </c>
      <c r="I2875" s="8" t="s">
        <v>2669</v>
      </c>
      <c r="J2875" s="11">
        <f t="shared" si="88"/>
        <v>0</v>
      </c>
      <c r="K2875" s="13">
        <f t="shared" si="89"/>
        <v>0</v>
      </c>
      <c r="L2875" s="1" t="str">
        <f>IF($H2875="",ROW(2875:2875),"")</f>
        <v/>
      </c>
    </row>
    <row r="2876" spans="1:12" ht="15.75" customHeight="1" x14ac:dyDescent="0.35">
      <c r="A2876" s="4" t="s">
        <v>8481</v>
      </c>
      <c r="B2876" s="4" t="s">
        <v>8482</v>
      </c>
      <c r="C2876" s="5" t="s">
        <v>3343</v>
      </c>
      <c r="D2876" s="5" t="s">
        <v>16</v>
      </c>
      <c r="E2876" s="5" t="s">
        <v>17</v>
      </c>
      <c r="F2876" s="4" t="s">
        <v>143</v>
      </c>
      <c r="G2876" s="5" t="s">
        <v>135</v>
      </c>
      <c r="H2876" s="4" t="s">
        <v>8483</v>
      </c>
      <c r="I2876" s="8" t="s">
        <v>2755</v>
      </c>
      <c r="J2876" s="11">
        <f t="shared" si="88"/>
        <v>0</v>
      </c>
      <c r="K2876" s="13">
        <f t="shared" si="89"/>
        <v>0</v>
      </c>
      <c r="L2876" s="1" t="str">
        <f>IF($H2876="",ROW(2876:2876),"")</f>
        <v/>
      </c>
    </row>
    <row r="2877" spans="1:12" ht="28.35" customHeight="1" x14ac:dyDescent="0.35">
      <c r="A2877" s="4" t="s">
        <v>8484</v>
      </c>
      <c r="B2877" s="4" t="s">
        <v>8485</v>
      </c>
      <c r="C2877" s="5" t="s">
        <v>478</v>
      </c>
      <c r="D2877" s="5" t="s">
        <v>16</v>
      </c>
      <c r="E2877" s="5" t="s">
        <v>17</v>
      </c>
      <c r="F2877" s="4" t="s">
        <v>47</v>
      </c>
      <c r="G2877" s="5" t="s">
        <v>25</v>
      </c>
      <c r="H2877" s="4" t="s">
        <v>6356</v>
      </c>
      <c r="I2877" s="8" t="s">
        <v>8486</v>
      </c>
      <c r="J2877" s="11">
        <f t="shared" si="88"/>
        <v>0</v>
      </c>
      <c r="K2877" s="13">
        <f t="shared" si="89"/>
        <v>0</v>
      </c>
      <c r="L2877" s="1" t="str">
        <f>IF($H2877="",ROW(2877:2877),"")</f>
        <v/>
      </c>
    </row>
    <row r="2878" spans="1:12" ht="15.75" customHeight="1" x14ac:dyDescent="0.35">
      <c r="A2878" s="4" t="s">
        <v>8487</v>
      </c>
      <c r="B2878" s="4" t="s">
        <v>8488</v>
      </c>
      <c r="C2878" s="5" t="s">
        <v>339</v>
      </c>
      <c r="D2878" s="5" t="s">
        <v>16</v>
      </c>
      <c r="E2878" s="5" t="s">
        <v>17</v>
      </c>
      <c r="F2878" s="4" t="s">
        <v>47</v>
      </c>
      <c r="G2878" s="5" t="s">
        <v>25</v>
      </c>
      <c r="H2878" s="4" t="s">
        <v>5726</v>
      </c>
      <c r="I2878" s="8" t="s">
        <v>4382</v>
      </c>
      <c r="J2878" s="11">
        <f t="shared" si="88"/>
        <v>0</v>
      </c>
      <c r="K2878" s="13">
        <f t="shared" si="89"/>
        <v>0</v>
      </c>
      <c r="L2878" s="1" t="str">
        <f>IF($H2878="",ROW(2878:2878),"")</f>
        <v/>
      </c>
    </row>
    <row r="2879" spans="1:12" ht="27.75" customHeight="1" x14ac:dyDescent="0.35">
      <c r="A2879" s="4" t="s">
        <v>8489</v>
      </c>
      <c r="B2879" s="4" t="s">
        <v>8490</v>
      </c>
      <c r="C2879" s="5" t="s">
        <v>2013</v>
      </c>
      <c r="D2879" s="5" t="s">
        <v>16</v>
      </c>
      <c r="E2879" s="5" t="s">
        <v>17</v>
      </c>
      <c r="F2879" s="4" t="s">
        <v>8491</v>
      </c>
      <c r="G2879" s="5" t="s">
        <v>25</v>
      </c>
      <c r="H2879" s="4" t="s">
        <v>8296</v>
      </c>
      <c r="I2879" s="8" t="s">
        <v>7696</v>
      </c>
      <c r="J2879" s="11">
        <f t="shared" si="88"/>
        <v>0</v>
      </c>
      <c r="K2879" s="13">
        <f t="shared" si="89"/>
        <v>0</v>
      </c>
      <c r="L2879" s="1" t="str">
        <f>IF($H2879="",ROW(2879:2879),"")</f>
        <v/>
      </c>
    </row>
    <row r="2880" spans="1:12" ht="15.75" customHeight="1" x14ac:dyDescent="0.35">
      <c r="A2880" s="4" t="s">
        <v>8492</v>
      </c>
      <c r="B2880" s="4" t="s">
        <v>3505</v>
      </c>
      <c r="C2880" s="5" t="s">
        <v>339</v>
      </c>
      <c r="D2880" s="5" t="s">
        <v>16</v>
      </c>
      <c r="E2880" s="5" t="s">
        <v>17</v>
      </c>
      <c r="F2880" s="4" t="s">
        <v>47</v>
      </c>
      <c r="G2880" s="5" t="s">
        <v>25</v>
      </c>
      <c r="H2880" s="4" t="s">
        <v>8493</v>
      </c>
      <c r="I2880" s="8" t="s">
        <v>8494</v>
      </c>
      <c r="J2880" s="11">
        <f t="shared" si="88"/>
        <v>0</v>
      </c>
      <c r="K2880" s="13">
        <f t="shared" si="89"/>
        <v>0</v>
      </c>
      <c r="L2880" s="1" t="str">
        <f>IF($H2880="",ROW(2880:2880),"")</f>
        <v/>
      </c>
    </row>
    <row r="2881" spans="1:12" ht="15.75" customHeight="1" x14ac:dyDescent="0.35">
      <c r="A2881" s="4" t="s">
        <v>8495</v>
      </c>
      <c r="B2881" s="4" t="s">
        <v>8496</v>
      </c>
      <c r="C2881" s="5" t="s">
        <v>441</v>
      </c>
      <c r="D2881" s="5" t="s">
        <v>16</v>
      </c>
      <c r="E2881" s="5" t="s">
        <v>17</v>
      </c>
      <c r="F2881" s="4" t="s">
        <v>323</v>
      </c>
      <c r="G2881" s="5" t="s">
        <v>25</v>
      </c>
      <c r="H2881" s="4" t="s">
        <v>4412</v>
      </c>
      <c r="I2881" s="8" t="s">
        <v>3190</v>
      </c>
      <c r="J2881" s="11">
        <f t="shared" si="88"/>
        <v>0</v>
      </c>
      <c r="K2881" s="13">
        <f t="shared" si="89"/>
        <v>0</v>
      </c>
      <c r="L2881" s="1" t="str">
        <f>IF($H2881="",ROW(2881:2881),"")</f>
        <v/>
      </c>
    </row>
    <row r="2882" spans="1:12" ht="15.75" customHeight="1" x14ac:dyDescent="0.35">
      <c r="A2882" s="4" t="s">
        <v>8497</v>
      </c>
      <c r="B2882" s="4" t="s">
        <v>8498</v>
      </c>
      <c r="C2882" s="5" t="s">
        <v>3417</v>
      </c>
      <c r="D2882" s="5" t="s">
        <v>16</v>
      </c>
      <c r="E2882" s="5" t="s">
        <v>17</v>
      </c>
      <c r="F2882" s="4" t="s">
        <v>873</v>
      </c>
      <c r="G2882" s="5" t="s">
        <v>25</v>
      </c>
      <c r="H2882" s="4" t="s">
        <v>8499</v>
      </c>
      <c r="I2882" s="8" t="s">
        <v>8500</v>
      </c>
      <c r="J2882" s="11">
        <f t="shared" si="88"/>
        <v>0</v>
      </c>
      <c r="K2882" s="13">
        <f t="shared" si="89"/>
        <v>0</v>
      </c>
      <c r="L2882" s="1" t="str">
        <f>IF($H2882="",ROW(2882:2882),"")</f>
        <v/>
      </c>
    </row>
    <row r="2883" spans="1:12" ht="15.75" customHeight="1" x14ac:dyDescent="0.35">
      <c r="A2883" s="4" t="s">
        <v>8501</v>
      </c>
      <c r="B2883" s="4" t="s">
        <v>8502</v>
      </c>
      <c r="C2883" s="5" t="s">
        <v>2649</v>
      </c>
      <c r="D2883" s="5" t="s">
        <v>16</v>
      </c>
      <c r="E2883" s="5" t="s">
        <v>17</v>
      </c>
      <c r="F2883" s="4" t="s">
        <v>2709</v>
      </c>
      <c r="G2883" s="5" t="s">
        <v>25</v>
      </c>
      <c r="H2883" s="4" t="s">
        <v>8503</v>
      </c>
      <c r="I2883" s="8" t="s">
        <v>1685</v>
      </c>
      <c r="J2883" s="11">
        <f t="shared" si="88"/>
        <v>0</v>
      </c>
      <c r="K2883" s="13">
        <f t="shared" si="89"/>
        <v>0</v>
      </c>
      <c r="L2883" s="1" t="str">
        <f>IF($H2883="",ROW(2883:2883),"")</f>
        <v/>
      </c>
    </row>
    <row r="2884" spans="1:12" ht="15.75" customHeight="1" x14ac:dyDescent="0.35">
      <c r="A2884" s="4" t="s">
        <v>8504</v>
      </c>
      <c r="B2884" s="4" t="s">
        <v>8505</v>
      </c>
      <c r="C2884" s="5" t="s">
        <v>552</v>
      </c>
      <c r="D2884" s="5" t="s">
        <v>16</v>
      </c>
      <c r="E2884" s="5" t="s">
        <v>17</v>
      </c>
      <c r="F2884" s="4" t="s">
        <v>47</v>
      </c>
      <c r="G2884" s="5" t="s">
        <v>25</v>
      </c>
      <c r="H2884" s="4" t="s">
        <v>8506</v>
      </c>
      <c r="I2884" s="8" t="s">
        <v>8507</v>
      </c>
      <c r="J2884" s="11">
        <f t="shared" si="88"/>
        <v>0</v>
      </c>
      <c r="K2884" s="13">
        <f t="shared" si="89"/>
        <v>0</v>
      </c>
      <c r="L2884" s="1" t="str">
        <f>IF($H2884="",ROW(2884:2884),"")</f>
        <v/>
      </c>
    </row>
    <row r="2885" spans="1:12" ht="15.75" customHeight="1" x14ac:dyDescent="0.35">
      <c r="A2885" s="4" t="s">
        <v>8508</v>
      </c>
      <c r="B2885" s="4" t="s">
        <v>8509</v>
      </c>
      <c r="C2885" s="5" t="s">
        <v>382</v>
      </c>
      <c r="D2885" s="5" t="s">
        <v>16</v>
      </c>
      <c r="E2885" s="5" t="s">
        <v>17</v>
      </c>
      <c r="F2885" s="4" t="s">
        <v>404</v>
      </c>
      <c r="G2885" s="5" t="s">
        <v>25</v>
      </c>
      <c r="H2885" s="4" t="s">
        <v>315</v>
      </c>
      <c r="I2885" s="8" t="s">
        <v>8510</v>
      </c>
      <c r="J2885" s="11">
        <f t="shared" si="88"/>
        <v>0</v>
      </c>
      <c r="K2885" s="13">
        <f t="shared" si="89"/>
        <v>0</v>
      </c>
      <c r="L2885" s="1" t="str">
        <f>IF($H2885="",ROW(2885:2885),"")</f>
        <v/>
      </c>
    </row>
    <row r="2886" spans="1:12" ht="15.75" customHeight="1" x14ac:dyDescent="0.35">
      <c r="A2886" s="4" t="s">
        <v>8511</v>
      </c>
      <c r="B2886" s="4" t="s">
        <v>8512</v>
      </c>
      <c r="C2886" s="5" t="s">
        <v>5086</v>
      </c>
      <c r="D2886" s="5" t="s">
        <v>16</v>
      </c>
      <c r="E2886" s="5" t="s">
        <v>17</v>
      </c>
      <c r="F2886" s="4" t="s">
        <v>47</v>
      </c>
      <c r="G2886" s="5" t="s">
        <v>25</v>
      </c>
      <c r="H2886" s="4" t="s">
        <v>4381</v>
      </c>
      <c r="I2886" s="9"/>
      <c r="J2886" s="11">
        <f t="shared" si="88"/>
        <v>0</v>
      </c>
      <c r="K2886" s="13">
        <f t="shared" si="89"/>
        <v>0</v>
      </c>
      <c r="L2886" s="1" t="str">
        <f>IF($H2886="",ROW(2886:2886),"")</f>
        <v/>
      </c>
    </row>
    <row r="2887" spans="1:12" ht="27.75" customHeight="1" x14ac:dyDescent="0.35">
      <c r="A2887" s="4" t="s">
        <v>8513</v>
      </c>
      <c r="B2887" s="4" t="s">
        <v>8514</v>
      </c>
      <c r="C2887" s="5" t="s">
        <v>1292</v>
      </c>
      <c r="D2887" s="5" t="s">
        <v>16</v>
      </c>
      <c r="E2887" s="5" t="s">
        <v>17</v>
      </c>
      <c r="F2887" s="4" t="s">
        <v>5583</v>
      </c>
      <c r="G2887" s="5" t="s">
        <v>25</v>
      </c>
      <c r="H2887" s="4" t="s">
        <v>4568</v>
      </c>
      <c r="I2887" s="8" t="s">
        <v>8515</v>
      </c>
      <c r="J2887" s="11">
        <f t="shared" ref="J2887:J2950" si="90">IF(ISNUMBER(SEARCH("성인물(에로)", F2887)), 1, 0)</f>
        <v>0</v>
      </c>
      <c r="K2887" s="13">
        <f t="shared" ref="K2887:K2950" si="91">IF(ISNUMBER(SEARCH(",", H2887)), 1, 0)</f>
        <v>0</v>
      </c>
      <c r="L2887" s="1" t="str">
        <f>IF($H2887="",ROW(2887:2887),"")</f>
        <v/>
      </c>
    </row>
    <row r="2888" spans="1:12" ht="15.75" customHeight="1" x14ac:dyDescent="0.35">
      <c r="A2888" s="4" t="s">
        <v>8516</v>
      </c>
      <c r="B2888" s="4" t="s">
        <v>8517</v>
      </c>
      <c r="C2888" s="5" t="s">
        <v>382</v>
      </c>
      <c r="D2888" s="5" t="s">
        <v>16</v>
      </c>
      <c r="E2888" s="5" t="s">
        <v>17</v>
      </c>
      <c r="F2888" s="4" t="s">
        <v>323</v>
      </c>
      <c r="G2888" s="5" t="s">
        <v>25</v>
      </c>
      <c r="H2888" s="4" t="s">
        <v>3350</v>
      </c>
      <c r="I2888" s="8" t="s">
        <v>3345</v>
      </c>
      <c r="J2888" s="11">
        <f t="shared" si="90"/>
        <v>0</v>
      </c>
      <c r="K2888" s="13">
        <f t="shared" si="91"/>
        <v>0</v>
      </c>
      <c r="L2888" s="1" t="str">
        <f>IF($H2888="",ROW(2888:2888),"")</f>
        <v/>
      </c>
    </row>
    <row r="2889" spans="1:12" ht="15.75" customHeight="1" x14ac:dyDescent="0.35">
      <c r="A2889" s="4" t="s">
        <v>8518</v>
      </c>
      <c r="B2889" s="4" t="s">
        <v>8519</v>
      </c>
      <c r="C2889" s="5" t="s">
        <v>1863</v>
      </c>
      <c r="D2889" s="5" t="s">
        <v>16</v>
      </c>
      <c r="E2889" s="5" t="s">
        <v>17</v>
      </c>
      <c r="F2889" s="4" t="s">
        <v>2709</v>
      </c>
      <c r="G2889" s="5" t="s">
        <v>25</v>
      </c>
      <c r="H2889" s="4" t="s">
        <v>2061</v>
      </c>
      <c r="I2889" s="8" t="s">
        <v>8520</v>
      </c>
      <c r="J2889" s="11">
        <f t="shared" si="90"/>
        <v>0</v>
      </c>
      <c r="K2889" s="13">
        <f t="shared" si="91"/>
        <v>0</v>
      </c>
      <c r="L2889" s="1" t="str">
        <f>IF($H2889="",ROW(2889:2889),"")</f>
        <v/>
      </c>
    </row>
    <row r="2890" spans="1:12" ht="15.75" customHeight="1" x14ac:dyDescent="0.35">
      <c r="A2890" s="4" t="s">
        <v>8521</v>
      </c>
      <c r="B2890" s="4" t="s">
        <v>8522</v>
      </c>
      <c r="C2890" s="5" t="s">
        <v>205</v>
      </c>
      <c r="D2890" s="5" t="s">
        <v>16</v>
      </c>
      <c r="E2890" s="5" t="s">
        <v>17</v>
      </c>
      <c r="F2890" s="4" t="s">
        <v>265</v>
      </c>
      <c r="G2890" s="5" t="s">
        <v>25</v>
      </c>
      <c r="H2890" s="4" t="s">
        <v>5833</v>
      </c>
      <c r="I2890" s="8" t="s">
        <v>2605</v>
      </c>
      <c r="J2890" s="11">
        <f t="shared" si="90"/>
        <v>0</v>
      </c>
      <c r="K2890" s="13">
        <f t="shared" si="91"/>
        <v>0</v>
      </c>
      <c r="L2890" s="1" t="str">
        <f>IF($H2890="",ROW(2890:2890),"")</f>
        <v/>
      </c>
    </row>
    <row r="2891" spans="1:12" ht="15" customHeight="1" x14ac:dyDescent="0.35">
      <c r="A2891" s="4" t="s">
        <v>8523</v>
      </c>
      <c r="B2891" s="4" t="s">
        <v>8524</v>
      </c>
      <c r="C2891" s="5" t="s">
        <v>441</v>
      </c>
      <c r="D2891" s="5" t="s">
        <v>16</v>
      </c>
      <c r="E2891" s="5" t="s">
        <v>17</v>
      </c>
      <c r="F2891" s="4" t="s">
        <v>99</v>
      </c>
      <c r="G2891" s="5" t="s">
        <v>25</v>
      </c>
      <c r="H2891" s="4" t="s">
        <v>8075</v>
      </c>
      <c r="I2891" s="8" t="s">
        <v>3326</v>
      </c>
      <c r="J2891" s="11">
        <f t="shared" si="90"/>
        <v>0</v>
      </c>
      <c r="K2891" s="13">
        <f t="shared" si="91"/>
        <v>0</v>
      </c>
      <c r="L2891" s="1" t="str">
        <f>IF($H2891="",ROW(2891:2891),"")</f>
        <v/>
      </c>
    </row>
    <row r="2892" spans="1:12" ht="15.75" customHeight="1" x14ac:dyDescent="0.35">
      <c r="A2892" s="4" t="s">
        <v>8525</v>
      </c>
      <c r="B2892" s="4" t="s">
        <v>8526</v>
      </c>
      <c r="C2892" s="5" t="s">
        <v>446</v>
      </c>
      <c r="D2892" s="5" t="s">
        <v>16</v>
      </c>
      <c r="E2892" s="5" t="s">
        <v>17</v>
      </c>
      <c r="F2892" s="4" t="s">
        <v>265</v>
      </c>
      <c r="G2892" s="5" t="s">
        <v>25</v>
      </c>
      <c r="H2892" s="4" t="s">
        <v>7627</v>
      </c>
      <c r="I2892" s="8" t="s">
        <v>8527</v>
      </c>
      <c r="J2892" s="11">
        <f t="shared" si="90"/>
        <v>0</v>
      </c>
      <c r="K2892" s="13">
        <f t="shared" si="91"/>
        <v>0</v>
      </c>
      <c r="L2892" s="1" t="str">
        <f>IF($H2892="",ROW(2892:2892),"")</f>
        <v/>
      </c>
    </row>
    <row r="2893" spans="1:12" ht="15.75" customHeight="1" x14ac:dyDescent="0.35">
      <c r="A2893" s="4" t="s">
        <v>8528</v>
      </c>
      <c r="B2893" s="4" t="s">
        <v>8529</v>
      </c>
      <c r="C2893" s="5" t="s">
        <v>2013</v>
      </c>
      <c r="D2893" s="5" t="s">
        <v>16</v>
      </c>
      <c r="E2893" s="5" t="s">
        <v>17</v>
      </c>
      <c r="F2893" s="4" t="s">
        <v>323</v>
      </c>
      <c r="G2893" s="5" t="s">
        <v>25</v>
      </c>
      <c r="H2893" s="4" t="s">
        <v>8075</v>
      </c>
      <c r="I2893" s="8" t="s">
        <v>3326</v>
      </c>
      <c r="J2893" s="11">
        <f t="shared" si="90"/>
        <v>0</v>
      </c>
      <c r="K2893" s="13">
        <f t="shared" si="91"/>
        <v>0</v>
      </c>
      <c r="L2893" s="1" t="str">
        <f>IF($H2893="",ROW(2893:2893),"")</f>
        <v/>
      </c>
    </row>
    <row r="2894" spans="1:12" ht="15.75" customHeight="1" x14ac:dyDescent="0.35">
      <c r="A2894" s="4" t="s">
        <v>8530</v>
      </c>
      <c r="B2894" s="4" t="s">
        <v>8531</v>
      </c>
      <c r="C2894" s="5" t="s">
        <v>200</v>
      </c>
      <c r="D2894" s="5" t="s">
        <v>16</v>
      </c>
      <c r="E2894" s="5" t="s">
        <v>17</v>
      </c>
      <c r="F2894" s="4" t="s">
        <v>47</v>
      </c>
      <c r="G2894" s="5" t="s">
        <v>25</v>
      </c>
      <c r="H2894" s="4" t="s">
        <v>8532</v>
      </c>
      <c r="I2894" s="8" t="s">
        <v>8533</v>
      </c>
      <c r="J2894" s="11">
        <f t="shared" si="90"/>
        <v>0</v>
      </c>
      <c r="K2894" s="13">
        <f t="shared" si="91"/>
        <v>0</v>
      </c>
      <c r="L2894" s="1" t="str">
        <f>IF($H2894="",ROW(2894:2894),"")</f>
        <v/>
      </c>
    </row>
    <row r="2895" spans="1:12" ht="15.75" customHeight="1" x14ac:dyDescent="0.35">
      <c r="A2895" s="4" t="s">
        <v>8534</v>
      </c>
      <c r="B2895" s="4" t="s">
        <v>8535</v>
      </c>
      <c r="C2895" s="5" t="s">
        <v>2022</v>
      </c>
      <c r="D2895" s="5" t="s">
        <v>16</v>
      </c>
      <c r="E2895" s="5" t="s">
        <v>17</v>
      </c>
      <c r="F2895" s="4" t="s">
        <v>323</v>
      </c>
      <c r="G2895" s="5" t="s">
        <v>25</v>
      </c>
      <c r="H2895" s="4" t="s">
        <v>5870</v>
      </c>
      <c r="I2895" s="8" t="s">
        <v>8536</v>
      </c>
      <c r="J2895" s="11">
        <f t="shared" si="90"/>
        <v>0</v>
      </c>
      <c r="K2895" s="13">
        <f t="shared" si="91"/>
        <v>0</v>
      </c>
      <c r="L2895" s="1" t="str">
        <f>IF($H2895="",ROW(2895:2895),"")</f>
        <v/>
      </c>
    </row>
    <row r="2896" spans="1:12" ht="15.75" customHeight="1" x14ac:dyDescent="0.35">
      <c r="A2896" s="4" t="s">
        <v>8537</v>
      </c>
      <c r="B2896" s="4" t="s">
        <v>8538</v>
      </c>
      <c r="C2896" s="5" t="s">
        <v>363</v>
      </c>
      <c r="D2896" s="5" t="s">
        <v>16</v>
      </c>
      <c r="E2896" s="5" t="s">
        <v>17</v>
      </c>
      <c r="F2896" s="4" t="s">
        <v>99</v>
      </c>
      <c r="G2896" s="5" t="s">
        <v>25</v>
      </c>
      <c r="H2896" s="4" t="s">
        <v>3707</v>
      </c>
      <c r="I2896" s="8" t="s">
        <v>8539</v>
      </c>
      <c r="J2896" s="11">
        <f t="shared" si="90"/>
        <v>0</v>
      </c>
      <c r="K2896" s="13">
        <f t="shared" si="91"/>
        <v>0</v>
      </c>
      <c r="L2896" s="1" t="str">
        <f>IF($H2896="",ROW(2896:2896),"")</f>
        <v/>
      </c>
    </row>
    <row r="2897" spans="1:12" ht="15.75" customHeight="1" x14ac:dyDescent="0.35">
      <c r="A2897" s="4" t="s">
        <v>8540</v>
      </c>
      <c r="B2897" s="4" t="s">
        <v>8541</v>
      </c>
      <c r="C2897" s="5" t="s">
        <v>446</v>
      </c>
      <c r="D2897" s="5" t="s">
        <v>16</v>
      </c>
      <c r="E2897" s="5" t="s">
        <v>17</v>
      </c>
      <c r="F2897" s="4" t="s">
        <v>47</v>
      </c>
      <c r="G2897" s="5" t="s">
        <v>25</v>
      </c>
      <c r="H2897" s="4" t="s">
        <v>2455</v>
      </c>
      <c r="I2897" s="8" t="s">
        <v>2456</v>
      </c>
      <c r="J2897" s="11">
        <f t="shared" si="90"/>
        <v>0</v>
      </c>
      <c r="K2897" s="13">
        <f t="shared" si="91"/>
        <v>0</v>
      </c>
      <c r="L2897" s="1" t="str">
        <f>IF($H2897="",ROW(2897:2897),"")</f>
        <v/>
      </c>
    </row>
    <row r="2898" spans="1:12" ht="15.75" customHeight="1" x14ac:dyDescent="0.35">
      <c r="A2898" s="4" t="s">
        <v>8542</v>
      </c>
      <c r="B2898" s="4" t="s">
        <v>8543</v>
      </c>
      <c r="C2898" s="5" t="s">
        <v>363</v>
      </c>
      <c r="D2898" s="5" t="s">
        <v>16</v>
      </c>
      <c r="E2898" s="5" t="s">
        <v>17</v>
      </c>
      <c r="F2898" s="4" t="s">
        <v>99</v>
      </c>
      <c r="G2898" s="5" t="s">
        <v>25</v>
      </c>
      <c r="H2898" s="4" t="s">
        <v>5353</v>
      </c>
      <c r="I2898" s="8" t="s">
        <v>8544</v>
      </c>
      <c r="J2898" s="11">
        <f t="shared" si="90"/>
        <v>0</v>
      </c>
      <c r="K2898" s="13">
        <f t="shared" si="91"/>
        <v>0</v>
      </c>
      <c r="L2898" s="1" t="str">
        <f>IF($H2898="",ROW(2898:2898),"")</f>
        <v/>
      </c>
    </row>
    <row r="2899" spans="1:12" ht="15.75" customHeight="1" x14ac:dyDescent="0.35">
      <c r="A2899" s="4" t="s">
        <v>8545</v>
      </c>
      <c r="B2899" s="4" t="s">
        <v>8546</v>
      </c>
      <c r="C2899" s="5" t="s">
        <v>1589</v>
      </c>
      <c r="D2899" s="5" t="s">
        <v>16</v>
      </c>
      <c r="E2899" s="5" t="s">
        <v>17</v>
      </c>
      <c r="F2899" s="4" t="s">
        <v>99</v>
      </c>
      <c r="G2899" s="5" t="s">
        <v>25</v>
      </c>
      <c r="H2899" s="4" t="s">
        <v>8547</v>
      </c>
      <c r="I2899" s="8" t="s">
        <v>878</v>
      </c>
      <c r="J2899" s="11">
        <f t="shared" si="90"/>
        <v>0</v>
      </c>
      <c r="K2899" s="13">
        <f t="shared" si="91"/>
        <v>0</v>
      </c>
      <c r="L2899" s="1" t="str">
        <f>IF($H2899="",ROW(2899:2899),"")</f>
        <v/>
      </c>
    </row>
    <row r="2900" spans="1:12" ht="15.75" customHeight="1" x14ac:dyDescent="0.35">
      <c r="A2900" s="4" t="s">
        <v>8548</v>
      </c>
      <c r="B2900" s="4" t="s">
        <v>8549</v>
      </c>
      <c r="C2900" s="5" t="s">
        <v>1863</v>
      </c>
      <c r="D2900" s="5" t="s">
        <v>16</v>
      </c>
      <c r="E2900" s="5" t="s">
        <v>17</v>
      </c>
      <c r="F2900" s="4" t="s">
        <v>47</v>
      </c>
      <c r="G2900" s="5" t="s">
        <v>25</v>
      </c>
      <c r="H2900" s="4" t="s">
        <v>2509</v>
      </c>
      <c r="I2900" s="8" t="s">
        <v>8550</v>
      </c>
      <c r="J2900" s="11">
        <f t="shared" si="90"/>
        <v>0</v>
      </c>
      <c r="K2900" s="13">
        <f t="shared" si="91"/>
        <v>0</v>
      </c>
      <c r="L2900" s="1" t="str">
        <f>IF($H2900="",ROW(2900:2900),"")</f>
        <v/>
      </c>
    </row>
    <row r="2901" spans="1:12" ht="15.75" customHeight="1" x14ac:dyDescent="0.35">
      <c r="A2901" s="4" t="s">
        <v>8551</v>
      </c>
      <c r="B2901" s="4" t="s">
        <v>8552</v>
      </c>
      <c r="C2901" s="5" t="s">
        <v>2022</v>
      </c>
      <c r="D2901" s="5" t="s">
        <v>16</v>
      </c>
      <c r="E2901" s="5" t="s">
        <v>17</v>
      </c>
      <c r="F2901" s="4" t="s">
        <v>7597</v>
      </c>
      <c r="G2901" s="5" t="s">
        <v>25</v>
      </c>
      <c r="H2901" s="4" t="s">
        <v>119</v>
      </c>
      <c r="I2901" s="8" t="s">
        <v>8553</v>
      </c>
      <c r="J2901" s="11">
        <f t="shared" si="90"/>
        <v>0</v>
      </c>
      <c r="K2901" s="13">
        <f t="shared" si="91"/>
        <v>0</v>
      </c>
      <c r="L2901" s="1" t="str">
        <f>IF($H2901="",ROW(2901:2901),"")</f>
        <v/>
      </c>
    </row>
    <row r="2902" spans="1:12" ht="15.75" customHeight="1" x14ac:dyDescent="0.35">
      <c r="A2902" s="4" t="s">
        <v>8554</v>
      </c>
      <c r="B2902" s="4" t="s">
        <v>8555</v>
      </c>
      <c r="C2902" s="5" t="s">
        <v>478</v>
      </c>
      <c r="D2902" s="5" t="s">
        <v>16</v>
      </c>
      <c r="E2902" s="5" t="s">
        <v>135</v>
      </c>
      <c r="F2902" s="4" t="s">
        <v>47</v>
      </c>
      <c r="G2902" s="5" t="s">
        <v>135</v>
      </c>
      <c r="H2902" s="4" t="s">
        <v>8556</v>
      </c>
      <c r="I2902" s="8" t="s">
        <v>5022</v>
      </c>
      <c r="J2902" s="11">
        <f t="shared" si="90"/>
        <v>0</v>
      </c>
      <c r="K2902" s="13">
        <f t="shared" si="91"/>
        <v>0</v>
      </c>
      <c r="L2902" s="1" t="str">
        <f>IF($H2902="",ROW(2902:2902),"")</f>
        <v/>
      </c>
    </row>
    <row r="2903" spans="1:12" ht="15.75" customHeight="1" x14ac:dyDescent="0.35">
      <c r="A2903" s="4" t="s">
        <v>8557</v>
      </c>
      <c r="B2903" s="4" t="s">
        <v>8558</v>
      </c>
      <c r="C2903" s="5" t="s">
        <v>3378</v>
      </c>
      <c r="D2903" s="5" t="s">
        <v>16</v>
      </c>
      <c r="E2903" s="5" t="s">
        <v>17</v>
      </c>
      <c r="F2903" s="4" t="s">
        <v>36</v>
      </c>
      <c r="G2903" s="5" t="s">
        <v>25</v>
      </c>
      <c r="H2903" s="4" t="s">
        <v>3599</v>
      </c>
      <c r="I2903" s="8" t="s">
        <v>306</v>
      </c>
      <c r="J2903" s="11">
        <f t="shared" si="90"/>
        <v>0</v>
      </c>
      <c r="K2903" s="13">
        <f t="shared" si="91"/>
        <v>0</v>
      </c>
      <c r="L2903" s="1" t="str">
        <f>IF($H2903="",ROW(2903:2903),"")</f>
        <v/>
      </c>
    </row>
    <row r="2904" spans="1:12" ht="15.75" customHeight="1" x14ac:dyDescent="0.35">
      <c r="A2904" s="4" t="s">
        <v>8559</v>
      </c>
      <c r="B2904" s="4" t="s">
        <v>7398</v>
      </c>
      <c r="C2904" s="5" t="s">
        <v>1894</v>
      </c>
      <c r="D2904" s="5" t="s">
        <v>16</v>
      </c>
      <c r="E2904" s="5" t="s">
        <v>17</v>
      </c>
      <c r="F2904" s="4" t="s">
        <v>828</v>
      </c>
      <c r="G2904" s="5" t="s">
        <v>25</v>
      </c>
      <c r="H2904" s="4" t="s">
        <v>305</v>
      </c>
      <c r="I2904" s="8" t="s">
        <v>8560</v>
      </c>
      <c r="J2904" s="11">
        <f t="shared" si="90"/>
        <v>0</v>
      </c>
      <c r="K2904" s="13">
        <f t="shared" si="91"/>
        <v>0</v>
      </c>
      <c r="L2904" s="1" t="str">
        <f>IF($H2904="",ROW(2904:2904),"")</f>
        <v/>
      </c>
    </row>
    <row r="2905" spans="1:12" ht="15.75" customHeight="1" x14ac:dyDescent="0.35">
      <c r="A2905" s="4" t="s">
        <v>8561</v>
      </c>
      <c r="B2905" s="4" t="s">
        <v>8562</v>
      </c>
      <c r="C2905" s="5" t="s">
        <v>3378</v>
      </c>
      <c r="D2905" s="5" t="s">
        <v>16</v>
      </c>
      <c r="E2905" s="5" t="s">
        <v>17</v>
      </c>
      <c r="F2905" s="4" t="s">
        <v>265</v>
      </c>
      <c r="G2905" s="5" t="s">
        <v>25</v>
      </c>
      <c r="H2905" s="4" t="s">
        <v>7762</v>
      </c>
      <c r="I2905" s="8" t="s">
        <v>8563</v>
      </c>
      <c r="J2905" s="11">
        <f t="shared" si="90"/>
        <v>0</v>
      </c>
      <c r="K2905" s="13">
        <f t="shared" si="91"/>
        <v>0</v>
      </c>
      <c r="L2905" s="1" t="str">
        <f>IF($H2905="",ROW(2905:2905),"")</f>
        <v/>
      </c>
    </row>
    <row r="2906" spans="1:12" ht="15.75" customHeight="1" x14ac:dyDescent="0.35">
      <c r="A2906" s="4" t="s">
        <v>8564</v>
      </c>
      <c r="B2906" s="4" t="s">
        <v>8565</v>
      </c>
      <c r="C2906" s="5" t="s">
        <v>309</v>
      </c>
      <c r="D2906" s="5" t="s">
        <v>16</v>
      </c>
      <c r="E2906" s="5" t="s">
        <v>17</v>
      </c>
      <c r="F2906" s="4" t="s">
        <v>8566</v>
      </c>
      <c r="G2906" s="5" t="s">
        <v>25</v>
      </c>
      <c r="H2906" s="4" t="s">
        <v>4381</v>
      </c>
      <c r="I2906" s="8" t="s">
        <v>1685</v>
      </c>
      <c r="J2906" s="11">
        <f t="shared" si="90"/>
        <v>0</v>
      </c>
      <c r="K2906" s="13">
        <f t="shared" si="91"/>
        <v>0</v>
      </c>
      <c r="L2906" s="1" t="str">
        <f>IF($H2906="",ROW(2906:2906),"")</f>
        <v/>
      </c>
    </row>
    <row r="2907" spans="1:12" ht="15" customHeight="1" x14ac:dyDescent="0.35">
      <c r="A2907" s="4" t="s">
        <v>8567</v>
      </c>
      <c r="B2907" s="4" t="s">
        <v>8568</v>
      </c>
      <c r="C2907" s="5" t="s">
        <v>2895</v>
      </c>
      <c r="D2907" s="5" t="s">
        <v>16</v>
      </c>
      <c r="E2907" s="5" t="s">
        <v>17</v>
      </c>
      <c r="F2907" s="4" t="s">
        <v>47</v>
      </c>
      <c r="G2907" s="5" t="s">
        <v>25</v>
      </c>
      <c r="H2907" s="4" t="s">
        <v>1791</v>
      </c>
      <c r="I2907" s="8" t="s">
        <v>8569</v>
      </c>
      <c r="J2907" s="11">
        <f t="shared" si="90"/>
        <v>0</v>
      </c>
      <c r="K2907" s="13">
        <f t="shared" si="91"/>
        <v>0</v>
      </c>
      <c r="L2907" s="1" t="str">
        <f>IF($H2907="",ROW(2907:2907),"")</f>
        <v/>
      </c>
    </row>
    <row r="2908" spans="1:12" ht="15.75" customHeight="1" x14ac:dyDescent="0.35">
      <c r="A2908" s="4" t="s">
        <v>8570</v>
      </c>
      <c r="B2908" s="4" t="s">
        <v>8571</v>
      </c>
      <c r="C2908" s="5" t="s">
        <v>363</v>
      </c>
      <c r="D2908" s="5" t="s">
        <v>16</v>
      </c>
      <c r="E2908" s="5" t="s">
        <v>17</v>
      </c>
      <c r="F2908" s="4" t="s">
        <v>47</v>
      </c>
      <c r="G2908" s="5" t="s">
        <v>25</v>
      </c>
      <c r="H2908" s="4" t="s">
        <v>5833</v>
      </c>
      <c r="I2908" s="8" t="s">
        <v>1762</v>
      </c>
      <c r="J2908" s="11">
        <f t="shared" si="90"/>
        <v>0</v>
      </c>
      <c r="K2908" s="13">
        <f t="shared" si="91"/>
        <v>0</v>
      </c>
      <c r="L2908" s="1" t="str">
        <f>IF($H2908="",ROW(2908:2908),"")</f>
        <v/>
      </c>
    </row>
    <row r="2909" spans="1:12" ht="15.75" customHeight="1" x14ac:dyDescent="0.35">
      <c r="A2909" s="4" t="s">
        <v>8572</v>
      </c>
      <c r="B2909" s="4" t="s">
        <v>8573</v>
      </c>
      <c r="C2909" s="5" t="s">
        <v>478</v>
      </c>
      <c r="D2909" s="5" t="s">
        <v>16</v>
      </c>
      <c r="E2909" s="5" t="s">
        <v>17</v>
      </c>
      <c r="F2909" s="4" t="s">
        <v>8574</v>
      </c>
      <c r="G2909" s="5" t="s">
        <v>25</v>
      </c>
      <c r="H2909" s="4" t="s">
        <v>5381</v>
      </c>
      <c r="I2909" s="8" t="s">
        <v>3190</v>
      </c>
      <c r="J2909" s="11">
        <f t="shared" si="90"/>
        <v>0</v>
      </c>
      <c r="K2909" s="13">
        <f t="shared" si="91"/>
        <v>0</v>
      </c>
      <c r="L2909" s="1" t="str">
        <f>IF($H2909="",ROW(2909:2909),"")</f>
        <v/>
      </c>
    </row>
    <row r="2910" spans="1:12" ht="15.75" customHeight="1" x14ac:dyDescent="0.35">
      <c r="A2910" s="4" t="s">
        <v>8575</v>
      </c>
      <c r="B2910" s="4" t="s">
        <v>8576</v>
      </c>
      <c r="C2910" s="5" t="s">
        <v>552</v>
      </c>
      <c r="D2910" s="5" t="s">
        <v>16</v>
      </c>
      <c r="E2910" s="5" t="s">
        <v>17</v>
      </c>
      <c r="F2910" s="4" t="s">
        <v>47</v>
      </c>
      <c r="G2910" s="5" t="s">
        <v>25</v>
      </c>
      <c r="H2910" s="4" t="s">
        <v>5291</v>
      </c>
      <c r="I2910" s="8" t="s">
        <v>8577</v>
      </c>
      <c r="J2910" s="11">
        <f t="shared" si="90"/>
        <v>0</v>
      </c>
      <c r="K2910" s="13">
        <f t="shared" si="91"/>
        <v>0</v>
      </c>
      <c r="L2910" s="1" t="str">
        <f>IF($H2910="",ROW(2910:2910),"")</f>
        <v/>
      </c>
    </row>
    <row r="2911" spans="1:12" ht="15.75" customHeight="1" x14ac:dyDescent="0.35">
      <c r="A2911" s="4" t="s">
        <v>8578</v>
      </c>
      <c r="B2911" s="4" t="s">
        <v>8579</v>
      </c>
      <c r="C2911" s="5" t="s">
        <v>382</v>
      </c>
      <c r="D2911" s="5" t="s">
        <v>16</v>
      </c>
      <c r="E2911" s="5" t="s">
        <v>17</v>
      </c>
      <c r="F2911" s="4" t="s">
        <v>8580</v>
      </c>
      <c r="G2911" s="5" t="s">
        <v>25</v>
      </c>
      <c r="H2911" s="4" t="s">
        <v>2247</v>
      </c>
      <c r="I2911" s="8" t="s">
        <v>6830</v>
      </c>
      <c r="J2911" s="11">
        <f t="shared" si="90"/>
        <v>0</v>
      </c>
      <c r="K2911" s="13">
        <f t="shared" si="91"/>
        <v>0</v>
      </c>
      <c r="L2911" s="1" t="str">
        <f>IF($H2911="",ROW(2911:2911),"")</f>
        <v/>
      </c>
    </row>
    <row r="2912" spans="1:12" ht="15.75" customHeight="1" x14ac:dyDescent="0.35">
      <c r="A2912" s="4" t="s">
        <v>8581</v>
      </c>
      <c r="B2912" s="4" t="s">
        <v>8582</v>
      </c>
      <c r="C2912" s="5" t="s">
        <v>5482</v>
      </c>
      <c r="D2912" s="5" t="s">
        <v>16</v>
      </c>
      <c r="E2912" s="5" t="s">
        <v>17</v>
      </c>
      <c r="F2912" s="4" t="s">
        <v>404</v>
      </c>
      <c r="G2912" s="5" t="s">
        <v>25</v>
      </c>
      <c r="H2912" s="4" t="s">
        <v>7380</v>
      </c>
      <c r="I2912" s="8" t="s">
        <v>8583</v>
      </c>
      <c r="J2912" s="11">
        <f t="shared" si="90"/>
        <v>0</v>
      </c>
      <c r="K2912" s="13">
        <f t="shared" si="91"/>
        <v>0</v>
      </c>
      <c r="L2912" s="1" t="str">
        <f>IF($H2912="",ROW(2912:2912),"")</f>
        <v/>
      </c>
    </row>
    <row r="2913" spans="1:12" ht="15.75" customHeight="1" x14ac:dyDescent="0.35">
      <c r="A2913" s="4" t="s">
        <v>8584</v>
      </c>
      <c r="B2913" s="4" t="s">
        <v>8585</v>
      </c>
      <c r="C2913" s="5" t="s">
        <v>2593</v>
      </c>
      <c r="D2913" s="5" t="s">
        <v>16</v>
      </c>
      <c r="E2913" s="5" t="s">
        <v>17</v>
      </c>
      <c r="F2913" s="4" t="s">
        <v>404</v>
      </c>
      <c r="G2913" s="5" t="s">
        <v>25</v>
      </c>
      <c r="H2913" s="4" t="s">
        <v>8586</v>
      </c>
      <c r="I2913" s="8" t="s">
        <v>3126</v>
      </c>
      <c r="J2913" s="11">
        <f t="shared" si="90"/>
        <v>0</v>
      </c>
      <c r="K2913" s="13">
        <f t="shared" si="91"/>
        <v>0</v>
      </c>
      <c r="L2913" s="1" t="str">
        <f>IF($H2913="",ROW(2913:2913),"")</f>
        <v/>
      </c>
    </row>
    <row r="2914" spans="1:12" ht="15.75" customHeight="1" x14ac:dyDescent="0.35">
      <c r="A2914" s="4" t="s">
        <v>8587</v>
      </c>
      <c r="B2914" s="4" t="s">
        <v>8588</v>
      </c>
      <c r="C2914" s="5" t="s">
        <v>2770</v>
      </c>
      <c r="D2914" s="5" t="s">
        <v>16</v>
      </c>
      <c r="E2914" s="5" t="s">
        <v>17</v>
      </c>
      <c r="F2914" s="4" t="s">
        <v>323</v>
      </c>
      <c r="G2914" s="5" t="s">
        <v>25</v>
      </c>
      <c r="H2914" s="4" t="s">
        <v>2776</v>
      </c>
      <c r="I2914" s="8" t="s">
        <v>6922</v>
      </c>
      <c r="J2914" s="11">
        <f t="shared" si="90"/>
        <v>0</v>
      </c>
      <c r="K2914" s="13">
        <f t="shared" si="91"/>
        <v>0</v>
      </c>
      <c r="L2914" s="1" t="str">
        <f>IF($H2914="",ROW(2914:2914),"")</f>
        <v/>
      </c>
    </row>
    <row r="2915" spans="1:12" ht="15.75" customHeight="1" x14ac:dyDescent="0.35">
      <c r="A2915" s="4" t="s">
        <v>8589</v>
      </c>
      <c r="B2915" s="4" t="s">
        <v>8590</v>
      </c>
      <c r="C2915" s="5" t="s">
        <v>1776</v>
      </c>
      <c r="D2915" s="5" t="s">
        <v>16</v>
      </c>
      <c r="E2915" s="5" t="s">
        <v>17</v>
      </c>
      <c r="F2915" s="4" t="s">
        <v>404</v>
      </c>
      <c r="G2915" s="5" t="s">
        <v>135</v>
      </c>
      <c r="H2915" s="4" t="s">
        <v>2899</v>
      </c>
      <c r="I2915" s="8" t="s">
        <v>350</v>
      </c>
      <c r="J2915" s="11">
        <f t="shared" si="90"/>
        <v>0</v>
      </c>
      <c r="K2915" s="13">
        <f t="shared" si="91"/>
        <v>0</v>
      </c>
      <c r="L2915" s="1" t="str">
        <f>IF($H2915="",ROW(2915:2915),"")</f>
        <v/>
      </c>
    </row>
    <row r="2916" spans="1:12" ht="15.75" customHeight="1" x14ac:dyDescent="0.35">
      <c r="A2916" s="4" t="s">
        <v>8591</v>
      </c>
      <c r="B2916" s="4" t="s">
        <v>8592</v>
      </c>
      <c r="C2916" s="5" t="s">
        <v>5172</v>
      </c>
      <c r="D2916" s="5" t="s">
        <v>16</v>
      </c>
      <c r="E2916" s="5" t="s">
        <v>17</v>
      </c>
      <c r="F2916" s="4" t="s">
        <v>47</v>
      </c>
      <c r="G2916" s="5" t="s">
        <v>25</v>
      </c>
      <c r="H2916" s="4" t="s">
        <v>2776</v>
      </c>
      <c r="I2916" s="8" t="s">
        <v>3126</v>
      </c>
      <c r="J2916" s="11">
        <f t="shared" si="90"/>
        <v>0</v>
      </c>
      <c r="K2916" s="13">
        <f t="shared" si="91"/>
        <v>0</v>
      </c>
      <c r="L2916" s="1" t="str">
        <f>IF($H2916="",ROW(2916:2916),"")</f>
        <v/>
      </c>
    </row>
    <row r="2917" spans="1:12" ht="15.75" customHeight="1" x14ac:dyDescent="0.35">
      <c r="A2917" s="4" t="s">
        <v>8593</v>
      </c>
      <c r="B2917" s="4" t="s">
        <v>8594</v>
      </c>
      <c r="C2917" s="5" t="s">
        <v>2649</v>
      </c>
      <c r="D2917" s="5" t="s">
        <v>16</v>
      </c>
      <c r="E2917" s="5" t="s">
        <v>17</v>
      </c>
      <c r="F2917" s="4" t="s">
        <v>47</v>
      </c>
      <c r="G2917" s="5" t="s">
        <v>25</v>
      </c>
      <c r="H2917" s="4" t="s">
        <v>4920</v>
      </c>
      <c r="I2917" s="8" t="s">
        <v>3126</v>
      </c>
      <c r="J2917" s="11">
        <f t="shared" si="90"/>
        <v>0</v>
      </c>
      <c r="K2917" s="13">
        <f t="shared" si="91"/>
        <v>0</v>
      </c>
      <c r="L2917" s="1" t="str">
        <f>IF($H2917="",ROW(2917:2917),"")</f>
        <v/>
      </c>
    </row>
    <row r="2918" spans="1:12" ht="15" customHeight="1" x14ac:dyDescent="0.35">
      <c r="A2918" s="4" t="s">
        <v>8595</v>
      </c>
      <c r="B2918" s="4" t="s">
        <v>8596</v>
      </c>
      <c r="C2918" s="5" t="s">
        <v>4638</v>
      </c>
      <c r="D2918" s="5" t="s">
        <v>16</v>
      </c>
      <c r="E2918" s="5" t="s">
        <v>17</v>
      </c>
      <c r="F2918" s="4" t="s">
        <v>47</v>
      </c>
      <c r="G2918" s="5" t="s">
        <v>25</v>
      </c>
      <c r="H2918" s="4" t="s">
        <v>2899</v>
      </c>
      <c r="I2918" s="8" t="s">
        <v>8597</v>
      </c>
      <c r="J2918" s="11">
        <f t="shared" si="90"/>
        <v>0</v>
      </c>
      <c r="K2918" s="13">
        <f t="shared" si="91"/>
        <v>0</v>
      </c>
      <c r="L2918" s="1" t="str">
        <f>IF($H2918="",ROW(2918:2918),"")</f>
        <v/>
      </c>
    </row>
    <row r="2919" spans="1:12" ht="15" customHeight="1" x14ac:dyDescent="0.35">
      <c r="A2919" s="4" t="s">
        <v>8598</v>
      </c>
      <c r="B2919" s="6"/>
      <c r="C2919" s="5" t="s">
        <v>171</v>
      </c>
      <c r="D2919" s="5" t="s">
        <v>16</v>
      </c>
      <c r="E2919" s="5" t="s">
        <v>17</v>
      </c>
      <c r="F2919" s="4" t="s">
        <v>172</v>
      </c>
      <c r="G2919" s="5" t="s">
        <v>135</v>
      </c>
      <c r="H2919" s="4" t="s">
        <v>173</v>
      </c>
      <c r="I2919" s="9"/>
      <c r="J2919" s="11">
        <f t="shared" si="90"/>
        <v>0</v>
      </c>
      <c r="K2919" s="13">
        <f t="shared" si="91"/>
        <v>0</v>
      </c>
      <c r="L2919" s="1" t="str">
        <f>IF($H2919="",ROW(2919:2919),"")</f>
        <v/>
      </c>
    </row>
    <row r="2920" spans="1:12" ht="15.75" customHeight="1" x14ac:dyDescent="0.35">
      <c r="A2920" s="4" t="s">
        <v>8599</v>
      </c>
      <c r="B2920" s="6"/>
      <c r="C2920" s="5" t="s">
        <v>478</v>
      </c>
      <c r="D2920" s="5" t="s">
        <v>16</v>
      </c>
      <c r="E2920" s="5" t="s">
        <v>17</v>
      </c>
      <c r="F2920" s="4" t="s">
        <v>8600</v>
      </c>
      <c r="G2920" s="5" t="s">
        <v>25</v>
      </c>
      <c r="H2920" s="4" t="s">
        <v>8601</v>
      </c>
      <c r="I2920" s="8" t="s">
        <v>8602</v>
      </c>
      <c r="J2920" s="11">
        <f t="shared" si="90"/>
        <v>0</v>
      </c>
      <c r="K2920" s="13">
        <f t="shared" si="91"/>
        <v>0</v>
      </c>
      <c r="L2920" s="1" t="str">
        <f>IF($H2920="",ROW(2920:2920),"")</f>
        <v/>
      </c>
    </row>
    <row r="2921" spans="1:12" ht="15.75" customHeight="1" x14ac:dyDescent="0.35">
      <c r="A2921" s="4" t="s">
        <v>8603</v>
      </c>
      <c r="B2921" s="4" t="s">
        <v>8604</v>
      </c>
      <c r="C2921" s="5" t="s">
        <v>1863</v>
      </c>
      <c r="D2921" s="5" t="s">
        <v>16</v>
      </c>
      <c r="E2921" s="5" t="s">
        <v>17</v>
      </c>
      <c r="F2921" s="4" t="s">
        <v>47</v>
      </c>
      <c r="G2921" s="5" t="s">
        <v>25</v>
      </c>
      <c r="H2921" s="4" t="s">
        <v>2251</v>
      </c>
      <c r="I2921" s="8" t="s">
        <v>3703</v>
      </c>
      <c r="J2921" s="11">
        <f t="shared" si="90"/>
        <v>0</v>
      </c>
      <c r="K2921" s="13">
        <f t="shared" si="91"/>
        <v>0</v>
      </c>
      <c r="L2921" s="1" t="str">
        <f>IF($H2921="",ROW(2921:2921),"")</f>
        <v/>
      </c>
    </row>
    <row r="2922" spans="1:12" ht="15.75" customHeight="1" x14ac:dyDescent="0.35">
      <c r="A2922" s="4" t="s">
        <v>8605</v>
      </c>
      <c r="B2922" s="4" t="s">
        <v>8606</v>
      </c>
      <c r="C2922" s="5" t="s">
        <v>171</v>
      </c>
      <c r="D2922" s="5" t="s">
        <v>16</v>
      </c>
      <c r="E2922" s="5" t="s">
        <v>17</v>
      </c>
      <c r="F2922" s="4" t="s">
        <v>8607</v>
      </c>
      <c r="G2922" s="5" t="s">
        <v>25</v>
      </c>
      <c r="H2922" s="4" t="s">
        <v>4868</v>
      </c>
      <c r="I2922" s="8" t="s">
        <v>8608</v>
      </c>
      <c r="J2922" s="11">
        <f t="shared" si="90"/>
        <v>0</v>
      </c>
      <c r="K2922" s="13">
        <f t="shared" si="91"/>
        <v>0</v>
      </c>
      <c r="L2922" s="1" t="str">
        <f>IF($H2922="",ROW(2922:2922),"")</f>
        <v/>
      </c>
    </row>
    <row r="2923" spans="1:12" ht="15.75" customHeight="1" x14ac:dyDescent="0.35">
      <c r="A2923" s="4" t="s">
        <v>8609</v>
      </c>
      <c r="B2923" s="4" t="s">
        <v>8610</v>
      </c>
      <c r="C2923" s="5" t="s">
        <v>478</v>
      </c>
      <c r="D2923" s="5" t="s">
        <v>16</v>
      </c>
      <c r="E2923" s="5" t="s">
        <v>17</v>
      </c>
      <c r="F2923" s="4" t="s">
        <v>81</v>
      </c>
      <c r="G2923" s="5" t="s">
        <v>25</v>
      </c>
      <c r="H2923" s="4" t="s">
        <v>2219</v>
      </c>
      <c r="I2923" s="8" t="s">
        <v>8611</v>
      </c>
      <c r="J2923" s="11">
        <f t="shared" si="90"/>
        <v>0</v>
      </c>
      <c r="K2923" s="13">
        <f t="shared" si="91"/>
        <v>0</v>
      </c>
      <c r="L2923" s="1" t="str">
        <f>IF($H2923="",ROW(2923:2923),"")</f>
        <v/>
      </c>
    </row>
    <row r="2924" spans="1:12" ht="15.75" customHeight="1" x14ac:dyDescent="0.35">
      <c r="A2924" s="4" t="s">
        <v>8612</v>
      </c>
      <c r="B2924" s="4" t="s">
        <v>8613</v>
      </c>
      <c r="C2924" s="5" t="s">
        <v>363</v>
      </c>
      <c r="D2924" s="5" t="s">
        <v>16</v>
      </c>
      <c r="E2924" s="5" t="s">
        <v>17</v>
      </c>
      <c r="F2924" s="4" t="s">
        <v>94</v>
      </c>
      <c r="G2924" s="5" t="s">
        <v>25</v>
      </c>
      <c r="H2924" s="4" t="s">
        <v>119</v>
      </c>
      <c r="I2924" s="8" t="s">
        <v>1762</v>
      </c>
      <c r="J2924" s="11">
        <f t="shared" si="90"/>
        <v>0</v>
      </c>
      <c r="K2924" s="13">
        <f t="shared" si="91"/>
        <v>0</v>
      </c>
      <c r="L2924" s="1" t="str">
        <f>IF($H2924="",ROW(2924:2924),"")</f>
        <v/>
      </c>
    </row>
    <row r="2925" spans="1:12" ht="15.75" customHeight="1" x14ac:dyDescent="0.35">
      <c r="A2925" s="4" t="s">
        <v>6055</v>
      </c>
      <c r="B2925" s="4" t="s">
        <v>8614</v>
      </c>
      <c r="C2925" s="5" t="s">
        <v>171</v>
      </c>
      <c r="D2925" s="5" t="s">
        <v>16</v>
      </c>
      <c r="E2925" s="5" t="s">
        <v>17</v>
      </c>
      <c r="F2925" s="4" t="s">
        <v>104</v>
      </c>
      <c r="G2925" s="5" t="s">
        <v>25</v>
      </c>
      <c r="H2925" s="4" t="s">
        <v>8615</v>
      </c>
      <c r="I2925" s="8" t="s">
        <v>8616</v>
      </c>
      <c r="J2925" s="11">
        <f t="shared" si="90"/>
        <v>0</v>
      </c>
      <c r="K2925" s="13">
        <f t="shared" si="91"/>
        <v>1</v>
      </c>
      <c r="L2925" s="1" t="str">
        <f>IF($H2925="",ROW(2925:2925),"")</f>
        <v/>
      </c>
    </row>
    <row r="2926" spans="1:12" ht="15.75" customHeight="1" x14ac:dyDescent="0.35">
      <c r="A2926" s="4" t="s">
        <v>8617</v>
      </c>
      <c r="B2926" s="4" t="s">
        <v>8618</v>
      </c>
      <c r="C2926" s="5" t="s">
        <v>200</v>
      </c>
      <c r="D2926" s="5" t="s">
        <v>16</v>
      </c>
      <c r="E2926" s="5" t="s">
        <v>17</v>
      </c>
      <c r="F2926" s="4" t="s">
        <v>404</v>
      </c>
      <c r="G2926" s="5" t="s">
        <v>25</v>
      </c>
      <c r="H2926" s="4" t="s">
        <v>86</v>
      </c>
      <c r="I2926" s="8" t="s">
        <v>8619</v>
      </c>
      <c r="J2926" s="11">
        <f t="shared" si="90"/>
        <v>0</v>
      </c>
      <c r="K2926" s="13">
        <f t="shared" si="91"/>
        <v>0</v>
      </c>
      <c r="L2926" s="1" t="str">
        <f>IF($H2926="",ROW(2926:2926),"")</f>
        <v/>
      </c>
    </row>
    <row r="2927" spans="1:12" ht="15.75" customHeight="1" x14ac:dyDescent="0.35">
      <c r="A2927" s="4" t="s">
        <v>8620</v>
      </c>
      <c r="B2927" s="4" t="s">
        <v>8621</v>
      </c>
      <c r="C2927" s="5" t="s">
        <v>2013</v>
      </c>
      <c r="D2927" s="5" t="s">
        <v>16</v>
      </c>
      <c r="E2927" s="5" t="s">
        <v>17</v>
      </c>
      <c r="F2927" s="4" t="s">
        <v>24</v>
      </c>
      <c r="G2927" s="5" t="s">
        <v>25</v>
      </c>
      <c r="H2927" s="4" t="s">
        <v>2219</v>
      </c>
      <c r="I2927" s="8" t="s">
        <v>8622</v>
      </c>
      <c r="J2927" s="11">
        <f t="shared" si="90"/>
        <v>0</v>
      </c>
      <c r="K2927" s="13">
        <f t="shared" si="91"/>
        <v>0</v>
      </c>
      <c r="L2927" s="1" t="str">
        <f>IF($H2927="",ROW(2927:2927),"")</f>
        <v/>
      </c>
    </row>
    <row r="2928" spans="1:12" ht="15.75" customHeight="1" x14ac:dyDescent="0.35">
      <c r="A2928" s="4" t="s">
        <v>8623</v>
      </c>
      <c r="B2928" s="4" t="s">
        <v>8624</v>
      </c>
      <c r="C2928" s="5" t="s">
        <v>2754</v>
      </c>
      <c r="D2928" s="5" t="s">
        <v>4725</v>
      </c>
      <c r="E2928" s="5" t="s">
        <v>17</v>
      </c>
      <c r="F2928" s="4" t="s">
        <v>24</v>
      </c>
      <c r="G2928" s="5" t="s">
        <v>25</v>
      </c>
      <c r="H2928" s="4" t="s">
        <v>8625</v>
      </c>
      <c r="I2928" s="8" t="s">
        <v>1778</v>
      </c>
      <c r="J2928" s="11">
        <f t="shared" si="90"/>
        <v>0</v>
      </c>
      <c r="K2928" s="13">
        <f t="shared" si="91"/>
        <v>1</v>
      </c>
      <c r="L2928" s="1" t="str">
        <f>IF($H2928="",ROW(2928:2928),"")</f>
        <v/>
      </c>
    </row>
    <row r="2929" spans="1:12" ht="15" customHeight="1" x14ac:dyDescent="0.35">
      <c r="A2929" s="4" t="s">
        <v>8626</v>
      </c>
      <c r="B2929" s="4" t="s">
        <v>8627</v>
      </c>
      <c r="C2929" s="5" t="s">
        <v>171</v>
      </c>
      <c r="D2929" s="5" t="s">
        <v>16</v>
      </c>
      <c r="E2929" s="5" t="s">
        <v>185</v>
      </c>
      <c r="F2929" s="4" t="s">
        <v>104</v>
      </c>
      <c r="G2929" s="5" t="s">
        <v>135</v>
      </c>
      <c r="H2929" s="4" t="s">
        <v>6371</v>
      </c>
      <c r="I2929" s="8" t="s">
        <v>8628</v>
      </c>
      <c r="J2929" s="11">
        <f t="shared" si="90"/>
        <v>0</v>
      </c>
      <c r="K2929" s="13">
        <f t="shared" si="91"/>
        <v>0</v>
      </c>
      <c r="L2929" s="1" t="str">
        <f>IF($H2929="",ROW(2929:2929),"")</f>
        <v/>
      </c>
    </row>
    <row r="2930" spans="1:12" ht="15.75" customHeight="1" x14ac:dyDescent="0.35">
      <c r="A2930" s="4" t="s">
        <v>8629</v>
      </c>
      <c r="B2930" s="4" t="s">
        <v>8630</v>
      </c>
      <c r="C2930" s="5" t="s">
        <v>304</v>
      </c>
      <c r="D2930" s="5" t="s">
        <v>16</v>
      </c>
      <c r="E2930" s="5" t="s">
        <v>17</v>
      </c>
      <c r="F2930" s="4" t="s">
        <v>36</v>
      </c>
      <c r="G2930" s="5" t="s">
        <v>25</v>
      </c>
      <c r="H2930" s="4" t="s">
        <v>5726</v>
      </c>
      <c r="I2930" s="8" t="s">
        <v>792</v>
      </c>
      <c r="J2930" s="11">
        <f t="shared" si="90"/>
        <v>0</v>
      </c>
      <c r="K2930" s="13">
        <f t="shared" si="91"/>
        <v>0</v>
      </c>
      <c r="L2930" s="1" t="str">
        <f>IF($H2930="",ROW(2930:2930),"")</f>
        <v/>
      </c>
    </row>
    <row r="2931" spans="1:12" ht="15.75" customHeight="1" x14ac:dyDescent="0.35">
      <c r="A2931" s="4" t="s">
        <v>8631</v>
      </c>
      <c r="B2931" s="4" t="s">
        <v>8632</v>
      </c>
      <c r="C2931" s="5" t="s">
        <v>363</v>
      </c>
      <c r="D2931" s="5" t="s">
        <v>16</v>
      </c>
      <c r="E2931" s="5" t="s">
        <v>17</v>
      </c>
      <c r="F2931" s="4" t="s">
        <v>47</v>
      </c>
      <c r="G2931" s="5" t="s">
        <v>25</v>
      </c>
      <c r="H2931" s="4" t="s">
        <v>4820</v>
      </c>
      <c r="I2931" s="8" t="s">
        <v>7428</v>
      </c>
      <c r="J2931" s="11">
        <f t="shared" si="90"/>
        <v>0</v>
      </c>
      <c r="K2931" s="13">
        <f t="shared" si="91"/>
        <v>0</v>
      </c>
      <c r="L2931" s="1" t="str">
        <f>IF($H2931="",ROW(2931:2931),"")</f>
        <v/>
      </c>
    </row>
    <row r="2932" spans="1:12" ht="15.75" customHeight="1" x14ac:dyDescent="0.35">
      <c r="A2932" s="4" t="s">
        <v>8633</v>
      </c>
      <c r="B2932" s="4" t="s">
        <v>8634</v>
      </c>
      <c r="C2932" s="5" t="s">
        <v>2227</v>
      </c>
      <c r="D2932" s="5" t="s">
        <v>16</v>
      </c>
      <c r="E2932" s="5" t="s">
        <v>17</v>
      </c>
      <c r="F2932" s="4" t="s">
        <v>47</v>
      </c>
      <c r="G2932" s="5" t="s">
        <v>25</v>
      </c>
      <c r="H2932" s="4" t="s">
        <v>5244</v>
      </c>
      <c r="I2932" s="8" t="s">
        <v>4988</v>
      </c>
      <c r="J2932" s="11">
        <f t="shared" si="90"/>
        <v>0</v>
      </c>
      <c r="K2932" s="13">
        <f t="shared" si="91"/>
        <v>0</v>
      </c>
      <c r="L2932" s="1" t="str">
        <f>IF($H2932="",ROW(2932:2932),"")</f>
        <v/>
      </c>
    </row>
    <row r="2933" spans="1:12" ht="15.75" customHeight="1" x14ac:dyDescent="0.35">
      <c r="A2933" s="4" t="s">
        <v>6232</v>
      </c>
      <c r="B2933" s="4" t="s">
        <v>6233</v>
      </c>
      <c r="C2933" s="5" t="s">
        <v>441</v>
      </c>
      <c r="D2933" s="5" t="s">
        <v>16</v>
      </c>
      <c r="E2933" s="5" t="s">
        <v>17</v>
      </c>
      <c r="F2933" s="4" t="s">
        <v>47</v>
      </c>
      <c r="G2933" s="5" t="s">
        <v>25</v>
      </c>
      <c r="H2933" s="4" t="s">
        <v>4462</v>
      </c>
      <c r="I2933" s="8" t="s">
        <v>7503</v>
      </c>
      <c r="J2933" s="11">
        <f t="shared" si="90"/>
        <v>0</v>
      </c>
      <c r="K2933" s="13">
        <f t="shared" si="91"/>
        <v>0</v>
      </c>
      <c r="L2933" s="1" t="str">
        <f>IF($H2933="",ROW(2933:2933),"")</f>
        <v/>
      </c>
    </row>
    <row r="2934" spans="1:12" ht="15.75" customHeight="1" x14ac:dyDescent="0.35">
      <c r="A2934" s="4" t="s">
        <v>8635</v>
      </c>
      <c r="B2934" s="4" t="s">
        <v>8636</v>
      </c>
      <c r="C2934" s="5" t="s">
        <v>1863</v>
      </c>
      <c r="D2934" s="5" t="s">
        <v>16</v>
      </c>
      <c r="E2934" s="5" t="s">
        <v>17</v>
      </c>
      <c r="F2934" s="4" t="s">
        <v>36</v>
      </c>
      <c r="G2934" s="5" t="s">
        <v>25</v>
      </c>
      <c r="H2934" s="4" t="s">
        <v>8637</v>
      </c>
      <c r="I2934" s="8" t="s">
        <v>5451</v>
      </c>
      <c r="J2934" s="11">
        <f t="shared" si="90"/>
        <v>0</v>
      </c>
      <c r="K2934" s="13">
        <f t="shared" si="91"/>
        <v>0</v>
      </c>
      <c r="L2934" s="1" t="str">
        <f>IF($H2934="",ROW(2934:2934),"")</f>
        <v/>
      </c>
    </row>
    <row r="2935" spans="1:12" ht="15.75" customHeight="1" x14ac:dyDescent="0.35">
      <c r="A2935" s="4" t="s">
        <v>8638</v>
      </c>
      <c r="B2935" s="4" t="s">
        <v>8639</v>
      </c>
      <c r="C2935" s="5" t="s">
        <v>2013</v>
      </c>
      <c r="D2935" s="5" t="s">
        <v>16</v>
      </c>
      <c r="E2935" s="5" t="s">
        <v>17</v>
      </c>
      <c r="F2935" s="4" t="s">
        <v>2322</v>
      </c>
      <c r="G2935" s="5" t="s">
        <v>25</v>
      </c>
      <c r="H2935" s="4" t="s">
        <v>8308</v>
      </c>
      <c r="I2935" s="8" t="s">
        <v>2605</v>
      </c>
      <c r="J2935" s="11">
        <f t="shared" si="90"/>
        <v>0</v>
      </c>
      <c r="K2935" s="13">
        <f t="shared" si="91"/>
        <v>0</v>
      </c>
      <c r="L2935" s="1" t="str">
        <f>IF($H2935="",ROW(2935:2935),"")</f>
        <v/>
      </c>
    </row>
    <row r="2936" spans="1:12" ht="15.75" customHeight="1" x14ac:dyDescent="0.35">
      <c r="A2936" s="4" t="s">
        <v>8640</v>
      </c>
      <c r="B2936" s="4" t="s">
        <v>8641</v>
      </c>
      <c r="C2936" s="5" t="s">
        <v>552</v>
      </c>
      <c r="D2936" s="5" t="s">
        <v>16</v>
      </c>
      <c r="E2936" s="5" t="s">
        <v>17</v>
      </c>
      <c r="F2936" s="4" t="s">
        <v>255</v>
      </c>
      <c r="G2936" s="5" t="s">
        <v>25</v>
      </c>
      <c r="H2936" s="4" t="s">
        <v>4462</v>
      </c>
      <c r="I2936" s="8" t="s">
        <v>7479</v>
      </c>
      <c r="J2936" s="11">
        <f t="shared" si="90"/>
        <v>0</v>
      </c>
      <c r="K2936" s="13">
        <f t="shared" si="91"/>
        <v>0</v>
      </c>
      <c r="L2936" s="1" t="str">
        <f>IF($H2936="",ROW(2936:2936),"")</f>
        <v/>
      </c>
    </row>
    <row r="2937" spans="1:12" ht="15.75" customHeight="1" x14ac:dyDescent="0.35">
      <c r="A2937" s="4" t="s">
        <v>8642</v>
      </c>
      <c r="B2937" s="4" t="s">
        <v>8643</v>
      </c>
      <c r="C2937" s="5" t="s">
        <v>2395</v>
      </c>
      <c r="D2937" s="5" t="s">
        <v>16</v>
      </c>
      <c r="E2937" s="5" t="s">
        <v>17</v>
      </c>
      <c r="F2937" s="4" t="s">
        <v>47</v>
      </c>
      <c r="G2937" s="5" t="s">
        <v>25</v>
      </c>
      <c r="H2937" s="4" t="s">
        <v>5891</v>
      </c>
      <c r="I2937" s="8" t="s">
        <v>4802</v>
      </c>
      <c r="J2937" s="11">
        <f t="shared" si="90"/>
        <v>0</v>
      </c>
      <c r="K2937" s="13">
        <f t="shared" si="91"/>
        <v>0</v>
      </c>
      <c r="L2937" s="1" t="str">
        <f>IF($H2937="",ROW(2937:2937),"")</f>
        <v/>
      </c>
    </row>
    <row r="2938" spans="1:12" ht="15.75" customHeight="1" x14ac:dyDescent="0.35">
      <c r="A2938" s="4" t="s">
        <v>8644</v>
      </c>
      <c r="B2938" s="4" t="s">
        <v>8645</v>
      </c>
      <c r="C2938" s="5" t="s">
        <v>304</v>
      </c>
      <c r="D2938" s="5" t="s">
        <v>16</v>
      </c>
      <c r="E2938" s="5" t="s">
        <v>185</v>
      </c>
      <c r="F2938" s="4" t="s">
        <v>537</v>
      </c>
      <c r="G2938" s="5" t="s">
        <v>135</v>
      </c>
      <c r="H2938" s="4" t="s">
        <v>1930</v>
      </c>
      <c r="I2938" s="9"/>
      <c r="J2938" s="11">
        <f t="shared" si="90"/>
        <v>0</v>
      </c>
      <c r="K2938" s="13">
        <f t="shared" si="91"/>
        <v>0</v>
      </c>
      <c r="L2938" s="1" t="str">
        <f>IF($H2938="",ROW(2938:2938),"")</f>
        <v/>
      </c>
    </row>
    <row r="2939" spans="1:12" ht="15.75" customHeight="1" x14ac:dyDescent="0.35">
      <c r="A2939" s="4" t="s">
        <v>8646</v>
      </c>
      <c r="B2939" s="4" t="s">
        <v>8647</v>
      </c>
      <c r="C2939" s="5" t="s">
        <v>1589</v>
      </c>
      <c r="D2939" s="5" t="s">
        <v>16</v>
      </c>
      <c r="E2939" s="5" t="s">
        <v>17</v>
      </c>
      <c r="F2939" s="4" t="s">
        <v>828</v>
      </c>
      <c r="G2939" s="5" t="s">
        <v>25</v>
      </c>
      <c r="H2939" s="4" t="s">
        <v>2289</v>
      </c>
      <c r="I2939" s="8" t="s">
        <v>5160</v>
      </c>
      <c r="J2939" s="11">
        <f t="shared" si="90"/>
        <v>0</v>
      </c>
      <c r="K2939" s="13">
        <f t="shared" si="91"/>
        <v>0</v>
      </c>
      <c r="L2939" s="1" t="str">
        <f>IF($H2939="",ROW(2939:2939),"")</f>
        <v/>
      </c>
    </row>
    <row r="2940" spans="1:12" ht="15.75" customHeight="1" x14ac:dyDescent="0.35">
      <c r="A2940" s="4" t="s">
        <v>8648</v>
      </c>
      <c r="B2940" s="4" t="s">
        <v>8649</v>
      </c>
      <c r="C2940" s="5" t="s">
        <v>1776</v>
      </c>
      <c r="D2940" s="5" t="s">
        <v>16</v>
      </c>
      <c r="E2940" s="5" t="s">
        <v>17</v>
      </c>
      <c r="F2940" s="4" t="s">
        <v>404</v>
      </c>
      <c r="G2940" s="5" t="s">
        <v>25</v>
      </c>
      <c r="H2940" s="4" t="s">
        <v>2914</v>
      </c>
      <c r="I2940" s="8" t="s">
        <v>7948</v>
      </c>
      <c r="J2940" s="11">
        <f t="shared" si="90"/>
        <v>0</v>
      </c>
      <c r="K2940" s="13">
        <f t="shared" si="91"/>
        <v>0</v>
      </c>
      <c r="L2940" s="1" t="str">
        <f>IF($H2940="",ROW(2940:2940),"")</f>
        <v/>
      </c>
    </row>
    <row r="2941" spans="1:12" ht="15.75" customHeight="1" x14ac:dyDescent="0.35">
      <c r="A2941" s="4" t="s">
        <v>8650</v>
      </c>
      <c r="B2941" s="4" t="s">
        <v>8651</v>
      </c>
      <c r="C2941" s="5" t="s">
        <v>2022</v>
      </c>
      <c r="D2941" s="5" t="s">
        <v>16</v>
      </c>
      <c r="E2941" s="5" t="s">
        <v>17</v>
      </c>
      <c r="F2941" s="4" t="s">
        <v>841</v>
      </c>
      <c r="G2941" s="5" t="s">
        <v>25</v>
      </c>
      <c r="H2941" s="4" t="s">
        <v>1410</v>
      </c>
      <c r="I2941" s="8" t="s">
        <v>5717</v>
      </c>
      <c r="J2941" s="11">
        <f t="shared" si="90"/>
        <v>0</v>
      </c>
      <c r="K2941" s="13">
        <f t="shared" si="91"/>
        <v>0</v>
      </c>
      <c r="L2941" s="1" t="str">
        <f>IF($H2941="",ROW(2941:2941),"")</f>
        <v/>
      </c>
    </row>
    <row r="2942" spans="1:12" ht="15.75" customHeight="1" x14ac:dyDescent="0.35">
      <c r="A2942" s="4" t="s">
        <v>8652</v>
      </c>
      <c r="B2942" s="4" t="s">
        <v>8653</v>
      </c>
      <c r="C2942" s="5" t="s">
        <v>1589</v>
      </c>
      <c r="D2942" s="5" t="s">
        <v>16</v>
      </c>
      <c r="E2942" s="5" t="s">
        <v>17</v>
      </c>
      <c r="F2942" s="4" t="s">
        <v>47</v>
      </c>
      <c r="G2942" s="5" t="s">
        <v>25</v>
      </c>
      <c r="H2942" s="4" t="s">
        <v>1410</v>
      </c>
      <c r="I2942" s="8" t="s">
        <v>5717</v>
      </c>
      <c r="J2942" s="11">
        <f t="shared" si="90"/>
        <v>0</v>
      </c>
      <c r="K2942" s="13">
        <f t="shared" si="91"/>
        <v>0</v>
      </c>
      <c r="L2942" s="1" t="str">
        <f>IF($H2942="",ROW(2942:2942),"")</f>
        <v/>
      </c>
    </row>
    <row r="2943" spans="1:12" ht="15.75" customHeight="1" x14ac:dyDescent="0.35">
      <c r="A2943" s="4" t="s">
        <v>8654</v>
      </c>
      <c r="B2943" s="4" t="s">
        <v>8655</v>
      </c>
      <c r="C2943" s="5" t="s">
        <v>3378</v>
      </c>
      <c r="D2943" s="5" t="s">
        <v>16</v>
      </c>
      <c r="E2943" s="5" t="s">
        <v>17</v>
      </c>
      <c r="F2943" s="4" t="s">
        <v>47</v>
      </c>
      <c r="G2943" s="5" t="s">
        <v>25</v>
      </c>
      <c r="H2943" s="4" t="s">
        <v>1410</v>
      </c>
      <c r="I2943" s="8" t="s">
        <v>5717</v>
      </c>
      <c r="J2943" s="11">
        <f t="shared" si="90"/>
        <v>0</v>
      </c>
      <c r="K2943" s="13">
        <f t="shared" si="91"/>
        <v>0</v>
      </c>
      <c r="L2943" s="1" t="str">
        <f>IF($H2943="",ROW(2943:2943),"")</f>
        <v/>
      </c>
    </row>
    <row r="2944" spans="1:12" ht="15.75" customHeight="1" x14ac:dyDescent="0.35">
      <c r="A2944" s="4" t="s">
        <v>8656</v>
      </c>
      <c r="B2944" s="4" t="s">
        <v>8657</v>
      </c>
      <c r="C2944" s="5" t="s">
        <v>2395</v>
      </c>
      <c r="D2944" s="5" t="s">
        <v>8658</v>
      </c>
      <c r="E2944" s="5" t="s">
        <v>17</v>
      </c>
      <c r="F2944" s="4" t="s">
        <v>8659</v>
      </c>
      <c r="G2944" s="5" t="s">
        <v>25</v>
      </c>
      <c r="H2944" s="4" t="s">
        <v>3825</v>
      </c>
      <c r="I2944" s="8" t="s">
        <v>8660</v>
      </c>
      <c r="J2944" s="11">
        <f t="shared" si="90"/>
        <v>0</v>
      </c>
      <c r="K2944" s="13">
        <f t="shared" si="91"/>
        <v>0</v>
      </c>
      <c r="L2944" s="1" t="str">
        <f>IF($H2944="",ROW(2944:2944),"")</f>
        <v/>
      </c>
    </row>
    <row r="2945" spans="1:12" ht="15.75" customHeight="1" x14ac:dyDescent="0.35">
      <c r="A2945" s="4" t="s">
        <v>8661</v>
      </c>
      <c r="B2945" s="4" t="s">
        <v>8662</v>
      </c>
      <c r="C2945" s="5" t="s">
        <v>552</v>
      </c>
      <c r="D2945" s="5" t="s">
        <v>16</v>
      </c>
      <c r="E2945" s="5" t="s">
        <v>17</v>
      </c>
      <c r="F2945" s="4" t="s">
        <v>6909</v>
      </c>
      <c r="G2945" s="5" t="s">
        <v>25</v>
      </c>
      <c r="H2945" s="4" t="s">
        <v>7936</v>
      </c>
      <c r="I2945" s="8" t="s">
        <v>8663</v>
      </c>
      <c r="J2945" s="11">
        <f t="shared" si="90"/>
        <v>0</v>
      </c>
      <c r="K2945" s="13">
        <f t="shared" si="91"/>
        <v>0</v>
      </c>
      <c r="L2945" s="1" t="str">
        <f>IF($H2945="",ROW(2945:2945),"")</f>
        <v/>
      </c>
    </row>
    <row r="2946" spans="1:12" ht="15.75" customHeight="1" x14ac:dyDescent="0.35">
      <c r="A2946" s="4" t="s">
        <v>8664</v>
      </c>
      <c r="B2946" s="4" t="s">
        <v>8665</v>
      </c>
      <c r="C2946" s="5" t="s">
        <v>363</v>
      </c>
      <c r="D2946" s="5" t="s">
        <v>16</v>
      </c>
      <c r="E2946" s="5" t="s">
        <v>17</v>
      </c>
      <c r="F2946" s="4" t="s">
        <v>348</v>
      </c>
      <c r="G2946" s="5" t="s">
        <v>25</v>
      </c>
      <c r="H2946" s="4" t="s">
        <v>8666</v>
      </c>
      <c r="I2946" s="8" t="s">
        <v>3201</v>
      </c>
      <c r="J2946" s="11">
        <f t="shared" si="90"/>
        <v>0</v>
      </c>
      <c r="K2946" s="13">
        <f t="shared" si="91"/>
        <v>1</v>
      </c>
      <c r="L2946" s="1" t="str">
        <f>IF($H2946="",ROW(2946:2946),"")</f>
        <v/>
      </c>
    </row>
    <row r="2947" spans="1:12" ht="27" customHeight="1" x14ac:dyDescent="0.35">
      <c r="A2947" s="4" t="s">
        <v>8667</v>
      </c>
      <c r="B2947" s="4" t="s">
        <v>8668</v>
      </c>
      <c r="C2947" s="5" t="s">
        <v>309</v>
      </c>
      <c r="D2947" s="5" t="s">
        <v>16</v>
      </c>
      <c r="E2947" s="5" t="s">
        <v>17</v>
      </c>
      <c r="F2947" s="4" t="s">
        <v>404</v>
      </c>
      <c r="G2947" s="5" t="s">
        <v>25</v>
      </c>
      <c r="H2947" s="4" t="s">
        <v>2845</v>
      </c>
      <c r="I2947" s="8" t="s">
        <v>8669</v>
      </c>
      <c r="J2947" s="11">
        <f t="shared" si="90"/>
        <v>0</v>
      </c>
      <c r="K2947" s="13">
        <f t="shared" si="91"/>
        <v>0</v>
      </c>
      <c r="L2947" s="1" t="str">
        <f>IF($H2947="",ROW(2947:2947),"")</f>
        <v/>
      </c>
    </row>
    <row r="2948" spans="1:12" ht="15.75" customHeight="1" x14ac:dyDescent="0.35">
      <c r="A2948" s="4" t="s">
        <v>8670</v>
      </c>
      <c r="B2948" s="4" t="s">
        <v>8671</v>
      </c>
      <c r="C2948" s="5" t="s">
        <v>5482</v>
      </c>
      <c r="D2948" s="5" t="s">
        <v>16</v>
      </c>
      <c r="E2948" s="5" t="s">
        <v>17</v>
      </c>
      <c r="F2948" s="4" t="s">
        <v>404</v>
      </c>
      <c r="G2948" s="5" t="s">
        <v>25</v>
      </c>
      <c r="H2948" s="4" t="s">
        <v>2845</v>
      </c>
      <c r="I2948" s="8" t="s">
        <v>8672</v>
      </c>
      <c r="J2948" s="11">
        <f t="shared" si="90"/>
        <v>0</v>
      </c>
      <c r="K2948" s="13">
        <f t="shared" si="91"/>
        <v>0</v>
      </c>
      <c r="L2948" s="1" t="str">
        <f>IF($H2948="",ROW(2948:2948),"")</f>
        <v/>
      </c>
    </row>
    <row r="2949" spans="1:12" ht="15.75" customHeight="1" x14ac:dyDescent="0.35">
      <c r="A2949" s="4" t="s">
        <v>8673</v>
      </c>
      <c r="B2949" s="4" t="s">
        <v>8674</v>
      </c>
      <c r="C2949" s="5" t="s">
        <v>5172</v>
      </c>
      <c r="D2949" s="5" t="s">
        <v>16</v>
      </c>
      <c r="E2949" s="5" t="s">
        <v>17</v>
      </c>
      <c r="F2949" s="4" t="s">
        <v>47</v>
      </c>
      <c r="G2949" s="5" t="s">
        <v>25</v>
      </c>
      <c r="H2949" s="4" t="s">
        <v>8675</v>
      </c>
      <c r="I2949" s="8" t="s">
        <v>8676</v>
      </c>
      <c r="J2949" s="11">
        <f t="shared" si="90"/>
        <v>0</v>
      </c>
      <c r="K2949" s="13">
        <f t="shared" si="91"/>
        <v>0</v>
      </c>
      <c r="L2949" s="1" t="str">
        <f>IF($H2949="",ROW(2949:2949),"")</f>
        <v/>
      </c>
    </row>
    <row r="2950" spans="1:12" ht="15.75" customHeight="1" x14ac:dyDescent="0.35">
      <c r="A2950" s="4" t="s">
        <v>8677</v>
      </c>
      <c r="B2950" s="4" t="s">
        <v>8678</v>
      </c>
      <c r="C2950" s="5" t="s">
        <v>5086</v>
      </c>
      <c r="D2950" s="5" t="s">
        <v>16</v>
      </c>
      <c r="E2950" s="5" t="s">
        <v>17</v>
      </c>
      <c r="F2950" s="4" t="s">
        <v>404</v>
      </c>
      <c r="G2950" s="5" t="s">
        <v>25</v>
      </c>
      <c r="H2950" s="4" t="s">
        <v>2845</v>
      </c>
      <c r="I2950" s="8" t="s">
        <v>8679</v>
      </c>
      <c r="J2950" s="11">
        <f t="shared" si="90"/>
        <v>0</v>
      </c>
      <c r="K2950" s="13">
        <f t="shared" si="91"/>
        <v>0</v>
      </c>
      <c r="L2950" s="1" t="str">
        <f>IF($H2950="",ROW(2950:2950),"")</f>
        <v/>
      </c>
    </row>
    <row r="2951" spans="1:12" ht="15.75" customHeight="1" x14ac:dyDescent="0.35">
      <c r="A2951" s="4" t="s">
        <v>8680</v>
      </c>
      <c r="B2951" s="4" t="s">
        <v>8681</v>
      </c>
      <c r="C2951" s="5" t="s">
        <v>2395</v>
      </c>
      <c r="D2951" s="5" t="s">
        <v>16</v>
      </c>
      <c r="E2951" s="5" t="s">
        <v>185</v>
      </c>
      <c r="F2951" s="4" t="s">
        <v>47</v>
      </c>
      <c r="G2951" s="5" t="s">
        <v>135</v>
      </c>
      <c r="H2951" s="4" t="s">
        <v>54</v>
      </c>
      <c r="I2951" s="9"/>
      <c r="J2951" s="11">
        <f t="shared" ref="J2951:J3014" si="92">IF(ISNUMBER(SEARCH("성인물(에로)", F2951)), 1, 0)</f>
        <v>0</v>
      </c>
      <c r="K2951" s="13">
        <f t="shared" ref="K2951:K3014" si="93">IF(ISNUMBER(SEARCH(",", H2951)), 1, 0)</f>
        <v>0</v>
      </c>
      <c r="L2951" s="1" t="str">
        <f>IF($H2951="",ROW(2951:2951),"")</f>
        <v/>
      </c>
    </row>
    <row r="2952" spans="1:12" ht="15.75" customHeight="1" x14ac:dyDescent="0.35">
      <c r="A2952" s="4" t="s">
        <v>8682</v>
      </c>
      <c r="B2952" s="4" t="s">
        <v>8683</v>
      </c>
      <c r="C2952" s="5" t="s">
        <v>171</v>
      </c>
      <c r="D2952" s="5" t="s">
        <v>16</v>
      </c>
      <c r="E2952" s="5" t="s">
        <v>17</v>
      </c>
      <c r="F2952" s="4" t="s">
        <v>47</v>
      </c>
      <c r="G2952" s="5" t="s">
        <v>25</v>
      </c>
      <c r="H2952" s="4" t="s">
        <v>8684</v>
      </c>
      <c r="I2952" s="8" t="s">
        <v>8685</v>
      </c>
      <c r="J2952" s="11">
        <f t="shared" si="92"/>
        <v>0</v>
      </c>
      <c r="K2952" s="13">
        <f t="shared" si="93"/>
        <v>0</v>
      </c>
      <c r="L2952" s="1" t="str">
        <f>IF($H2952="",ROW(2952:2952),"")</f>
        <v/>
      </c>
    </row>
    <row r="2953" spans="1:12" ht="28.35" customHeight="1" x14ac:dyDescent="0.35">
      <c r="A2953" s="4" t="s">
        <v>8686</v>
      </c>
      <c r="B2953" s="4" t="s">
        <v>8687</v>
      </c>
      <c r="C2953" s="5" t="s">
        <v>171</v>
      </c>
      <c r="D2953" s="5" t="s">
        <v>16</v>
      </c>
      <c r="E2953" s="5" t="s">
        <v>17</v>
      </c>
      <c r="F2953" s="4" t="s">
        <v>8688</v>
      </c>
      <c r="G2953" s="5" t="s">
        <v>25</v>
      </c>
      <c r="H2953" s="4" t="s">
        <v>8689</v>
      </c>
      <c r="I2953" s="8" t="s">
        <v>8690</v>
      </c>
      <c r="J2953" s="11">
        <f t="shared" si="92"/>
        <v>0</v>
      </c>
      <c r="K2953" s="13">
        <f t="shared" si="93"/>
        <v>0</v>
      </c>
      <c r="L2953" s="1" t="str">
        <f>IF($H2953="",ROW(2953:2953),"")</f>
        <v/>
      </c>
    </row>
    <row r="2954" spans="1:12" ht="15.75" customHeight="1" x14ac:dyDescent="0.35">
      <c r="A2954" s="4" t="s">
        <v>8691</v>
      </c>
      <c r="B2954" s="4" t="s">
        <v>8692</v>
      </c>
      <c r="C2954" s="5" t="s">
        <v>1894</v>
      </c>
      <c r="D2954" s="5" t="s">
        <v>16</v>
      </c>
      <c r="E2954" s="5" t="s">
        <v>17</v>
      </c>
      <c r="F2954" s="4" t="s">
        <v>8693</v>
      </c>
      <c r="G2954" s="5" t="s">
        <v>25</v>
      </c>
      <c r="H2954" s="4" t="s">
        <v>8694</v>
      </c>
      <c r="I2954" s="8" t="s">
        <v>8695</v>
      </c>
      <c r="J2954" s="11">
        <f t="shared" si="92"/>
        <v>0</v>
      </c>
      <c r="K2954" s="13">
        <f t="shared" si="93"/>
        <v>0</v>
      </c>
      <c r="L2954" s="1" t="str">
        <f>IF($H2954="",ROW(2954:2954),"")</f>
        <v/>
      </c>
    </row>
    <row r="2955" spans="1:12" ht="15.75" customHeight="1" x14ac:dyDescent="0.35">
      <c r="A2955" s="4" t="s">
        <v>8696</v>
      </c>
      <c r="B2955" s="4" t="s">
        <v>8697</v>
      </c>
      <c r="C2955" s="5" t="s">
        <v>1899</v>
      </c>
      <c r="D2955" s="5" t="s">
        <v>16</v>
      </c>
      <c r="E2955" s="5" t="s">
        <v>17</v>
      </c>
      <c r="F2955" s="4" t="s">
        <v>143</v>
      </c>
      <c r="G2955" s="5" t="s">
        <v>25</v>
      </c>
      <c r="H2955" s="4" t="s">
        <v>6618</v>
      </c>
      <c r="I2955" s="8" t="s">
        <v>5173</v>
      </c>
      <c r="J2955" s="11">
        <f t="shared" si="92"/>
        <v>0</v>
      </c>
      <c r="K2955" s="13">
        <f t="shared" si="93"/>
        <v>0</v>
      </c>
      <c r="L2955" s="1" t="str">
        <f>IF($H2955="",ROW(2955:2955),"")</f>
        <v/>
      </c>
    </row>
    <row r="2956" spans="1:12" ht="28.35" customHeight="1" x14ac:dyDescent="0.35">
      <c r="A2956" s="4" t="s">
        <v>8698</v>
      </c>
      <c r="B2956" s="4" t="s">
        <v>8699</v>
      </c>
      <c r="C2956" s="5" t="s">
        <v>938</v>
      </c>
      <c r="D2956" s="5" t="s">
        <v>16</v>
      </c>
      <c r="E2956" s="5" t="s">
        <v>17</v>
      </c>
      <c r="F2956" s="4" t="s">
        <v>8700</v>
      </c>
      <c r="G2956" s="5" t="s">
        <v>25</v>
      </c>
      <c r="H2956" s="4" t="s">
        <v>8701</v>
      </c>
      <c r="I2956" s="8" t="s">
        <v>3869</v>
      </c>
      <c r="J2956" s="11">
        <f t="shared" si="92"/>
        <v>0</v>
      </c>
      <c r="K2956" s="13">
        <f t="shared" si="93"/>
        <v>0</v>
      </c>
      <c r="L2956" s="1" t="str">
        <f>IF($H2956="",ROW(2956:2956),"")</f>
        <v/>
      </c>
    </row>
    <row r="2957" spans="1:12" ht="15.75" customHeight="1" x14ac:dyDescent="0.35">
      <c r="A2957" s="4" t="s">
        <v>8702</v>
      </c>
      <c r="B2957" s="4" t="s">
        <v>8703</v>
      </c>
      <c r="C2957" s="5" t="s">
        <v>2013</v>
      </c>
      <c r="D2957" s="5" t="s">
        <v>16</v>
      </c>
      <c r="E2957" s="5" t="s">
        <v>17</v>
      </c>
      <c r="F2957" s="4" t="s">
        <v>7675</v>
      </c>
      <c r="G2957" s="5" t="s">
        <v>25</v>
      </c>
      <c r="H2957" s="4" t="s">
        <v>766</v>
      </c>
      <c r="I2957" s="8" t="s">
        <v>306</v>
      </c>
      <c r="J2957" s="11">
        <f t="shared" si="92"/>
        <v>0</v>
      </c>
      <c r="K2957" s="13">
        <f t="shared" si="93"/>
        <v>0</v>
      </c>
      <c r="L2957" s="1" t="str">
        <f>IF($H2957="",ROW(2957:2957),"")</f>
        <v/>
      </c>
    </row>
    <row r="2958" spans="1:12" ht="15.75" customHeight="1" x14ac:dyDescent="0.35">
      <c r="A2958" s="4" t="s">
        <v>8704</v>
      </c>
      <c r="B2958" s="4" t="s">
        <v>8705</v>
      </c>
      <c r="C2958" s="5" t="s">
        <v>339</v>
      </c>
      <c r="D2958" s="5" t="s">
        <v>16</v>
      </c>
      <c r="E2958" s="5" t="s">
        <v>17</v>
      </c>
      <c r="F2958" s="4" t="s">
        <v>3655</v>
      </c>
      <c r="G2958" s="5" t="s">
        <v>25</v>
      </c>
      <c r="H2958" s="4" t="s">
        <v>2680</v>
      </c>
      <c r="I2958" s="8" t="s">
        <v>2681</v>
      </c>
      <c r="J2958" s="11">
        <f t="shared" si="92"/>
        <v>0</v>
      </c>
      <c r="K2958" s="13">
        <f t="shared" si="93"/>
        <v>0</v>
      </c>
      <c r="L2958" s="1" t="str">
        <f>IF($H2958="",ROW(2958:2958),"")</f>
        <v/>
      </c>
    </row>
    <row r="2959" spans="1:12" ht="15.75" customHeight="1" x14ac:dyDescent="0.35">
      <c r="A2959" s="4" t="s">
        <v>8706</v>
      </c>
      <c r="B2959" s="4" t="s">
        <v>8707</v>
      </c>
      <c r="C2959" s="5" t="s">
        <v>446</v>
      </c>
      <c r="D2959" s="5" t="s">
        <v>16</v>
      </c>
      <c r="E2959" s="5" t="s">
        <v>17</v>
      </c>
      <c r="F2959" s="4" t="s">
        <v>730</v>
      </c>
      <c r="G2959" s="5" t="s">
        <v>25</v>
      </c>
      <c r="H2959" s="4" t="s">
        <v>8708</v>
      </c>
      <c r="I2959" s="8" t="s">
        <v>8709</v>
      </c>
      <c r="J2959" s="11">
        <f t="shared" si="92"/>
        <v>0</v>
      </c>
      <c r="K2959" s="13">
        <f t="shared" si="93"/>
        <v>0</v>
      </c>
      <c r="L2959" s="1" t="str">
        <f>IF($H2959="",ROW(2959:2959),"")</f>
        <v/>
      </c>
    </row>
    <row r="2960" spans="1:12" ht="15.75" customHeight="1" x14ac:dyDescent="0.35">
      <c r="A2960" s="4" t="s">
        <v>1126</v>
      </c>
      <c r="B2960" s="4" t="s">
        <v>8710</v>
      </c>
      <c r="C2960" s="5" t="s">
        <v>3787</v>
      </c>
      <c r="D2960" s="5" t="s">
        <v>16</v>
      </c>
      <c r="E2960" s="5" t="s">
        <v>17</v>
      </c>
      <c r="F2960" s="4" t="s">
        <v>47</v>
      </c>
      <c r="G2960" s="5" t="s">
        <v>25</v>
      </c>
      <c r="H2960" s="4" t="s">
        <v>8711</v>
      </c>
      <c r="I2960" s="8" t="s">
        <v>5401</v>
      </c>
      <c r="J2960" s="11">
        <f t="shared" si="92"/>
        <v>0</v>
      </c>
      <c r="K2960" s="13">
        <f t="shared" si="93"/>
        <v>0</v>
      </c>
      <c r="L2960" s="1" t="str">
        <f>IF($H2960="",ROW(2960:2960),"")</f>
        <v/>
      </c>
    </row>
    <row r="2961" spans="1:12" ht="15.75" customHeight="1" x14ac:dyDescent="0.35">
      <c r="A2961" s="4" t="s">
        <v>8712</v>
      </c>
      <c r="B2961" s="4" t="s">
        <v>8713</v>
      </c>
      <c r="C2961" s="5" t="s">
        <v>171</v>
      </c>
      <c r="D2961" s="5" t="s">
        <v>16</v>
      </c>
      <c r="E2961" s="5" t="s">
        <v>17</v>
      </c>
      <c r="F2961" s="4" t="s">
        <v>47</v>
      </c>
      <c r="G2961" s="5" t="s">
        <v>25</v>
      </c>
      <c r="H2961" s="4" t="s">
        <v>6226</v>
      </c>
      <c r="I2961" s="8" t="s">
        <v>1160</v>
      </c>
      <c r="J2961" s="11">
        <f t="shared" si="92"/>
        <v>0</v>
      </c>
      <c r="K2961" s="13">
        <f t="shared" si="93"/>
        <v>0</v>
      </c>
      <c r="L2961" s="1" t="str">
        <f>IF($H2961="",ROW(2961:2961),"")</f>
        <v/>
      </c>
    </row>
    <row r="2962" spans="1:12" ht="27.75" customHeight="1" x14ac:dyDescent="0.35">
      <c r="A2962" s="4" t="s">
        <v>8714</v>
      </c>
      <c r="B2962" s="4" t="s">
        <v>8715</v>
      </c>
      <c r="C2962" s="5" t="s">
        <v>1863</v>
      </c>
      <c r="D2962" s="5" t="s">
        <v>16</v>
      </c>
      <c r="E2962" s="5" t="s">
        <v>17</v>
      </c>
      <c r="F2962" s="4" t="s">
        <v>8716</v>
      </c>
      <c r="G2962" s="5" t="s">
        <v>25</v>
      </c>
      <c r="H2962" s="4" t="s">
        <v>2509</v>
      </c>
      <c r="I2962" s="8" t="s">
        <v>8717</v>
      </c>
      <c r="J2962" s="11">
        <f t="shared" si="92"/>
        <v>0</v>
      </c>
      <c r="K2962" s="13">
        <f t="shared" si="93"/>
        <v>0</v>
      </c>
      <c r="L2962" s="1" t="str">
        <f>IF($H2962="",ROW(2962:2962),"")</f>
        <v/>
      </c>
    </row>
    <row r="2963" spans="1:12" ht="15.75" customHeight="1" x14ac:dyDescent="0.35">
      <c r="A2963" s="4" t="s">
        <v>8718</v>
      </c>
      <c r="B2963" s="4" t="s">
        <v>8719</v>
      </c>
      <c r="C2963" s="5" t="s">
        <v>1292</v>
      </c>
      <c r="D2963" s="5" t="s">
        <v>16</v>
      </c>
      <c r="E2963" s="5" t="s">
        <v>17</v>
      </c>
      <c r="F2963" s="4" t="s">
        <v>8720</v>
      </c>
      <c r="G2963" s="5" t="s">
        <v>25</v>
      </c>
      <c r="H2963" s="4" t="s">
        <v>4103</v>
      </c>
      <c r="I2963" s="8" t="s">
        <v>8721</v>
      </c>
      <c r="J2963" s="11">
        <f t="shared" si="92"/>
        <v>0</v>
      </c>
      <c r="K2963" s="13">
        <f t="shared" si="93"/>
        <v>0</v>
      </c>
      <c r="L2963" s="1" t="str">
        <f>IF($H2963="",ROW(2963:2963),"")</f>
        <v/>
      </c>
    </row>
    <row r="2964" spans="1:12" ht="27.75" customHeight="1" x14ac:dyDescent="0.35">
      <c r="A2964" s="4" t="s">
        <v>8722</v>
      </c>
      <c r="B2964" s="4" t="s">
        <v>8723</v>
      </c>
      <c r="C2964" s="5" t="s">
        <v>1292</v>
      </c>
      <c r="D2964" s="5" t="s">
        <v>16</v>
      </c>
      <c r="E2964" s="5" t="s">
        <v>17</v>
      </c>
      <c r="F2964" s="4" t="s">
        <v>447</v>
      </c>
      <c r="G2964" s="5" t="s">
        <v>25</v>
      </c>
      <c r="H2964" s="4" t="s">
        <v>5887</v>
      </c>
      <c r="I2964" s="8" t="s">
        <v>4273</v>
      </c>
      <c r="J2964" s="11">
        <f t="shared" si="92"/>
        <v>0</v>
      </c>
      <c r="K2964" s="13">
        <f t="shared" si="93"/>
        <v>0</v>
      </c>
      <c r="L2964" s="1" t="str">
        <f>IF($H2964="",ROW(2964:2964),"")</f>
        <v/>
      </c>
    </row>
    <row r="2965" spans="1:12" ht="15.75" customHeight="1" x14ac:dyDescent="0.35">
      <c r="A2965" s="4" t="s">
        <v>8724</v>
      </c>
      <c r="B2965" s="4" t="s">
        <v>8725</v>
      </c>
      <c r="C2965" s="5" t="s">
        <v>1292</v>
      </c>
      <c r="D2965" s="5" t="s">
        <v>16</v>
      </c>
      <c r="E2965" s="5" t="s">
        <v>17</v>
      </c>
      <c r="F2965" s="4" t="s">
        <v>255</v>
      </c>
      <c r="G2965" s="5" t="s">
        <v>25</v>
      </c>
      <c r="H2965" s="4" t="s">
        <v>8726</v>
      </c>
      <c r="I2965" s="8" t="s">
        <v>8727</v>
      </c>
      <c r="J2965" s="11">
        <f t="shared" si="92"/>
        <v>0</v>
      </c>
      <c r="K2965" s="13">
        <f t="shared" si="93"/>
        <v>0</v>
      </c>
      <c r="L2965" s="1" t="str">
        <f>IF($H2965="",ROW(2965:2965),"")</f>
        <v/>
      </c>
    </row>
    <row r="2966" spans="1:12" ht="15.75" customHeight="1" x14ac:dyDescent="0.35">
      <c r="A2966" s="4" t="s">
        <v>8728</v>
      </c>
      <c r="B2966" s="4" t="s">
        <v>8729</v>
      </c>
      <c r="C2966" s="5" t="s">
        <v>1292</v>
      </c>
      <c r="D2966" s="5" t="s">
        <v>16</v>
      </c>
      <c r="E2966" s="5" t="s">
        <v>17</v>
      </c>
      <c r="F2966" s="4" t="s">
        <v>2195</v>
      </c>
      <c r="G2966" s="5" t="s">
        <v>25</v>
      </c>
      <c r="H2966" s="4" t="s">
        <v>2014</v>
      </c>
      <c r="I2966" s="8" t="s">
        <v>8730</v>
      </c>
      <c r="J2966" s="11">
        <f t="shared" si="92"/>
        <v>0</v>
      </c>
      <c r="K2966" s="13">
        <f t="shared" si="93"/>
        <v>0</v>
      </c>
      <c r="L2966" s="1" t="str">
        <f>IF($H2966="",ROW(2966:2966),"")</f>
        <v/>
      </c>
    </row>
    <row r="2967" spans="1:12" ht="15.75" customHeight="1" x14ac:dyDescent="0.35">
      <c r="A2967" s="4" t="s">
        <v>8731</v>
      </c>
      <c r="B2967" s="4" t="s">
        <v>8732</v>
      </c>
      <c r="C2967" s="5" t="s">
        <v>1292</v>
      </c>
      <c r="D2967" s="5" t="s">
        <v>16</v>
      </c>
      <c r="E2967" s="5" t="s">
        <v>17</v>
      </c>
      <c r="F2967" s="4" t="s">
        <v>1330</v>
      </c>
      <c r="G2967" s="5" t="s">
        <v>25</v>
      </c>
      <c r="H2967" s="4" t="s">
        <v>2701</v>
      </c>
      <c r="I2967" s="8" t="s">
        <v>4924</v>
      </c>
      <c r="J2967" s="11">
        <f t="shared" si="92"/>
        <v>0</v>
      </c>
      <c r="K2967" s="13">
        <f t="shared" si="93"/>
        <v>0</v>
      </c>
      <c r="L2967" s="1" t="str">
        <f>IF($H2967="",ROW(2967:2967),"")</f>
        <v/>
      </c>
    </row>
    <row r="2968" spans="1:12" ht="15.75" customHeight="1" x14ac:dyDescent="0.35">
      <c r="A2968" s="4" t="s">
        <v>8733</v>
      </c>
      <c r="B2968" s="4" t="s">
        <v>8734</v>
      </c>
      <c r="C2968" s="5" t="s">
        <v>2395</v>
      </c>
      <c r="D2968" s="5" t="s">
        <v>16</v>
      </c>
      <c r="E2968" s="5" t="s">
        <v>17</v>
      </c>
      <c r="F2968" s="4" t="s">
        <v>2709</v>
      </c>
      <c r="G2968" s="5" t="s">
        <v>25</v>
      </c>
      <c r="H2968" s="4" t="s">
        <v>8735</v>
      </c>
      <c r="I2968" s="8" t="s">
        <v>3190</v>
      </c>
      <c r="J2968" s="11">
        <f t="shared" si="92"/>
        <v>0</v>
      </c>
      <c r="K2968" s="13">
        <f t="shared" si="93"/>
        <v>0</v>
      </c>
      <c r="L2968" s="1" t="str">
        <f>IF($H2968="",ROW(2968:2968),"")</f>
        <v/>
      </c>
    </row>
    <row r="2969" spans="1:12" ht="15.75" customHeight="1" x14ac:dyDescent="0.35">
      <c r="A2969" s="4" t="s">
        <v>8736</v>
      </c>
      <c r="B2969" s="4" t="s">
        <v>8737</v>
      </c>
      <c r="C2969" s="5" t="s">
        <v>1863</v>
      </c>
      <c r="D2969" s="5" t="s">
        <v>16</v>
      </c>
      <c r="E2969" s="5" t="s">
        <v>17</v>
      </c>
      <c r="F2969" s="4" t="s">
        <v>8738</v>
      </c>
      <c r="G2969" s="5" t="s">
        <v>25</v>
      </c>
      <c r="H2969" s="4" t="s">
        <v>8739</v>
      </c>
      <c r="I2969" s="8" t="s">
        <v>306</v>
      </c>
      <c r="J2969" s="11">
        <f t="shared" si="92"/>
        <v>0</v>
      </c>
      <c r="K2969" s="13">
        <f t="shared" si="93"/>
        <v>1</v>
      </c>
      <c r="L2969" s="1" t="str">
        <f>IF($H2969="",ROW(2969:2969),"")</f>
        <v/>
      </c>
    </row>
    <row r="2970" spans="1:12" ht="15.75" customHeight="1" x14ac:dyDescent="0.35">
      <c r="A2970" s="4" t="s">
        <v>6411</v>
      </c>
      <c r="B2970" s="4" t="s">
        <v>8740</v>
      </c>
      <c r="C2970" s="5" t="s">
        <v>1292</v>
      </c>
      <c r="D2970" s="5" t="s">
        <v>16</v>
      </c>
      <c r="E2970" s="5" t="s">
        <v>185</v>
      </c>
      <c r="F2970" s="4" t="s">
        <v>143</v>
      </c>
      <c r="G2970" s="5" t="s">
        <v>135</v>
      </c>
      <c r="H2970" s="4" t="s">
        <v>6413</v>
      </c>
      <c r="I2970" s="9"/>
      <c r="J2970" s="11">
        <f t="shared" si="92"/>
        <v>0</v>
      </c>
      <c r="K2970" s="13">
        <f t="shared" si="93"/>
        <v>0</v>
      </c>
      <c r="L2970" s="1" t="str">
        <f>IF($H2970="",ROW(2970:2970),"")</f>
        <v/>
      </c>
    </row>
    <row r="2971" spans="1:12" ht="15.75" customHeight="1" x14ac:dyDescent="0.35">
      <c r="A2971" s="4" t="s">
        <v>8741</v>
      </c>
      <c r="B2971" s="4" t="s">
        <v>8742</v>
      </c>
      <c r="C2971" s="5" t="s">
        <v>2395</v>
      </c>
      <c r="D2971" s="5" t="s">
        <v>16</v>
      </c>
      <c r="E2971" s="5" t="s">
        <v>17</v>
      </c>
      <c r="F2971" s="4" t="s">
        <v>47</v>
      </c>
      <c r="G2971" s="5" t="s">
        <v>25</v>
      </c>
      <c r="H2971" s="4" t="s">
        <v>8743</v>
      </c>
      <c r="I2971" s="8" t="s">
        <v>8744</v>
      </c>
      <c r="J2971" s="11">
        <f t="shared" si="92"/>
        <v>0</v>
      </c>
      <c r="K2971" s="13">
        <f t="shared" si="93"/>
        <v>1</v>
      </c>
      <c r="L2971" s="1" t="str">
        <f>IF($H2971="",ROW(2971:2971),"")</f>
        <v/>
      </c>
    </row>
    <row r="2972" spans="1:12" ht="15.75" customHeight="1" x14ac:dyDescent="0.35">
      <c r="A2972" s="4" t="s">
        <v>4434</v>
      </c>
      <c r="B2972" s="4" t="s">
        <v>8745</v>
      </c>
      <c r="C2972" s="5" t="s">
        <v>446</v>
      </c>
      <c r="D2972" s="5" t="s">
        <v>16</v>
      </c>
      <c r="E2972" s="5" t="s">
        <v>17</v>
      </c>
      <c r="F2972" s="4" t="s">
        <v>404</v>
      </c>
      <c r="G2972" s="5" t="s">
        <v>135</v>
      </c>
      <c r="H2972" s="4" t="s">
        <v>3942</v>
      </c>
      <c r="I2972" s="9"/>
      <c r="J2972" s="11">
        <f t="shared" si="92"/>
        <v>0</v>
      </c>
      <c r="K2972" s="13">
        <f t="shared" si="93"/>
        <v>0</v>
      </c>
      <c r="L2972" s="1" t="str">
        <f>IF($H2972="",ROW(2972:2972),"")</f>
        <v/>
      </c>
    </row>
    <row r="2973" spans="1:12" ht="15.75" customHeight="1" x14ac:dyDescent="0.35">
      <c r="A2973" s="4" t="s">
        <v>8746</v>
      </c>
      <c r="B2973" s="4" t="s">
        <v>8747</v>
      </c>
      <c r="C2973" s="5" t="s">
        <v>1863</v>
      </c>
      <c r="D2973" s="5" t="s">
        <v>16</v>
      </c>
      <c r="E2973" s="5" t="s">
        <v>17</v>
      </c>
      <c r="F2973" s="4" t="s">
        <v>404</v>
      </c>
      <c r="G2973" s="5" t="s">
        <v>25</v>
      </c>
      <c r="H2973" s="4" t="s">
        <v>817</v>
      </c>
      <c r="I2973" s="8" t="s">
        <v>8748</v>
      </c>
      <c r="J2973" s="11">
        <f t="shared" si="92"/>
        <v>0</v>
      </c>
      <c r="K2973" s="13">
        <f t="shared" si="93"/>
        <v>0</v>
      </c>
      <c r="L2973" s="1" t="str">
        <f>IF($H2973="",ROW(2973:2973),"")</f>
        <v/>
      </c>
    </row>
    <row r="2974" spans="1:12" ht="15.75" customHeight="1" x14ac:dyDescent="0.35">
      <c r="A2974" s="4" t="s">
        <v>8749</v>
      </c>
      <c r="B2974" s="6"/>
      <c r="C2974" s="5" t="s">
        <v>200</v>
      </c>
      <c r="D2974" s="5" t="s">
        <v>16</v>
      </c>
      <c r="E2974" s="5" t="s">
        <v>17</v>
      </c>
      <c r="F2974" s="4" t="s">
        <v>143</v>
      </c>
      <c r="G2974" s="5" t="s">
        <v>135</v>
      </c>
      <c r="H2974" s="4" t="s">
        <v>8433</v>
      </c>
      <c r="I2974" s="9"/>
      <c r="J2974" s="11">
        <f t="shared" si="92"/>
        <v>0</v>
      </c>
      <c r="K2974" s="13">
        <f t="shared" si="93"/>
        <v>0</v>
      </c>
      <c r="L2974" s="1" t="str">
        <f>IF($H2974="",ROW(2974:2974),"")</f>
        <v/>
      </c>
    </row>
    <row r="2975" spans="1:12" ht="15.75" customHeight="1" x14ac:dyDescent="0.35">
      <c r="A2975" s="4" t="s">
        <v>8750</v>
      </c>
      <c r="B2975" s="4" t="s">
        <v>8751</v>
      </c>
      <c r="C2975" s="5" t="s">
        <v>382</v>
      </c>
      <c r="D2975" s="5" t="s">
        <v>16</v>
      </c>
      <c r="E2975" s="5" t="s">
        <v>17</v>
      </c>
      <c r="F2975" s="4" t="s">
        <v>255</v>
      </c>
      <c r="G2975" s="5" t="s">
        <v>25</v>
      </c>
      <c r="H2975" s="4" t="s">
        <v>3762</v>
      </c>
      <c r="I2975" s="8" t="s">
        <v>8569</v>
      </c>
      <c r="J2975" s="11">
        <f t="shared" si="92"/>
        <v>0</v>
      </c>
      <c r="K2975" s="13">
        <f t="shared" si="93"/>
        <v>0</v>
      </c>
      <c r="L2975" s="1" t="str">
        <f>IF($H2975="",ROW(2975:2975),"")</f>
        <v/>
      </c>
    </row>
    <row r="2976" spans="1:12" ht="15.75" customHeight="1" x14ac:dyDescent="0.35">
      <c r="A2976" s="4" t="s">
        <v>8752</v>
      </c>
      <c r="B2976" s="4" t="s">
        <v>8753</v>
      </c>
      <c r="C2976" s="5" t="s">
        <v>2366</v>
      </c>
      <c r="D2976" s="5" t="s">
        <v>16</v>
      </c>
      <c r="E2976" s="5" t="s">
        <v>17</v>
      </c>
      <c r="F2976" s="4" t="s">
        <v>8754</v>
      </c>
      <c r="G2976" s="5" t="s">
        <v>25</v>
      </c>
      <c r="H2976" s="4" t="s">
        <v>383</v>
      </c>
      <c r="I2976" s="8" t="s">
        <v>8755</v>
      </c>
      <c r="J2976" s="11">
        <f t="shared" si="92"/>
        <v>0</v>
      </c>
      <c r="K2976" s="13">
        <f t="shared" si="93"/>
        <v>0</v>
      </c>
      <c r="L2976" s="1" t="str">
        <f>IF($H2976="",ROW(2976:2976),"")</f>
        <v/>
      </c>
    </row>
    <row r="2977" spans="1:12" ht="28.35" customHeight="1" x14ac:dyDescent="0.35">
      <c r="A2977" s="4" t="s">
        <v>8756</v>
      </c>
      <c r="B2977" s="4" t="s">
        <v>8757</v>
      </c>
      <c r="C2977" s="5" t="s">
        <v>171</v>
      </c>
      <c r="D2977" s="5" t="s">
        <v>16</v>
      </c>
      <c r="E2977" s="5" t="s">
        <v>17</v>
      </c>
      <c r="F2977" s="4" t="s">
        <v>524</v>
      </c>
      <c r="G2977" s="5" t="s">
        <v>25</v>
      </c>
      <c r="H2977" s="4" t="s">
        <v>8758</v>
      </c>
      <c r="I2977" s="8" t="s">
        <v>8759</v>
      </c>
      <c r="J2977" s="11">
        <f t="shared" si="92"/>
        <v>0</v>
      </c>
      <c r="K2977" s="13">
        <f t="shared" si="93"/>
        <v>0</v>
      </c>
      <c r="L2977" s="1" t="str">
        <f>IF($H2977="",ROW(2977:2977),"")</f>
        <v/>
      </c>
    </row>
    <row r="2978" spans="1:12" ht="15.75" customHeight="1" x14ac:dyDescent="0.35">
      <c r="A2978" s="4" t="s">
        <v>8760</v>
      </c>
      <c r="B2978" s="4" t="s">
        <v>8761</v>
      </c>
      <c r="C2978" s="5" t="s">
        <v>368</v>
      </c>
      <c r="D2978" s="5" t="s">
        <v>16</v>
      </c>
      <c r="E2978" s="5" t="s">
        <v>17</v>
      </c>
      <c r="F2978" s="4" t="s">
        <v>99</v>
      </c>
      <c r="G2978" s="5" t="s">
        <v>25</v>
      </c>
      <c r="H2978" s="4" t="s">
        <v>5726</v>
      </c>
      <c r="I2978" s="8" t="s">
        <v>1685</v>
      </c>
      <c r="J2978" s="11">
        <f t="shared" si="92"/>
        <v>0</v>
      </c>
      <c r="K2978" s="13">
        <f t="shared" si="93"/>
        <v>0</v>
      </c>
      <c r="L2978" s="1" t="str">
        <f>IF($H2978="",ROW(2978:2978),"")</f>
        <v/>
      </c>
    </row>
    <row r="2979" spans="1:12" ht="15.75" customHeight="1" x14ac:dyDescent="0.35">
      <c r="A2979" s="4" t="s">
        <v>8762</v>
      </c>
      <c r="B2979" s="4" t="s">
        <v>8763</v>
      </c>
      <c r="C2979" s="5" t="s">
        <v>552</v>
      </c>
      <c r="D2979" s="5" t="s">
        <v>16</v>
      </c>
      <c r="E2979" s="5" t="s">
        <v>17</v>
      </c>
      <c r="F2979" s="4" t="s">
        <v>99</v>
      </c>
      <c r="G2979" s="5" t="s">
        <v>25</v>
      </c>
      <c r="H2979" s="4" t="s">
        <v>8726</v>
      </c>
      <c r="I2979" s="8" t="s">
        <v>6701</v>
      </c>
      <c r="J2979" s="11">
        <f t="shared" si="92"/>
        <v>0</v>
      </c>
      <c r="K2979" s="13">
        <f t="shared" si="93"/>
        <v>0</v>
      </c>
      <c r="L2979" s="1" t="str">
        <f>IF($H2979="",ROW(2979:2979),"")</f>
        <v/>
      </c>
    </row>
    <row r="2980" spans="1:12" ht="15.75" customHeight="1" x14ac:dyDescent="0.35">
      <c r="A2980" s="4" t="s">
        <v>8764</v>
      </c>
      <c r="B2980" s="4" t="s">
        <v>8765</v>
      </c>
      <c r="C2980" s="5" t="s">
        <v>2395</v>
      </c>
      <c r="D2980" s="5" t="s">
        <v>16</v>
      </c>
      <c r="E2980" s="5" t="s">
        <v>17</v>
      </c>
      <c r="F2980" s="4" t="s">
        <v>99</v>
      </c>
      <c r="G2980" s="5" t="s">
        <v>25</v>
      </c>
      <c r="H2980" s="4" t="s">
        <v>8296</v>
      </c>
      <c r="I2980" s="8" t="s">
        <v>3673</v>
      </c>
      <c r="J2980" s="11">
        <f t="shared" si="92"/>
        <v>0</v>
      </c>
      <c r="K2980" s="13">
        <f t="shared" si="93"/>
        <v>0</v>
      </c>
      <c r="L2980" s="1" t="str">
        <f>IF($H2980="",ROW(2980:2980),"")</f>
        <v/>
      </c>
    </row>
    <row r="2981" spans="1:12" ht="15.75" customHeight="1" x14ac:dyDescent="0.35">
      <c r="A2981" s="4" t="s">
        <v>8766</v>
      </c>
      <c r="B2981" s="4" t="s">
        <v>8767</v>
      </c>
      <c r="C2981" s="5" t="s">
        <v>339</v>
      </c>
      <c r="D2981" s="5" t="s">
        <v>16</v>
      </c>
      <c r="E2981" s="5" t="s">
        <v>17</v>
      </c>
      <c r="F2981" s="4" t="s">
        <v>5417</v>
      </c>
      <c r="G2981" s="5" t="s">
        <v>25</v>
      </c>
      <c r="H2981" s="4" t="s">
        <v>7009</v>
      </c>
      <c r="I2981" s="8" t="s">
        <v>8768</v>
      </c>
      <c r="J2981" s="11">
        <f t="shared" si="92"/>
        <v>0</v>
      </c>
      <c r="K2981" s="13">
        <f t="shared" si="93"/>
        <v>0</v>
      </c>
      <c r="L2981" s="1" t="str">
        <f>IF($H2981="",ROW(2981:2981),"")</f>
        <v/>
      </c>
    </row>
    <row r="2982" spans="1:12" ht="27.75" customHeight="1" x14ac:dyDescent="0.35">
      <c r="A2982" s="4" t="s">
        <v>8769</v>
      </c>
      <c r="B2982" s="6"/>
      <c r="C2982" s="5" t="s">
        <v>339</v>
      </c>
      <c r="D2982" s="5" t="s">
        <v>16</v>
      </c>
      <c r="E2982" s="5" t="s">
        <v>185</v>
      </c>
      <c r="F2982" s="4" t="s">
        <v>8770</v>
      </c>
      <c r="G2982" s="5" t="s">
        <v>135</v>
      </c>
      <c r="H2982" s="4" t="s">
        <v>8771</v>
      </c>
      <c r="I2982" s="9"/>
      <c r="J2982" s="11">
        <f t="shared" si="92"/>
        <v>0</v>
      </c>
      <c r="K2982" s="13">
        <f t="shared" si="93"/>
        <v>0</v>
      </c>
      <c r="L2982" s="1" t="str">
        <f>IF($H2982="",ROW(2982:2982),"")</f>
        <v/>
      </c>
    </row>
    <row r="2983" spans="1:12" ht="15" customHeight="1" x14ac:dyDescent="0.35">
      <c r="A2983" s="4" t="s">
        <v>8772</v>
      </c>
      <c r="B2983" s="4" t="s">
        <v>8773</v>
      </c>
      <c r="C2983" s="5" t="s">
        <v>171</v>
      </c>
      <c r="D2983" s="5" t="s">
        <v>16</v>
      </c>
      <c r="E2983" s="5" t="s">
        <v>17</v>
      </c>
      <c r="F2983" s="4" t="s">
        <v>47</v>
      </c>
      <c r="G2983" s="5" t="s">
        <v>135</v>
      </c>
      <c r="H2983" s="4" t="s">
        <v>8774</v>
      </c>
      <c r="I2983" s="9"/>
      <c r="J2983" s="11">
        <f t="shared" si="92"/>
        <v>0</v>
      </c>
      <c r="K2983" s="13">
        <f t="shared" si="93"/>
        <v>0</v>
      </c>
      <c r="L2983" s="1" t="str">
        <f>IF($H2983="",ROW(2983:2983),"")</f>
        <v/>
      </c>
    </row>
    <row r="2984" spans="1:12" ht="15.75" customHeight="1" x14ac:dyDescent="0.35">
      <c r="A2984" s="4" t="s">
        <v>8775</v>
      </c>
      <c r="B2984" s="4" t="s">
        <v>8776</v>
      </c>
      <c r="C2984" s="5" t="s">
        <v>200</v>
      </c>
      <c r="D2984" s="5" t="s">
        <v>16</v>
      </c>
      <c r="E2984" s="5" t="s">
        <v>2108</v>
      </c>
      <c r="F2984" s="4" t="s">
        <v>47</v>
      </c>
      <c r="G2984" s="5" t="s">
        <v>25</v>
      </c>
      <c r="H2984" s="4" t="s">
        <v>8777</v>
      </c>
      <c r="I2984" s="8" t="s">
        <v>8778</v>
      </c>
      <c r="J2984" s="11">
        <f t="shared" si="92"/>
        <v>0</v>
      </c>
      <c r="K2984" s="13">
        <f t="shared" si="93"/>
        <v>1</v>
      </c>
      <c r="L2984" s="1" t="str">
        <f>IF($H2984="",ROW(2984:2984),"")</f>
        <v/>
      </c>
    </row>
    <row r="2985" spans="1:12" ht="15.75" customHeight="1" x14ac:dyDescent="0.35">
      <c r="A2985" s="4" t="s">
        <v>8779</v>
      </c>
      <c r="B2985" s="6"/>
      <c r="C2985" s="5" t="s">
        <v>2366</v>
      </c>
      <c r="D2985" s="5" t="s">
        <v>16</v>
      </c>
      <c r="E2985" s="5" t="s">
        <v>17</v>
      </c>
      <c r="F2985" s="4" t="s">
        <v>104</v>
      </c>
      <c r="G2985" s="5" t="s">
        <v>135</v>
      </c>
      <c r="H2985" s="4" t="s">
        <v>8780</v>
      </c>
      <c r="I2985" s="9"/>
      <c r="J2985" s="11">
        <f t="shared" si="92"/>
        <v>0</v>
      </c>
      <c r="K2985" s="13">
        <f t="shared" si="93"/>
        <v>0</v>
      </c>
      <c r="L2985" s="1" t="str">
        <f>IF($H2985="",ROW(2985:2985),"")</f>
        <v/>
      </c>
    </row>
    <row r="2986" spans="1:12" ht="15.75" customHeight="1" x14ac:dyDescent="0.35">
      <c r="A2986" s="4" t="s">
        <v>8781</v>
      </c>
      <c r="B2986" s="4" t="s">
        <v>8782</v>
      </c>
      <c r="C2986" s="5" t="s">
        <v>2763</v>
      </c>
      <c r="D2986" s="5" t="s">
        <v>16</v>
      </c>
      <c r="E2986" s="5" t="s">
        <v>17</v>
      </c>
      <c r="F2986" s="4" t="s">
        <v>404</v>
      </c>
      <c r="G2986" s="5" t="s">
        <v>25</v>
      </c>
      <c r="H2986" s="4" t="s">
        <v>8476</v>
      </c>
      <c r="I2986" s="8" t="s">
        <v>8569</v>
      </c>
      <c r="J2986" s="11">
        <f t="shared" si="92"/>
        <v>0</v>
      </c>
      <c r="K2986" s="13">
        <f t="shared" si="93"/>
        <v>0</v>
      </c>
      <c r="L2986" s="1" t="str">
        <f>IF($H2986="",ROW(2986:2986),"")</f>
        <v/>
      </c>
    </row>
    <row r="2987" spans="1:12" ht="15.75" customHeight="1" x14ac:dyDescent="0.35">
      <c r="A2987" s="4" t="s">
        <v>8783</v>
      </c>
      <c r="B2987" s="6"/>
      <c r="C2987" s="5" t="s">
        <v>446</v>
      </c>
      <c r="D2987" s="5" t="s">
        <v>16</v>
      </c>
      <c r="E2987" s="5" t="s">
        <v>17</v>
      </c>
      <c r="F2987" s="4" t="s">
        <v>47</v>
      </c>
      <c r="G2987" s="5" t="s">
        <v>25</v>
      </c>
      <c r="H2987" s="4" t="s">
        <v>8784</v>
      </c>
      <c r="I2987" s="8" t="s">
        <v>8785</v>
      </c>
      <c r="J2987" s="11">
        <f t="shared" si="92"/>
        <v>0</v>
      </c>
      <c r="K2987" s="13">
        <f t="shared" si="93"/>
        <v>0</v>
      </c>
      <c r="L2987" s="1" t="str">
        <f>IF($H2987="",ROW(2987:2987),"")</f>
        <v/>
      </c>
    </row>
    <row r="2988" spans="1:12" ht="15.75" customHeight="1" x14ac:dyDescent="0.35">
      <c r="A2988" s="4" t="s">
        <v>8786</v>
      </c>
      <c r="B2988" s="4" t="s">
        <v>8787</v>
      </c>
      <c r="C2988" s="5" t="s">
        <v>552</v>
      </c>
      <c r="D2988" s="5" t="s">
        <v>16</v>
      </c>
      <c r="E2988" s="5" t="s">
        <v>17</v>
      </c>
      <c r="F2988" s="4" t="s">
        <v>99</v>
      </c>
      <c r="G2988" s="5" t="s">
        <v>25</v>
      </c>
      <c r="H2988" s="4" t="s">
        <v>612</v>
      </c>
      <c r="I2988" s="8" t="s">
        <v>306</v>
      </c>
      <c r="J2988" s="11">
        <f t="shared" si="92"/>
        <v>0</v>
      </c>
      <c r="K2988" s="13">
        <f t="shared" si="93"/>
        <v>0</v>
      </c>
      <c r="L2988" s="1" t="str">
        <f>IF($H2988="",ROW(2988:2988),"")</f>
        <v/>
      </c>
    </row>
    <row r="2989" spans="1:12" ht="15.75" customHeight="1" x14ac:dyDescent="0.35">
      <c r="A2989" s="4" t="s">
        <v>8788</v>
      </c>
      <c r="B2989" s="4" t="s">
        <v>8789</v>
      </c>
      <c r="C2989" s="5" t="s">
        <v>2013</v>
      </c>
      <c r="D2989" s="5" t="s">
        <v>16</v>
      </c>
      <c r="E2989" s="5" t="s">
        <v>17</v>
      </c>
      <c r="F2989" s="4" t="s">
        <v>99</v>
      </c>
      <c r="G2989" s="5" t="s">
        <v>25</v>
      </c>
      <c r="H2989" s="4" t="s">
        <v>612</v>
      </c>
      <c r="I2989" s="8" t="s">
        <v>306</v>
      </c>
      <c r="J2989" s="11">
        <f t="shared" si="92"/>
        <v>0</v>
      </c>
      <c r="K2989" s="13">
        <f t="shared" si="93"/>
        <v>0</v>
      </c>
      <c r="L2989" s="1" t="str">
        <f>IF($H2989="",ROW(2989:2989),"")</f>
        <v/>
      </c>
    </row>
    <row r="2990" spans="1:12" ht="15.75" customHeight="1" x14ac:dyDescent="0.35">
      <c r="A2990" s="4" t="s">
        <v>8790</v>
      </c>
      <c r="B2990" s="4" t="s">
        <v>8791</v>
      </c>
      <c r="C2990" s="5" t="s">
        <v>2013</v>
      </c>
      <c r="D2990" s="5" t="s">
        <v>16</v>
      </c>
      <c r="E2990" s="5" t="s">
        <v>17</v>
      </c>
      <c r="F2990" s="4" t="s">
        <v>99</v>
      </c>
      <c r="G2990" s="5" t="s">
        <v>25</v>
      </c>
      <c r="H2990" s="4" t="s">
        <v>7733</v>
      </c>
      <c r="I2990" s="8" t="s">
        <v>8792</v>
      </c>
      <c r="J2990" s="11">
        <f t="shared" si="92"/>
        <v>0</v>
      </c>
      <c r="K2990" s="13">
        <f t="shared" si="93"/>
        <v>0</v>
      </c>
      <c r="L2990" s="1" t="str">
        <f>IF($H2990="",ROW(2990:2990),"")</f>
        <v/>
      </c>
    </row>
    <row r="2991" spans="1:12" ht="15.75" customHeight="1" x14ac:dyDescent="0.35">
      <c r="A2991" s="4" t="s">
        <v>8793</v>
      </c>
      <c r="B2991" s="4" t="s">
        <v>8794</v>
      </c>
      <c r="C2991" s="5" t="s">
        <v>2013</v>
      </c>
      <c r="D2991" s="5" t="s">
        <v>16</v>
      </c>
      <c r="E2991" s="5" t="s">
        <v>17</v>
      </c>
      <c r="F2991" s="4" t="s">
        <v>47</v>
      </c>
      <c r="G2991" s="5" t="s">
        <v>25</v>
      </c>
      <c r="H2991" s="4" t="s">
        <v>8795</v>
      </c>
      <c r="I2991" s="8" t="s">
        <v>8796</v>
      </c>
      <c r="J2991" s="11">
        <f t="shared" si="92"/>
        <v>0</v>
      </c>
      <c r="K2991" s="13">
        <f t="shared" si="93"/>
        <v>1</v>
      </c>
      <c r="L2991" s="1" t="str">
        <f>IF($H2991="",ROW(2991:2991),"")</f>
        <v/>
      </c>
    </row>
    <row r="2992" spans="1:12" ht="15.75" customHeight="1" x14ac:dyDescent="0.35">
      <c r="A2992" s="4" t="s">
        <v>8797</v>
      </c>
      <c r="B2992" s="4" t="s">
        <v>8798</v>
      </c>
      <c r="C2992" s="5" t="s">
        <v>552</v>
      </c>
      <c r="D2992" s="5" t="s">
        <v>16</v>
      </c>
      <c r="E2992" s="5" t="s">
        <v>17</v>
      </c>
      <c r="F2992" s="4" t="s">
        <v>99</v>
      </c>
      <c r="G2992" s="5" t="s">
        <v>25</v>
      </c>
      <c r="H2992" s="4" t="s">
        <v>5421</v>
      </c>
      <c r="I2992" s="8" t="s">
        <v>8799</v>
      </c>
      <c r="J2992" s="11">
        <f t="shared" si="92"/>
        <v>0</v>
      </c>
      <c r="K2992" s="13">
        <f t="shared" si="93"/>
        <v>0</v>
      </c>
      <c r="L2992" s="1" t="str">
        <f>IF($H2992="",ROW(2992:2992),"")</f>
        <v/>
      </c>
    </row>
    <row r="2993" spans="1:12" ht="15.75" customHeight="1" x14ac:dyDescent="0.35">
      <c r="A2993" s="4" t="s">
        <v>8800</v>
      </c>
      <c r="B2993" s="4" t="s">
        <v>8801</v>
      </c>
      <c r="C2993" s="5" t="s">
        <v>363</v>
      </c>
      <c r="D2993" s="5" t="s">
        <v>16</v>
      </c>
      <c r="E2993" s="5" t="s">
        <v>17</v>
      </c>
      <c r="F2993" s="4" t="s">
        <v>99</v>
      </c>
      <c r="G2993" s="5" t="s">
        <v>25</v>
      </c>
      <c r="H2993" s="4" t="s">
        <v>4283</v>
      </c>
      <c r="I2993" s="8" t="s">
        <v>3677</v>
      </c>
      <c r="J2993" s="11">
        <f t="shared" si="92"/>
        <v>0</v>
      </c>
      <c r="K2993" s="13">
        <f t="shared" si="93"/>
        <v>0</v>
      </c>
      <c r="L2993" s="1" t="str">
        <f>IF($H2993="",ROW(2993:2993),"")</f>
        <v/>
      </c>
    </row>
    <row r="2994" spans="1:12" ht="15.75" customHeight="1" x14ac:dyDescent="0.35">
      <c r="A2994" s="4" t="s">
        <v>8802</v>
      </c>
      <c r="B2994" s="4" t="s">
        <v>8803</v>
      </c>
      <c r="C2994" s="5" t="s">
        <v>2013</v>
      </c>
      <c r="D2994" s="5" t="s">
        <v>16</v>
      </c>
      <c r="E2994" s="5" t="s">
        <v>17</v>
      </c>
      <c r="F2994" s="4" t="s">
        <v>348</v>
      </c>
      <c r="G2994" s="5" t="s">
        <v>25</v>
      </c>
      <c r="H2994" s="4" t="s">
        <v>8804</v>
      </c>
      <c r="I2994" s="8" t="s">
        <v>8805</v>
      </c>
      <c r="J2994" s="11">
        <f t="shared" si="92"/>
        <v>0</v>
      </c>
      <c r="K2994" s="13">
        <f t="shared" si="93"/>
        <v>0</v>
      </c>
      <c r="L2994" s="1" t="str">
        <f>IF($H2994="",ROW(2994:2994),"")</f>
        <v/>
      </c>
    </row>
    <row r="2995" spans="1:12" ht="15.75" customHeight="1" x14ac:dyDescent="0.35">
      <c r="A2995" s="4" t="s">
        <v>8806</v>
      </c>
      <c r="B2995" s="4" t="s">
        <v>8807</v>
      </c>
      <c r="C2995" s="5" t="s">
        <v>363</v>
      </c>
      <c r="D2995" s="5" t="s">
        <v>16</v>
      </c>
      <c r="E2995" s="5" t="s">
        <v>17</v>
      </c>
      <c r="F2995" s="4" t="s">
        <v>99</v>
      </c>
      <c r="G2995" s="5" t="s">
        <v>25</v>
      </c>
      <c r="H2995" s="4" t="s">
        <v>8808</v>
      </c>
      <c r="I2995" s="8" t="s">
        <v>3201</v>
      </c>
      <c r="J2995" s="11">
        <f t="shared" si="92"/>
        <v>0</v>
      </c>
      <c r="K2995" s="13">
        <f t="shared" si="93"/>
        <v>0</v>
      </c>
      <c r="L2995" s="1" t="str">
        <f>IF($H2995="",ROW(2995:2995),"")</f>
        <v/>
      </c>
    </row>
    <row r="2996" spans="1:12" ht="15.75" customHeight="1" x14ac:dyDescent="0.35">
      <c r="A2996" s="4" t="s">
        <v>8809</v>
      </c>
      <c r="B2996" s="4" t="s">
        <v>8810</v>
      </c>
      <c r="C2996" s="5" t="s">
        <v>552</v>
      </c>
      <c r="D2996" s="5" t="s">
        <v>16</v>
      </c>
      <c r="E2996" s="5" t="s">
        <v>17</v>
      </c>
      <c r="F2996" s="4" t="s">
        <v>99</v>
      </c>
      <c r="G2996" s="5" t="s">
        <v>25</v>
      </c>
      <c r="H2996" s="4" t="s">
        <v>2319</v>
      </c>
      <c r="I2996" s="8" t="s">
        <v>7621</v>
      </c>
      <c r="J2996" s="11">
        <f t="shared" si="92"/>
        <v>0</v>
      </c>
      <c r="K2996" s="13">
        <f t="shared" si="93"/>
        <v>0</v>
      </c>
      <c r="L2996" s="1" t="str">
        <f>IF($H2996="",ROW(2996:2996),"")</f>
        <v/>
      </c>
    </row>
    <row r="2997" spans="1:12" ht="15.75" customHeight="1" x14ac:dyDescent="0.35">
      <c r="A2997" s="4" t="s">
        <v>8811</v>
      </c>
      <c r="B2997" s="4" t="s">
        <v>8812</v>
      </c>
      <c r="C2997" s="5" t="s">
        <v>552</v>
      </c>
      <c r="D2997" s="5" t="s">
        <v>16</v>
      </c>
      <c r="E2997" s="5" t="s">
        <v>17</v>
      </c>
      <c r="F2997" s="4" t="s">
        <v>1041</v>
      </c>
      <c r="G2997" s="5" t="s">
        <v>25</v>
      </c>
      <c r="H2997" s="4" t="s">
        <v>5145</v>
      </c>
      <c r="I2997" s="8" t="s">
        <v>8813</v>
      </c>
      <c r="J2997" s="11">
        <f t="shared" si="92"/>
        <v>0</v>
      </c>
      <c r="K2997" s="13">
        <f t="shared" si="93"/>
        <v>0</v>
      </c>
      <c r="L2997" s="1" t="str">
        <f>IF($H2997="",ROW(2997:2997),"")</f>
        <v/>
      </c>
    </row>
    <row r="2998" spans="1:12" ht="15.75" customHeight="1" x14ac:dyDescent="0.35">
      <c r="A2998" s="4" t="s">
        <v>8814</v>
      </c>
      <c r="B2998" s="4" t="s">
        <v>8815</v>
      </c>
      <c r="C2998" s="5" t="s">
        <v>2013</v>
      </c>
      <c r="D2998" s="5" t="s">
        <v>4725</v>
      </c>
      <c r="E2998" s="5" t="s">
        <v>17</v>
      </c>
      <c r="F2998" s="4" t="s">
        <v>2095</v>
      </c>
      <c r="G2998" s="5" t="s">
        <v>25</v>
      </c>
      <c r="H2998" s="4" t="s">
        <v>8386</v>
      </c>
      <c r="I2998" s="9"/>
      <c r="J2998" s="11">
        <f t="shared" si="92"/>
        <v>0</v>
      </c>
      <c r="K2998" s="13">
        <f t="shared" si="93"/>
        <v>0</v>
      </c>
      <c r="L2998" s="1" t="str">
        <f>IF($H2998="",ROW(2998:2998),"")</f>
        <v/>
      </c>
    </row>
    <row r="2999" spans="1:12" ht="15.75" customHeight="1" x14ac:dyDescent="0.35">
      <c r="A2999" s="4" t="s">
        <v>8816</v>
      </c>
      <c r="B2999" s="4" t="s">
        <v>8817</v>
      </c>
      <c r="C2999" s="5" t="s">
        <v>552</v>
      </c>
      <c r="D2999" s="5" t="s">
        <v>16</v>
      </c>
      <c r="E2999" s="5" t="s">
        <v>17</v>
      </c>
      <c r="F2999" s="4" t="s">
        <v>24</v>
      </c>
      <c r="G2999" s="5" t="s">
        <v>25</v>
      </c>
      <c r="H2999" s="4" t="s">
        <v>8818</v>
      </c>
      <c r="I2999" s="8" t="s">
        <v>1762</v>
      </c>
      <c r="J2999" s="11">
        <f t="shared" si="92"/>
        <v>0</v>
      </c>
      <c r="K2999" s="13">
        <f t="shared" si="93"/>
        <v>0</v>
      </c>
      <c r="L2999" s="1" t="str">
        <f>IF($H2999="",ROW(2999:2999),"")</f>
        <v/>
      </c>
    </row>
    <row r="3000" spans="1:12" ht="15.75" customHeight="1" x14ac:dyDescent="0.35">
      <c r="A3000" s="4" t="s">
        <v>8819</v>
      </c>
      <c r="B3000" s="4" t="s">
        <v>8820</v>
      </c>
      <c r="C3000" s="5" t="s">
        <v>2013</v>
      </c>
      <c r="D3000" s="5" t="s">
        <v>16</v>
      </c>
      <c r="E3000" s="5" t="s">
        <v>17</v>
      </c>
      <c r="F3000" s="4" t="s">
        <v>2322</v>
      </c>
      <c r="G3000" s="5" t="s">
        <v>25</v>
      </c>
      <c r="H3000" s="4" t="s">
        <v>100</v>
      </c>
      <c r="I3000" s="8" t="s">
        <v>3201</v>
      </c>
      <c r="J3000" s="11">
        <f t="shared" si="92"/>
        <v>0</v>
      </c>
      <c r="K3000" s="13">
        <f t="shared" si="93"/>
        <v>0</v>
      </c>
      <c r="L3000" s="1" t="str">
        <f>IF($H3000="",ROW(3000:3000),"")</f>
        <v/>
      </c>
    </row>
    <row r="3001" spans="1:12" ht="15.75" customHeight="1" x14ac:dyDescent="0.35">
      <c r="A3001" s="4" t="s">
        <v>8821</v>
      </c>
      <c r="B3001" s="4" t="s">
        <v>8822</v>
      </c>
      <c r="C3001" s="5" t="s">
        <v>2013</v>
      </c>
      <c r="D3001" s="5" t="s">
        <v>16</v>
      </c>
      <c r="E3001" s="5" t="s">
        <v>17</v>
      </c>
      <c r="F3001" s="4" t="s">
        <v>47</v>
      </c>
      <c r="G3001" s="5" t="s">
        <v>25</v>
      </c>
      <c r="H3001" s="4" t="s">
        <v>8823</v>
      </c>
      <c r="I3001" s="8" t="s">
        <v>1762</v>
      </c>
      <c r="J3001" s="11">
        <f t="shared" si="92"/>
        <v>0</v>
      </c>
      <c r="K3001" s="13">
        <f t="shared" si="93"/>
        <v>0</v>
      </c>
      <c r="L3001" s="1" t="str">
        <f>IF($H3001="",ROW(3001:3001),"")</f>
        <v/>
      </c>
    </row>
    <row r="3002" spans="1:12" ht="15.75" customHeight="1" x14ac:dyDescent="0.35">
      <c r="A3002" s="4" t="s">
        <v>8824</v>
      </c>
      <c r="B3002" s="4" t="s">
        <v>8825</v>
      </c>
      <c r="C3002" s="5" t="s">
        <v>1863</v>
      </c>
      <c r="D3002" s="5" t="s">
        <v>8826</v>
      </c>
      <c r="E3002" s="5" t="s">
        <v>17</v>
      </c>
      <c r="F3002" s="4" t="s">
        <v>47</v>
      </c>
      <c r="G3002" s="5" t="s">
        <v>25</v>
      </c>
      <c r="H3002" s="4" t="s">
        <v>5833</v>
      </c>
      <c r="I3002" s="8" t="s">
        <v>8827</v>
      </c>
      <c r="J3002" s="11">
        <f t="shared" si="92"/>
        <v>0</v>
      </c>
      <c r="K3002" s="13">
        <f t="shared" si="93"/>
        <v>0</v>
      </c>
      <c r="L3002" s="1" t="str">
        <f>IF($H3002="",ROW(3002:3002),"")</f>
        <v/>
      </c>
    </row>
    <row r="3003" spans="1:12" ht="28.35" customHeight="1" x14ac:dyDescent="0.35">
      <c r="A3003" s="4" t="s">
        <v>8828</v>
      </c>
      <c r="B3003" s="4" t="s">
        <v>8829</v>
      </c>
      <c r="C3003" s="5" t="s">
        <v>478</v>
      </c>
      <c r="D3003" s="5" t="s">
        <v>16</v>
      </c>
      <c r="E3003" s="5" t="s">
        <v>17</v>
      </c>
      <c r="F3003" s="4" t="s">
        <v>47</v>
      </c>
      <c r="G3003" s="5" t="s">
        <v>25</v>
      </c>
      <c r="H3003" s="4" t="s">
        <v>3676</v>
      </c>
      <c r="I3003" s="8" t="s">
        <v>8830</v>
      </c>
      <c r="J3003" s="11">
        <f t="shared" si="92"/>
        <v>0</v>
      </c>
      <c r="K3003" s="13">
        <f t="shared" si="93"/>
        <v>0</v>
      </c>
      <c r="L3003" s="1" t="str">
        <f>IF($H3003="",ROW(3003:3003),"")</f>
        <v/>
      </c>
    </row>
    <row r="3004" spans="1:12" ht="15.75" customHeight="1" x14ac:dyDescent="0.35">
      <c r="A3004" s="4" t="s">
        <v>8831</v>
      </c>
      <c r="B3004" s="4" t="s">
        <v>8832</v>
      </c>
      <c r="C3004" s="5" t="s">
        <v>1292</v>
      </c>
      <c r="D3004" s="5" t="s">
        <v>16</v>
      </c>
      <c r="E3004" s="5" t="s">
        <v>17</v>
      </c>
      <c r="F3004" s="4" t="s">
        <v>1322</v>
      </c>
      <c r="G3004" s="5" t="s">
        <v>25</v>
      </c>
      <c r="H3004" s="4" t="s">
        <v>7046</v>
      </c>
      <c r="I3004" s="8" t="s">
        <v>8833</v>
      </c>
      <c r="J3004" s="11">
        <f t="shared" si="92"/>
        <v>0</v>
      </c>
      <c r="K3004" s="13">
        <f t="shared" si="93"/>
        <v>0</v>
      </c>
      <c r="L3004" s="1" t="str">
        <f>IF($H3004="",ROW(3004:3004),"")</f>
        <v/>
      </c>
    </row>
    <row r="3005" spans="1:12" ht="15.75" customHeight="1" x14ac:dyDescent="0.35">
      <c r="A3005" s="4" t="s">
        <v>8834</v>
      </c>
      <c r="B3005" s="4" t="s">
        <v>8835</v>
      </c>
      <c r="C3005" s="5" t="s">
        <v>1292</v>
      </c>
      <c r="D3005" s="5" t="s">
        <v>16</v>
      </c>
      <c r="E3005" s="5" t="s">
        <v>17</v>
      </c>
      <c r="F3005" s="4" t="s">
        <v>1138</v>
      </c>
      <c r="G3005" s="5" t="s">
        <v>25</v>
      </c>
      <c r="H3005" s="4" t="s">
        <v>2406</v>
      </c>
      <c r="I3005" s="8" t="s">
        <v>2069</v>
      </c>
      <c r="J3005" s="11">
        <f t="shared" si="92"/>
        <v>0</v>
      </c>
      <c r="K3005" s="13">
        <f t="shared" si="93"/>
        <v>0</v>
      </c>
      <c r="L3005" s="1" t="str">
        <f>IF($H3005="",ROW(3005:3005),"")</f>
        <v/>
      </c>
    </row>
    <row r="3006" spans="1:12" ht="15.75" customHeight="1" x14ac:dyDescent="0.35">
      <c r="A3006" s="4" t="s">
        <v>8836</v>
      </c>
      <c r="B3006" s="4" t="s">
        <v>8837</v>
      </c>
      <c r="C3006" s="5" t="s">
        <v>339</v>
      </c>
      <c r="D3006" s="5" t="s">
        <v>16</v>
      </c>
      <c r="E3006" s="5" t="s">
        <v>17</v>
      </c>
      <c r="F3006" s="4" t="s">
        <v>265</v>
      </c>
      <c r="G3006" s="5" t="s">
        <v>25</v>
      </c>
      <c r="H3006" s="4" t="s">
        <v>612</v>
      </c>
      <c r="I3006" s="8" t="s">
        <v>8838</v>
      </c>
      <c r="J3006" s="11">
        <f t="shared" si="92"/>
        <v>0</v>
      </c>
      <c r="K3006" s="13">
        <f t="shared" si="93"/>
        <v>0</v>
      </c>
      <c r="L3006" s="1" t="str">
        <f>IF($H3006="",ROW(3006:3006),"")</f>
        <v/>
      </c>
    </row>
    <row r="3007" spans="1:12" ht="15.75" customHeight="1" x14ac:dyDescent="0.35">
      <c r="A3007" s="4" t="s">
        <v>8839</v>
      </c>
      <c r="B3007" s="4" t="s">
        <v>8840</v>
      </c>
      <c r="C3007" s="5" t="s">
        <v>1589</v>
      </c>
      <c r="D3007" s="5" t="s">
        <v>16</v>
      </c>
      <c r="E3007" s="5" t="s">
        <v>17</v>
      </c>
      <c r="F3007" s="4" t="s">
        <v>47</v>
      </c>
      <c r="G3007" s="5" t="s">
        <v>25</v>
      </c>
      <c r="H3007" s="4" t="s">
        <v>8841</v>
      </c>
      <c r="I3007" s="8" t="s">
        <v>7830</v>
      </c>
      <c r="J3007" s="11">
        <f t="shared" si="92"/>
        <v>0</v>
      </c>
      <c r="K3007" s="13">
        <f t="shared" si="93"/>
        <v>0</v>
      </c>
      <c r="L3007" s="1" t="str">
        <f>IF($H3007="",ROW(3007:3007),"")</f>
        <v/>
      </c>
    </row>
    <row r="3008" spans="1:12" ht="15.75" customHeight="1" x14ac:dyDescent="0.35">
      <c r="A3008" s="4" t="s">
        <v>8842</v>
      </c>
      <c r="B3008" s="4" t="s">
        <v>8843</v>
      </c>
      <c r="C3008" s="5" t="s">
        <v>1863</v>
      </c>
      <c r="D3008" s="5" t="s">
        <v>16</v>
      </c>
      <c r="E3008" s="5" t="s">
        <v>17</v>
      </c>
      <c r="F3008" s="4" t="s">
        <v>47</v>
      </c>
      <c r="G3008" s="5" t="s">
        <v>25</v>
      </c>
      <c r="H3008" s="4" t="s">
        <v>1410</v>
      </c>
      <c r="I3008" s="8" t="s">
        <v>8844</v>
      </c>
      <c r="J3008" s="11">
        <f t="shared" si="92"/>
        <v>0</v>
      </c>
      <c r="K3008" s="13">
        <f t="shared" si="93"/>
        <v>0</v>
      </c>
      <c r="L3008" s="1" t="str">
        <f>IF($H3008="",ROW(3008:3008),"")</f>
        <v/>
      </c>
    </row>
    <row r="3009" spans="1:12" ht="15.75" customHeight="1" x14ac:dyDescent="0.35">
      <c r="A3009" s="4" t="s">
        <v>8845</v>
      </c>
      <c r="B3009" s="4" t="s">
        <v>8846</v>
      </c>
      <c r="C3009" s="5" t="s">
        <v>478</v>
      </c>
      <c r="D3009" s="5" t="s">
        <v>16</v>
      </c>
      <c r="E3009" s="5" t="s">
        <v>185</v>
      </c>
      <c r="F3009" s="4" t="s">
        <v>323</v>
      </c>
      <c r="G3009" s="5" t="s">
        <v>135</v>
      </c>
      <c r="H3009" s="4" t="s">
        <v>4850</v>
      </c>
      <c r="I3009" s="8" t="s">
        <v>120</v>
      </c>
      <c r="J3009" s="11">
        <f t="shared" si="92"/>
        <v>0</v>
      </c>
      <c r="K3009" s="13">
        <f t="shared" si="93"/>
        <v>0</v>
      </c>
      <c r="L3009" s="1" t="str">
        <f>IF($H3009="",ROW(3009:3009),"")</f>
        <v/>
      </c>
    </row>
    <row r="3010" spans="1:12" ht="15.75" customHeight="1" x14ac:dyDescent="0.35">
      <c r="A3010" s="4" t="s">
        <v>8847</v>
      </c>
      <c r="B3010" s="4" t="s">
        <v>8848</v>
      </c>
      <c r="C3010" s="5" t="s">
        <v>1776</v>
      </c>
      <c r="D3010" s="5" t="s">
        <v>16</v>
      </c>
      <c r="E3010" s="5" t="s">
        <v>17</v>
      </c>
      <c r="F3010" s="4" t="s">
        <v>404</v>
      </c>
      <c r="G3010" s="5" t="s">
        <v>25</v>
      </c>
      <c r="H3010" s="4" t="s">
        <v>2896</v>
      </c>
      <c r="I3010" s="8" t="s">
        <v>5173</v>
      </c>
      <c r="J3010" s="11">
        <f t="shared" si="92"/>
        <v>0</v>
      </c>
      <c r="K3010" s="13">
        <f t="shared" si="93"/>
        <v>0</v>
      </c>
      <c r="L3010" s="1" t="str">
        <f>IF($H3010="",ROW(3010:3010),"")</f>
        <v/>
      </c>
    </row>
    <row r="3011" spans="1:12" ht="15.75" customHeight="1" x14ac:dyDescent="0.35">
      <c r="A3011" s="4" t="s">
        <v>8849</v>
      </c>
      <c r="B3011" s="4" t="s">
        <v>8850</v>
      </c>
      <c r="C3011" s="5" t="s">
        <v>171</v>
      </c>
      <c r="D3011" s="5" t="s">
        <v>16</v>
      </c>
      <c r="E3011" s="5" t="s">
        <v>17</v>
      </c>
      <c r="F3011" s="4" t="s">
        <v>47</v>
      </c>
      <c r="G3011" s="5" t="s">
        <v>25</v>
      </c>
      <c r="H3011" s="4" t="s">
        <v>8851</v>
      </c>
      <c r="I3011" s="8" t="s">
        <v>8852</v>
      </c>
      <c r="J3011" s="11">
        <f t="shared" si="92"/>
        <v>0</v>
      </c>
      <c r="K3011" s="13">
        <f t="shared" si="93"/>
        <v>0</v>
      </c>
      <c r="L3011" s="1" t="str">
        <f>IF($H3011="",ROW(3011:3011),"")</f>
        <v/>
      </c>
    </row>
    <row r="3012" spans="1:12" ht="15.75" customHeight="1" x14ac:dyDescent="0.35">
      <c r="A3012" s="4" t="s">
        <v>8853</v>
      </c>
      <c r="B3012" s="4" t="s">
        <v>8854</v>
      </c>
      <c r="C3012" s="5" t="s">
        <v>205</v>
      </c>
      <c r="D3012" s="5" t="s">
        <v>16</v>
      </c>
      <c r="E3012" s="5" t="s">
        <v>17</v>
      </c>
      <c r="F3012" s="4" t="s">
        <v>47</v>
      </c>
      <c r="G3012" s="5" t="s">
        <v>25</v>
      </c>
      <c r="H3012" s="4" t="s">
        <v>8855</v>
      </c>
      <c r="I3012" s="8" t="s">
        <v>8856</v>
      </c>
      <c r="J3012" s="11">
        <f t="shared" si="92"/>
        <v>0</v>
      </c>
      <c r="K3012" s="13">
        <f t="shared" si="93"/>
        <v>0</v>
      </c>
      <c r="L3012" s="1" t="str">
        <f>IF($H3012="",ROW(3012:3012),"")</f>
        <v/>
      </c>
    </row>
    <row r="3013" spans="1:12" ht="15.75" customHeight="1" x14ac:dyDescent="0.35">
      <c r="A3013" s="4" t="s">
        <v>8857</v>
      </c>
      <c r="B3013" s="4" t="s">
        <v>8858</v>
      </c>
      <c r="C3013" s="5" t="s">
        <v>2395</v>
      </c>
      <c r="D3013" s="5" t="s">
        <v>16</v>
      </c>
      <c r="E3013" s="5" t="s">
        <v>17</v>
      </c>
      <c r="F3013" s="4" t="s">
        <v>47</v>
      </c>
      <c r="G3013" s="5" t="s">
        <v>135</v>
      </c>
      <c r="H3013" s="4" t="s">
        <v>8855</v>
      </c>
      <c r="I3013" s="8" t="s">
        <v>8859</v>
      </c>
      <c r="J3013" s="11">
        <f t="shared" si="92"/>
        <v>0</v>
      </c>
      <c r="K3013" s="13">
        <f t="shared" si="93"/>
        <v>0</v>
      </c>
      <c r="L3013" s="1" t="str">
        <f>IF($H3013="",ROW(3013:3013),"")</f>
        <v/>
      </c>
    </row>
    <row r="3014" spans="1:12" ht="27" customHeight="1" x14ac:dyDescent="0.35">
      <c r="A3014" s="4" t="s">
        <v>8860</v>
      </c>
      <c r="B3014" s="4" t="s">
        <v>8861</v>
      </c>
      <c r="C3014" s="5" t="s">
        <v>1292</v>
      </c>
      <c r="D3014" s="5" t="s">
        <v>16</v>
      </c>
      <c r="E3014" s="5" t="s">
        <v>185</v>
      </c>
      <c r="F3014" s="4" t="s">
        <v>104</v>
      </c>
      <c r="G3014" s="5" t="s">
        <v>135</v>
      </c>
      <c r="H3014" s="4" t="s">
        <v>8862</v>
      </c>
      <c r="I3014" s="9"/>
      <c r="J3014" s="11">
        <f t="shared" si="92"/>
        <v>0</v>
      </c>
      <c r="K3014" s="13">
        <f t="shared" si="93"/>
        <v>0</v>
      </c>
      <c r="L3014" s="1" t="str">
        <f>IF($H3014="",ROW(3014:3014),"")</f>
        <v/>
      </c>
    </row>
    <row r="3015" spans="1:12" ht="15.75" customHeight="1" x14ac:dyDescent="0.35">
      <c r="A3015" s="4" t="s">
        <v>8863</v>
      </c>
      <c r="B3015" s="4" t="s">
        <v>7035</v>
      </c>
      <c r="C3015" s="5" t="s">
        <v>446</v>
      </c>
      <c r="D3015" s="5" t="s">
        <v>16</v>
      </c>
      <c r="E3015" s="5" t="s">
        <v>17</v>
      </c>
      <c r="F3015" s="4" t="s">
        <v>47</v>
      </c>
      <c r="G3015" s="5" t="s">
        <v>25</v>
      </c>
      <c r="H3015" s="4" t="s">
        <v>3702</v>
      </c>
      <c r="I3015" s="8" t="s">
        <v>7036</v>
      </c>
      <c r="J3015" s="11">
        <f t="shared" ref="J3015:J3078" si="94">IF(ISNUMBER(SEARCH("성인물(에로)", F3015)), 1, 0)</f>
        <v>0</v>
      </c>
      <c r="K3015" s="13">
        <f t="shared" ref="K3015:K3078" si="95">IF(ISNUMBER(SEARCH(",", H3015)), 1, 0)</f>
        <v>0</v>
      </c>
      <c r="L3015" s="1" t="str">
        <f>IF($H3015="",ROW(3015:3015),"")</f>
        <v/>
      </c>
    </row>
    <row r="3016" spans="1:12" ht="15.75" customHeight="1" x14ac:dyDescent="0.35">
      <c r="A3016" s="4" t="s">
        <v>8864</v>
      </c>
      <c r="B3016" s="4" t="s">
        <v>8865</v>
      </c>
      <c r="C3016" s="5" t="s">
        <v>446</v>
      </c>
      <c r="D3016" s="5" t="s">
        <v>16</v>
      </c>
      <c r="E3016" s="5" t="s">
        <v>17</v>
      </c>
      <c r="F3016" s="4" t="s">
        <v>2709</v>
      </c>
      <c r="G3016" s="5" t="s">
        <v>25</v>
      </c>
      <c r="H3016" s="4" t="s">
        <v>4625</v>
      </c>
      <c r="I3016" s="8" t="s">
        <v>8866</v>
      </c>
      <c r="J3016" s="11">
        <f t="shared" si="94"/>
        <v>0</v>
      </c>
      <c r="K3016" s="13">
        <f t="shared" si="95"/>
        <v>0</v>
      </c>
      <c r="L3016" s="1" t="str">
        <f>IF($H3016="",ROW(3016:3016),"")</f>
        <v/>
      </c>
    </row>
    <row r="3017" spans="1:12" ht="15.75" customHeight="1" x14ac:dyDescent="0.35">
      <c r="A3017" s="4" t="s">
        <v>8867</v>
      </c>
      <c r="B3017" s="4" t="s">
        <v>8868</v>
      </c>
      <c r="C3017" s="5" t="s">
        <v>446</v>
      </c>
      <c r="D3017" s="5" t="s">
        <v>16</v>
      </c>
      <c r="E3017" s="5" t="s">
        <v>17</v>
      </c>
      <c r="F3017" s="4" t="s">
        <v>1322</v>
      </c>
      <c r="G3017" s="5" t="s">
        <v>25</v>
      </c>
      <c r="H3017" s="4" t="s">
        <v>8869</v>
      </c>
      <c r="I3017" s="8" t="s">
        <v>2665</v>
      </c>
      <c r="J3017" s="11">
        <f t="shared" si="94"/>
        <v>0</v>
      </c>
      <c r="K3017" s="13">
        <f t="shared" si="95"/>
        <v>0</v>
      </c>
      <c r="L3017" s="1" t="str">
        <f>IF($H3017="",ROW(3017:3017),"")</f>
        <v/>
      </c>
    </row>
    <row r="3018" spans="1:12" ht="15.75" customHeight="1" x14ac:dyDescent="0.35">
      <c r="A3018" s="4" t="s">
        <v>8870</v>
      </c>
      <c r="B3018" s="4" t="s">
        <v>8871</v>
      </c>
      <c r="C3018" s="5" t="s">
        <v>171</v>
      </c>
      <c r="D3018" s="5" t="s">
        <v>16</v>
      </c>
      <c r="E3018" s="5" t="s">
        <v>17</v>
      </c>
      <c r="F3018" s="4" t="s">
        <v>172</v>
      </c>
      <c r="G3018" s="5" t="s">
        <v>25</v>
      </c>
      <c r="H3018" s="4" t="s">
        <v>8872</v>
      </c>
      <c r="I3018" s="8" t="s">
        <v>8873</v>
      </c>
      <c r="J3018" s="11">
        <f t="shared" si="94"/>
        <v>0</v>
      </c>
      <c r="K3018" s="13">
        <f t="shared" si="95"/>
        <v>0</v>
      </c>
      <c r="L3018" s="1" t="str">
        <f>IF($H3018="",ROW(3018:3018),"")</f>
        <v/>
      </c>
    </row>
    <row r="3019" spans="1:12" ht="15" customHeight="1" x14ac:dyDescent="0.35">
      <c r="A3019" s="4" t="s">
        <v>8874</v>
      </c>
      <c r="B3019" s="4" t="s">
        <v>8875</v>
      </c>
      <c r="C3019" s="5" t="s">
        <v>3343</v>
      </c>
      <c r="D3019" s="5" t="s">
        <v>16</v>
      </c>
      <c r="E3019" s="5" t="s">
        <v>17</v>
      </c>
      <c r="F3019" s="4" t="s">
        <v>47</v>
      </c>
      <c r="G3019" s="5" t="s">
        <v>25</v>
      </c>
      <c r="H3019" s="4" t="s">
        <v>5543</v>
      </c>
      <c r="I3019" s="8" t="s">
        <v>8876</v>
      </c>
      <c r="J3019" s="11">
        <f t="shared" si="94"/>
        <v>0</v>
      </c>
      <c r="K3019" s="13">
        <f t="shared" si="95"/>
        <v>0</v>
      </c>
      <c r="L3019" s="1" t="str">
        <f>IF($H3019="",ROW(3019:3019),"")</f>
        <v/>
      </c>
    </row>
    <row r="3020" spans="1:12" ht="15.75" customHeight="1" x14ac:dyDescent="0.35">
      <c r="A3020" s="4" t="s">
        <v>8877</v>
      </c>
      <c r="B3020" s="4" t="s">
        <v>8878</v>
      </c>
      <c r="C3020" s="5" t="s">
        <v>200</v>
      </c>
      <c r="D3020" s="5" t="s">
        <v>16</v>
      </c>
      <c r="E3020" s="5" t="s">
        <v>17</v>
      </c>
      <c r="F3020" s="4" t="s">
        <v>47</v>
      </c>
      <c r="G3020" s="5" t="s">
        <v>25</v>
      </c>
      <c r="H3020" s="4" t="s">
        <v>7313</v>
      </c>
      <c r="I3020" s="8" t="s">
        <v>3558</v>
      </c>
      <c r="J3020" s="11">
        <f t="shared" si="94"/>
        <v>0</v>
      </c>
      <c r="K3020" s="13">
        <f t="shared" si="95"/>
        <v>0</v>
      </c>
      <c r="L3020" s="1" t="str">
        <f>IF($H3020="",ROW(3020:3020),"")</f>
        <v/>
      </c>
    </row>
    <row r="3021" spans="1:12" ht="15" customHeight="1" x14ac:dyDescent="0.35">
      <c r="A3021" s="4" t="s">
        <v>8879</v>
      </c>
      <c r="B3021" s="4" t="s">
        <v>3286</v>
      </c>
      <c r="C3021" s="5" t="s">
        <v>200</v>
      </c>
      <c r="D3021" s="5" t="s">
        <v>16</v>
      </c>
      <c r="E3021" s="5" t="s">
        <v>17</v>
      </c>
      <c r="F3021" s="4" t="s">
        <v>47</v>
      </c>
      <c r="G3021" s="5" t="s">
        <v>25</v>
      </c>
      <c r="H3021" s="4" t="s">
        <v>8880</v>
      </c>
      <c r="I3021" s="8" t="s">
        <v>8881</v>
      </c>
      <c r="J3021" s="11">
        <f t="shared" si="94"/>
        <v>0</v>
      </c>
      <c r="K3021" s="13">
        <f t="shared" si="95"/>
        <v>0</v>
      </c>
      <c r="L3021" s="1" t="str">
        <f>IF($H3021="",ROW(3021:3021),"")</f>
        <v/>
      </c>
    </row>
    <row r="3022" spans="1:12" ht="15.75" customHeight="1" x14ac:dyDescent="0.35">
      <c r="A3022" s="4" t="s">
        <v>8882</v>
      </c>
      <c r="B3022" s="4" t="s">
        <v>8883</v>
      </c>
      <c r="C3022" s="5" t="s">
        <v>446</v>
      </c>
      <c r="D3022" s="5" t="s">
        <v>16</v>
      </c>
      <c r="E3022" s="5" t="s">
        <v>17</v>
      </c>
      <c r="F3022" s="4" t="s">
        <v>348</v>
      </c>
      <c r="G3022" s="5" t="s">
        <v>25</v>
      </c>
      <c r="H3022" s="4" t="s">
        <v>8884</v>
      </c>
      <c r="I3022" s="8" t="s">
        <v>8885</v>
      </c>
      <c r="J3022" s="11">
        <f t="shared" si="94"/>
        <v>0</v>
      </c>
      <c r="K3022" s="13">
        <f t="shared" si="95"/>
        <v>0</v>
      </c>
      <c r="L3022" s="1" t="str">
        <f>IF($H3022="",ROW(3022:3022),"")</f>
        <v/>
      </c>
    </row>
    <row r="3023" spans="1:12" ht="15.75" customHeight="1" x14ac:dyDescent="0.35">
      <c r="A3023" s="4" t="s">
        <v>8886</v>
      </c>
      <c r="B3023" s="6"/>
      <c r="C3023" s="5" t="s">
        <v>171</v>
      </c>
      <c r="D3023" s="5" t="s">
        <v>16</v>
      </c>
      <c r="E3023" s="5" t="s">
        <v>17</v>
      </c>
      <c r="F3023" s="4" t="s">
        <v>104</v>
      </c>
      <c r="G3023" s="5" t="s">
        <v>25</v>
      </c>
      <c r="H3023" s="4" t="s">
        <v>8887</v>
      </c>
      <c r="I3023" s="8" t="s">
        <v>8888</v>
      </c>
      <c r="J3023" s="11">
        <f t="shared" si="94"/>
        <v>0</v>
      </c>
      <c r="K3023" s="13">
        <f t="shared" si="95"/>
        <v>0</v>
      </c>
      <c r="L3023" s="1" t="str">
        <f>IF($H3023="",ROW(3023:3023),"")</f>
        <v/>
      </c>
    </row>
    <row r="3024" spans="1:12" ht="15.75" customHeight="1" x14ac:dyDescent="0.35">
      <c r="A3024" s="4" t="s">
        <v>8889</v>
      </c>
      <c r="B3024" s="4" t="s">
        <v>8890</v>
      </c>
      <c r="C3024" s="5" t="s">
        <v>304</v>
      </c>
      <c r="D3024" s="5" t="s">
        <v>16</v>
      </c>
      <c r="E3024" s="5" t="s">
        <v>17</v>
      </c>
      <c r="F3024" s="4" t="s">
        <v>143</v>
      </c>
      <c r="G3024" s="5" t="s">
        <v>25</v>
      </c>
      <c r="H3024" s="4" t="s">
        <v>7695</v>
      </c>
      <c r="I3024" s="8" t="s">
        <v>4727</v>
      </c>
      <c r="J3024" s="11">
        <f t="shared" si="94"/>
        <v>0</v>
      </c>
      <c r="K3024" s="13">
        <f t="shared" si="95"/>
        <v>0</v>
      </c>
      <c r="L3024" s="1" t="str">
        <f>IF($H3024="",ROW(3024:3024),"")</f>
        <v/>
      </c>
    </row>
    <row r="3025" spans="1:12" ht="15.75" customHeight="1" x14ac:dyDescent="0.35">
      <c r="A3025" s="4" t="s">
        <v>8891</v>
      </c>
      <c r="B3025" s="4" t="s">
        <v>8892</v>
      </c>
      <c r="C3025" s="5" t="s">
        <v>446</v>
      </c>
      <c r="D3025" s="5" t="s">
        <v>16</v>
      </c>
      <c r="E3025" s="5" t="s">
        <v>185</v>
      </c>
      <c r="F3025" s="4" t="s">
        <v>104</v>
      </c>
      <c r="G3025" s="5" t="s">
        <v>135</v>
      </c>
      <c r="H3025" s="4" t="s">
        <v>8893</v>
      </c>
      <c r="I3025" s="9"/>
      <c r="J3025" s="11">
        <f t="shared" si="94"/>
        <v>0</v>
      </c>
      <c r="K3025" s="13">
        <f t="shared" si="95"/>
        <v>0</v>
      </c>
      <c r="L3025" s="1" t="str">
        <f>IF($H3025="",ROW(3025:3025),"")</f>
        <v/>
      </c>
    </row>
    <row r="3026" spans="1:12" ht="15.75" customHeight="1" x14ac:dyDescent="0.35">
      <c r="A3026" s="4" t="s">
        <v>8894</v>
      </c>
      <c r="B3026" s="4" t="s">
        <v>8895</v>
      </c>
      <c r="C3026" s="5" t="s">
        <v>171</v>
      </c>
      <c r="D3026" s="5" t="s">
        <v>16</v>
      </c>
      <c r="E3026" s="5" t="s">
        <v>17</v>
      </c>
      <c r="F3026" s="4" t="s">
        <v>172</v>
      </c>
      <c r="G3026" s="5" t="s">
        <v>25</v>
      </c>
      <c r="H3026" s="4" t="s">
        <v>173</v>
      </c>
      <c r="I3026" s="8" t="s">
        <v>6668</v>
      </c>
      <c r="J3026" s="11">
        <f t="shared" si="94"/>
        <v>0</v>
      </c>
      <c r="K3026" s="13">
        <f t="shared" si="95"/>
        <v>0</v>
      </c>
      <c r="L3026" s="1" t="str">
        <f>IF($H3026="",ROW(3026:3026),"")</f>
        <v/>
      </c>
    </row>
    <row r="3027" spans="1:12" ht="15.75" customHeight="1" x14ac:dyDescent="0.35">
      <c r="A3027" s="4" t="s">
        <v>8896</v>
      </c>
      <c r="B3027" s="4" t="s">
        <v>8897</v>
      </c>
      <c r="C3027" s="5" t="s">
        <v>446</v>
      </c>
      <c r="D3027" s="5" t="s">
        <v>16</v>
      </c>
      <c r="E3027" s="5" t="s">
        <v>185</v>
      </c>
      <c r="F3027" s="4" t="s">
        <v>47</v>
      </c>
      <c r="G3027" s="5" t="s">
        <v>135</v>
      </c>
      <c r="H3027" s="4" t="s">
        <v>4358</v>
      </c>
      <c r="I3027" s="9"/>
      <c r="J3027" s="11">
        <f t="shared" si="94"/>
        <v>0</v>
      </c>
      <c r="K3027" s="13">
        <f t="shared" si="95"/>
        <v>0</v>
      </c>
      <c r="L3027" s="1" t="str">
        <f>IF($H3027="",ROW(3027:3027),"")</f>
        <v/>
      </c>
    </row>
    <row r="3028" spans="1:12" ht="27.75" customHeight="1" x14ac:dyDescent="0.35">
      <c r="A3028" s="4" t="s">
        <v>8898</v>
      </c>
      <c r="B3028" s="4" t="s">
        <v>8899</v>
      </c>
      <c r="C3028" s="5" t="s">
        <v>339</v>
      </c>
      <c r="D3028" s="5" t="s">
        <v>16</v>
      </c>
      <c r="E3028" s="5" t="s">
        <v>17</v>
      </c>
      <c r="F3028" s="4" t="s">
        <v>524</v>
      </c>
      <c r="G3028" s="5" t="s">
        <v>25</v>
      </c>
      <c r="H3028" s="4" t="s">
        <v>8900</v>
      </c>
      <c r="I3028" s="8" t="s">
        <v>8901</v>
      </c>
      <c r="J3028" s="11">
        <f t="shared" si="94"/>
        <v>0</v>
      </c>
      <c r="K3028" s="13">
        <f t="shared" si="95"/>
        <v>0</v>
      </c>
      <c r="L3028" s="1" t="str">
        <f>IF($H3028="",ROW(3028:3028),"")</f>
        <v/>
      </c>
    </row>
    <row r="3029" spans="1:12" ht="15.75" customHeight="1" x14ac:dyDescent="0.35">
      <c r="A3029" s="4" t="s">
        <v>8902</v>
      </c>
      <c r="B3029" s="4" t="s">
        <v>8903</v>
      </c>
      <c r="C3029" s="5" t="s">
        <v>4783</v>
      </c>
      <c r="D3029" s="5" t="s">
        <v>16</v>
      </c>
      <c r="E3029" s="5" t="s">
        <v>17</v>
      </c>
      <c r="F3029" s="4" t="s">
        <v>47</v>
      </c>
      <c r="G3029" s="5" t="s">
        <v>25</v>
      </c>
      <c r="H3029" s="4" t="s">
        <v>5910</v>
      </c>
      <c r="I3029" s="9"/>
      <c r="J3029" s="11">
        <f t="shared" si="94"/>
        <v>0</v>
      </c>
      <c r="K3029" s="13">
        <f t="shared" si="95"/>
        <v>0</v>
      </c>
      <c r="L3029" s="1" t="str">
        <f>IF($H3029="",ROW(3029:3029),"")</f>
        <v/>
      </c>
    </row>
    <row r="3030" spans="1:12" ht="15.75" customHeight="1" x14ac:dyDescent="0.35">
      <c r="A3030" s="4" t="s">
        <v>8904</v>
      </c>
      <c r="B3030" s="4" t="s">
        <v>8905</v>
      </c>
      <c r="C3030" s="5" t="s">
        <v>363</v>
      </c>
      <c r="D3030" s="5" t="s">
        <v>16</v>
      </c>
      <c r="E3030" s="5" t="s">
        <v>17</v>
      </c>
      <c r="F3030" s="4" t="s">
        <v>99</v>
      </c>
      <c r="G3030" s="5" t="s">
        <v>25</v>
      </c>
      <c r="H3030" s="4" t="s">
        <v>8701</v>
      </c>
      <c r="I3030" s="8" t="s">
        <v>8111</v>
      </c>
      <c r="J3030" s="11">
        <f t="shared" si="94"/>
        <v>0</v>
      </c>
      <c r="K3030" s="13">
        <f t="shared" si="95"/>
        <v>0</v>
      </c>
      <c r="L3030" s="1" t="str">
        <f>IF($H3030="",ROW(3030:3030),"")</f>
        <v/>
      </c>
    </row>
    <row r="3031" spans="1:12" ht="15.75" customHeight="1" x14ac:dyDescent="0.35">
      <c r="A3031" s="4" t="s">
        <v>8906</v>
      </c>
      <c r="B3031" s="4" t="s">
        <v>8907</v>
      </c>
      <c r="C3031" s="5" t="s">
        <v>1589</v>
      </c>
      <c r="D3031" s="5" t="s">
        <v>16</v>
      </c>
      <c r="E3031" s="5" t="s">
        <v>17</v>
      </c>
      <c r="F3031" s="4" t="s">
        <v>99</v>
      </c>
      <c r="G3031" s="5" t="s">
        <v>25</v>
      </c>
      <c r="H3031" s="4" t="s">
        <v>8908</v>
      </c>
      <c r="I3031" s="8" t="s">
        <v>8909</v>
      </c>
      <c r="J3031" s="11">
        <f t="shared" si="94"/>
        <v>0</v>
      </c>
      <c r="K3031" s="13">
        <f t="shared" si="95"/>
        <v>0</v>
      </c>
      <c r="L3031" s="1" t="str">
        <f>IF($H3031="",ROW(3031:3031),"")</f>
        <v/>
      </c>
    </row>
    <row r="3032" spans="1:12" ht="15.75" customHeight="1" x14ac:dyDescent="0.35">
      <c r="A3032" s="4" t="s">
        <v>8910</v>
      </c>
      <c r="B3032" s="4" t="s">
        <v>8911</v>
      </c>
      <c r="C3032" s="5" t="s">
        <v>2763</v>
      </c>
      <c r="D3032" s="5" t="s">
        <v>16</v>
      </c>
      <c r="E3032" s="5" t="s">
        <v>17</v>
      </c>
      <c r="F3032" s="4" t="s">
        <v>404</v>
      </c>
      <c r="G3032" s="5" t="s">
        <v>25</v>
      </c>
      <c r="H3032" s="4" t="s">
        <v>2776</v>
      </c>
      <c r="I3032" s="8" t="s">
        <v>5173</v>
      </c>
      <c r="J3032" s="11">
        <f t="shared" si="94"/>
        <v>0</v>
      </c>
      <c r="K3032" s="13">
        <f t="shared" si="95"/>
        <v>0</v>
      </c>
      <c r="L3032" s="1" t="str">
        <f>IF($H3032="",ROW(3032:3032),"")</f>
        <v/>
      </c>
    </row>
    <row r="3033" spans="1:12" ht="15.75" customHeight="1" x14ac:dyDescent="0.35">
      <c r="A3033" s="4" t="s">
        <v>8912</v>
      </c>
      <c r="B3033" s="4" t="s">
        <v>2820</v>
      </c>
      <c r="C3033" s="5" t="s">
        <v>171</v>
      </c>
      <c r="D3033" s="5" t="s">
        <v>16</v>
      </c>
      <c r="E3033" s="5" t="s">
        <v>17</v>
      </c>
      <c r="F3033" s="4" t="s">
        <v>47</v>
      </c>
      <c r="G3033" s="5" t="s">
        <v>25</v>
      </c>
      <c r="H3033" s="4" t="s">
        <v>2023</v>
      </c>
      <c r="I3033" s="8" t="s">
        <v>8913</v>
      </c>
      <c r="J3033" s="11">
        <f t="shared" si="94"/>
        <v>0</v>
      </c>
      <c r="K3033" s="13">
        <f t="shared" si="95"/>
        <v>0</v>
      </c>
      <c r="L3033" s="1" t="str">
        <f>IF($H3033="",ROW(3033:3033),"")</f>
        <v/>
      </c>
    </row>
    <row r="3034" spans="1:12" ht="15" customHeight="1" x14ac:dyDescent="0.35">
      <c r="A3034" s="4" t="s">
        <v>8914</v>
      </c>
      <c r="B3034" s="4" t="s">
        <v>8915</v>
      </c>
      <c r="C3034" s="5" t="s">
        <v>171</v>
      </c>
      <c r="D3034" s="5" t="s">
        <v>16</v>
      </c>
      <c r="E3034" s="5" t="s">
        <v>17</v>
      </c>
      <c r="F3034" s="4" t="s">
        <v>47</v>
      </c>
      <c r="G3034" s="5" t="s">
        <v>25</v>
      </c>
      <c r="H3034" s="4" t="s">
        <v>8916</v>
      </c>
      <c r="I3034" s="8" t="s">
        <v>8917</v>
      </c>
      <c r="J3034" s="11">
        <f t="shared" si="94"/>
        <v>0</v>
      </c>
      <c r="K3034" s="13">
        <f t="shared" si="95"/>
        <v>0</v>
      </c>
      <c r="L3034" s="1" t="str">
        <f>IF($H3034="",ROW(3034:3034),"")</f>
        <v/>
      </c>
    </row>
    <row r="3035" spans="1:12" ht="15.75" customHeight="1" x14ac:dyDescent="0.35">
      <c r="A3035" s="4" t="s">
        <v>8918</v>
      </c>
      <c r="B3035" s="4" t="s">
        <v>8919</v>
      </c>
      <c r="C3035" s="5" t="s">
        <v>478</v>
      </c>
      <c r="D3035" s="5" t="s">
        <v>2833</v>
      </c>
      <c r="E3035" s="5" t="s">
        <v>17</v>
      </c>
      <c r="F3035" s="4" t="s">
        <v>524</v>
      </c>
      <c r="G3035" s="5" t="s">
        <v>25</v>
      </c>
      <c r="H3035" s="4" t="s">
        <v>8920</v>
      </c>
      <c r="I3035" s="8" t="s">
        <v>8921</v>
      </c>
      <c r="J3035" s="11">
        <f t="shared" si="94"/>
        <v>0</v>
      </c>
      <c r="K3035" s="13">
        <f t="shared" si="95"/>
        <v>0</v>
      </c>
      <c r="L3035" s="1" t="str">
        <f>IF($H3035="",ROW(3035:3035),"")</f>
        <v/>
      </c>
    </row>
    <row r="3036" spans="1:12" ht="15.75" customHeight="1" x14ac:dyDescent="0.35">
      <c r="A3036" s="4" t="s">
        <v>8922</v>
      </c>
      <c r="B3036" s="4" t="s">
        <v>8923</v>
      </c>
      <c r="C3036" s="5" t="s">
        <v>2654</v>
      </c>
      <c r="D3036" s="5" t="s">
        <v>16</v>
      </c>
      <c r="E3036" s="5" t="s">
        <v>17</v>
      </c>
      <c r="F3036" s="4" t="s">
        <v>3706</v>
      </c>
      <c r="G3036" s="5" t="s">
        <v>25</v>
      </c>
      <c r="H3036" s="4" t="s">
        <v>1414</v>
      </c>
      <c r="I3036" s="8" t="s">
        <v>2656</v>
      </c>
      <c r="J3036" s="11">
        <f t="shared" si="94"/>
        <v>0</v>
      </c>
      <c r="K3036" s="13">
        <f t="shared" si="95"/>
        <v>0</v>
      </c>
      <c r="L3036" s="1" t="str">
        <f>IF($H3036="",ROW(3036:3036),"")</f>
        <v/>
      </c>
    </row>
    <row r="3037" spans="1:12" ht="15.75" customHeight="1" x14ac:dyDescent="0.35">
      <c r="A3037" s="4" t="s">
        <v>8924</v>
      </c>
      <c r="B3037" s="4" t="s">
        <v>8925</v>
      </c>
      <c r="C3037" s="5" t="s">
        <v>1863</v>
      </c>
      <c r="D3037" s="5" t="s">
        <v>16</v>
      </c>
      <c r="E3037" s="5" t="s">
        <v>17</v>
      </c>
      <c r="F3037" s="4" t="s">
        <v>47</v>
      </c>
      <c r="G3037" s="5" t="s">
        <v>25</v>
      </c>
      <c r="H3037" s="4" t="s">
        <v>4888</v>
      </c>
      <c r="I3037" s="8" t="s">
        <v>6629</v>
      </c>
      <c r="J3037" s="11">
        <f t="shared" si="94"/>
        <v>0</v>
      </c>
      <c r="K3037" s="13">
        <f t="shared" si="95"/>
        <v>0</v>
      </c>
      <c r="L3037" s="1" t="str">
        <f>IF($H3037="",ROW(3037:3037),"")</f>
        <v/>
      </c>
    </row>
    <row r="3038" spans="1:12" ht="15.75" customHeight="1" x14ac:dyDescent="0.35">
      <c r="A3038" s="4" t="s">
        <v>8926</v>
      </c>
      <c r="B3038" s="4" t="s">
        <v>8927</v>
      </c>
      <c r="C3038" s="5" t="s">
        <v>339</v>
      </c>
      <c r="D3038" s="5" t="s">
        <v>16</v>
      </c>
      <c r="E3038" s="5" t="s">
        <v>17</v>
      </c>
      <c r="F3038" s="4" t="s">
        <v>47</v>
      </c>
      <c r="G3038" s="5" t="s">
        <v>25</v>
      </c>
      <c r="H3038" s="4" t="s">
        <v>100</v>
      </c>
      <c r="I3038" s="8" t="s">
        <v>8928</v>
      </c>
      <c r="J3038" s="11">
        <f t="shared" si="94"/>
        <v>0</v>
      </c>
      <c r="K3038" s="13">
        <f t="shared" si="95"/>
        <v>0</v>
      </c>
      <c r="L3038" s="1" t="str">
        <f>IF($H3038="",ROW(3038:3038),"")</f>
        <v/>
      </c>
    </row>
    <row r="3039" spans="1:12" ht="28.35" customHeight="1" x14ac:dyDescent="0.35">
      <c r="A3039" s="4" t="s">
        <v>8929</v>
      </c>
      <c r="B3039" s="4" t="s">
        <v>8930</v>
      </c>
      <c r="C3039" s="5" t="s">
        <v>339</v>
      </c>
      <c r="D3039" s="5" t="s">
        <v>16</v>
      </c>
      <c r="E3039" s="5" t="s">
        <v>17</v>
      </c>
      <c r="F3039" s="4" t="s">
        <v>5262</v>
      </c>
      <c r="G3039" s="5" t="s">
        <v>25</v>
      </c>
      <c r="H3039" s="4" t="s">
        <v>26</v>
      </c>
      <c r="I3039" s="8" t="s">
        <v>5606</v>
      </c>
      <c r="J3039" s="11">
        <f t="shared" si="94"/>
        <v>0</v>
      </c>
      <c r="K3039" s="13">
        <f t="shared" si="95"/>
        <v>0</v>
      </c>
      <c r="L3039" s="1" t="str">
        <f>IF($H3039="",ROW(3039:3039),"")</f>
        <v/>
      </c>
    </row>
    <row r="3040" spans="1:12" ht="15.75" customHeight="1" x14ac:dyDescent="0.35">
      <c r="A3040" s="4" t="s">
        <v>8931</v>
      </c>
      <c r="B3040" s="4" t="s">
        <v>8932</v>
      </c>
      <c r="C3040" s="5" t="s">
        <v>2395</v>
      </c>
      <c r="D3040" s="5" t="s">
        <v>16</v>
      </c>
      <c r="E3040" s="5" t="s">
        <v>17</v>
      </c>
      <c r="F3040" s="4" t="s">
        <v>1283</v>
      </c>
      <c r="G3040" s="5" t="s">
        <v>25</v>
      </c>
      <c r="H3040" s="4" t="s">
        <v>612</v>
      </c>
      <c r="I3040" s="8" t="s">
        <v>8933</v>
      </c>
      <c r="J3040" s="11">
        <f t="shared" si="94"/>
        <v>0</v>
      </c>
      <c r="K3040" s="13">
        <f t="shared" si="95"/>
        <v>0</v>
      </c>
      <c r="L3040" s="1" t="str">
        <f>IF($H3040="",ROW(3040:3040),"")</f>
        <v/>
      </c>
    </row>
    <row r="3041" spans="1:12" ht="15.75" customHeight="1" x14ac:dyDescent="0.35">
      <c r="A3041" s="4" t="s">
        <v>8934</v>
      </c>
      <c r="B3041" s="4" t="s">
        <v>8935</v>
      </c>
      <c r="C3041" s="5" t="s">
        <v>363</v>
      </c>
      <c r="D3041" s="5" t="s">
        <v>16</v>
      </c>
      <c r="E3041" s="5" t="s">
        <v>17</v>
      </c>
      <c r="F3041" s="4" t="s">
        <v>47</v>
      </c>
      <c r="G3041" s="5" t="s">
        <v>25</v>
      </c>
      <c r="H3041" s="4" t="s">
        <v>877</v>
      </c>
      <c r="I3041" s="8" t="s">
        <v>4602</v>
      </c>
      <c r="J3041" s="11">
        <f t="shared" si="94"/>
        <v>0</v>
      </c>
      <c r="K3041" s="13">
        <f t="shared" si="95"/>
        <v>0</v>
      </c>
      <c r="L3041" s="1" t="str">
        <f>IF($H3041="",ROW(3041:3041),"")</f>
        <v/>
      </c>
    </row>
    <row r="3042" spans="1:12" ht="15.75" customHeight="1" x14ac:dyDescent="0.35">
      <c r="A3042" s="4" t="s">
        <v>8936</v>
      </c>
      <c r="B3042" s="4" t="s">
        <v>8937</v>
      </c>
      <c r="C3042" s="5" t="s">
        <v>171</v>
      </c>
      <c r="D3042" s="5" t="s">
        <v>16</v>
      </c>
      <c r="E3042" s="5" t="s">
        <v>17</v>
      </c>
      <c r="F3042" s="4" t="s">
        <v>24</v>
      </c>
      <c r="G3042" s="5" t="s">
        <v>25</v>
      </c>
      <c r="H3042" s="4" t="s">
        <v>5353</v>
      </c>
      <c r="I3042" s="8" t="s">
        <v>8938</v>
      </c>
      <c r="J3042" s="11">
        <f t="shared" si="94"/>
        <v>0</v>
      </c>
      <c r="K3042" s="13">
        <f t="shared" si="95"/>
        <v>0</v>
      </c>
      <c r="L3042" s="1" t="str">
        <f>IF($H3042="",ROW(3042:3042),"")</f>
        <v/>
      </c>
    </row>
    <row r="3043" spans="1:12" ht="15.75" customHeight="1" x14ac:dyDescent="0.35">
      <c r="A3043" s="4" t="s">
        <v>8939</v>
      </c>
      <c r="B3043" s="4" t="s">
        <v>8940</v>
      </c>
      <c r="C3043" s="5" t="s">
        <v>552</v>
      </c>
      <c r="D3043" s="5" t="s">
        <v>16</v>
      </c>
      <c r="E3043" s="5" t="s">
        <v>17</v>
      </c>
      <c r="F3043" s="4" t="s">
        <v>99</v>
      </c>
      <c r="G3043" s="5" t="s">
        <v>25</v>
      </c>
      <c r="H3043" s="4" t="s">
        <v>8941</v>
      </c>
      <c r="I3043" s="8" t="s">
        <v>8942</v>
      </c>
      <c r="J3043" s="11">
        <f t="shared" si="94"/>
        <v>0</v>
      </c>
      <c r="K3043" s="13">
        <f t="shared" si="95"/>
        <v>0</v>
      </c>
      <c r="L3043" s="1" t="str">
        <f>IF($H3043="",ROW(3043:3043),"")</f>
        <v/>
      </c>
    </row>
    <row r="3044" spans="1:12" ht="28.35" customHeight="1" x14ac:dyDescent="0.35">
      <c r="A3044" s="4" t="s">
        <v>8943</v>
      </c>
      <c r="B3044" s="4" t="s">
        <v>8944</v>
      </c>
      <c r="C3044" s="5" t="s">
        <v>1292</v>
      </c>
      <c r="D3044" s="5" t="s">
        <v>16</v>
      </c>
      <c r="E3044" s="5" t="s">
        <v>17</v>
      </c>
      <c r="F3044" s="4" t="s">
        <v>47</v>
      </c>
      <c r="G3044" s="5" t="s">
        <v>25</v>
      </c>
      <c r="H3044" s="4" t="s">
        <v>2036</v>
      </c>
      <c r="I3044" s="8" t="s">
        <v>8945</v>
      </c>
      <c r="J3044" s="11">
        <f t="shared" si="94"/>
        <v>0</v>
      </c>
      <c r="K3044" s="13">
        <f t="shared" si="95"/>
        <v>0</v>
      </c>
      <c r="L3044" s="1" t="str">
        <f>IF($H3044="",ROW(3044:3044),"")</f>
        <v/>
      </c>
    </row>
    <row r="3045" spans="1:12" ht="41.1" customHeight="1" x14ac:dyDescent="0.35">
      <c r="A3045" s="4" t="s">
        <v>8946</v>
      </c>
      <c r="B3045" s="4" t="s">
        <v>8947</v>
      </c>
      <c r="C3045" s="5" t="s">
        <v>1589</v>
      </c>
      <c r="D3045" s="5" t="s">
        <v>16</v>
      </c>
      <c r="E3045" s="5" t="s">
        <v>17</v>
      </c>
      <c r="F3045" s="4" t="s">
        <v>47</v>
      </c>
      <c r="G3045" s="5" t="s">
        <v>135</v>
      </c>
      <c r="H3045" s="4" t="s">
        <v>8948</v>
      </c>
      <c r="I3045" s="9"/>
      <c r="J3045" s="11">
        <f t="shared" si="94"/>
        <v>0</v>
      </c>
      <c r="K3045" s="13">
        <f t="shared" si="95"/>
        <v>1</v>
      </c>
      <c r="L3045" s="1" t="str">
        <f>IF($H3045="",ROW(3045:3045),"")</f>
        <v/>
      </c>
    </row>
    <row r="3046" spans="1:12" ht="15.75" customHeight="1" x14ac:dyDescent="0.35">
      <c r="A3046" s="4" t="s">
        <v>8949</v>
      </c>
      <c r="B3046" s="4" t="s">
        <v>8950</v>
      </c>
      <c r="C3046" s="5" t="s">
        <v>309</v>
      </c>
      <c r="D3046" s="5" t="s">
        <v>16</v>
      </c>
      <c r="E3046" s="5" t="s">
        <v>17</v>
      </c>
      <c r="F3046" s="4" t="s">
        <v>404</v>
      </c>
      <c r="G3046" s="5" t="s">
        <v>25</v>
      </c>
      <c r="H3046" s="4" t="s">
        <v>305</v>
      </c>
      <c r="I3046" s="8" t="s">
        <v>8560</v>
      </c>
      <c r="J3046" s="11">
        <f t="shared" si="94"/>
        <v>0</v>
      </c>
      <c r="K3046" s="13">
        <f t="shared" si="95"/>
        <v>0</v>
      </c>
      <c r="L3046" s="1" t="str">
        <f>IF($H3046="",ROW(3046:3046),"")</f>
        <v/>
      </c>
    </row>
    <row r="3047" spans="1:12" ht="15.75" customHeight="1" x14ac:dyDescent="0.35">
      <c r="A3047" s="4" t="s">
        <v>8951</v>
      </c>
      <c r="B3047" s="4" t="s">
        <v>8952</v>
      </c>
      <c r="C3047" s="5" t="s">
        <v>1776</v>
      </c>
      <c r="D3047" s="5" t="s">
        <v>16</v>
      </c>
      <c r="E3047" s="5" t="s">
        <v>17</v>
      </c>
      <c r="F3047" s="4" t="s">
        <v>47</v>
      </c>
      <c r="G3047" s="5" t="s">
        <v>25</v>
      </c>
      <c r="H3047" s="4" t="s">
        <v>5543</v>
      </c>
      <c r="I3047" s="8" t="s">
        <v>5173</v>
      </c>
      <c r="J3047" s="11">
        <f t="shared" si="94"/>
        <v>0</v>
      </c>
      <c r="K3047" s="13">
        <f t="shared" si="95"/>
        <v>0</v>
      </c>
      <c r="L3047" s="1" t="str">
        <f>IF($H3047="",ROW(3047:3047),"")</f>
        <v/>
      </c>
    </row>
    <row r="3048" spans="1:12" ht="15.75" customHeight="1" x14ac:dyDescent="0.35">
      <c r="A3048" s="4" t="s">
        <v>8953</v>
      </c>
      <c r="B3048" s="4" t="s">
        <v>8954</v>
      </c>
      <c r="C3048" s="5" t="s">
        <v>1589</v>
      </c>
      <c r="D3048" s="5" t="s">
        <v>16</v>
      </c>
      <c r="E3048" s="5" t="s">
        <v>17</v>
      </c>
      <c r="F3048" s="4" t="s">
        <v>104</v>
      </c>
      <c r="G3048" s="5" t="s">
        <v>135</v>
      </c>
      <c r="H3048" s="4" t="s">
        <v>8955</v>
      </c>
      <c r="I3048" s="9"/>
      <c r="J3048" s="11">
        <f t="shared" si="94"/>
        <v>0</v>
      </c>
      <c r="K3048" s="13">
        <f t="shared" si="95"/>
        <v>0</v>
      </c>
      <c r="L3048" s="1" t="str">
        <f>IF($H3048="",ROW(3048:3048),"")</f>
        <v/>
      </c>
    </row>
    <row r="3049" spans="1:12" ht="15.75" customHeight="1" x14ac:dyDescent="0.35">
      <c r="A3049" s="4" t="s">
        <v>8956</v>
      </c>
      <c r="B3049" s="4" t="s">
        <v>8957</v>
      </c>
      <c r="C3049" s="5" t="s">
        <v>4783</v>
      </c>
      <c r="D3049" s="5" t="s">
        <v>16</v>
      </c>
      <c r="E3049" s="5" t="s">
        <v>17</v>
      </c>
      <c r="F3049" s="4" t="s">
        <v>2396</v>
      </c>
      <c r="G3049" s="5" t="s">
        <v>25</v>
      </c>
      <c r="H3049" s="4" t="s">
        <v>2229</v>
      </c>
      <c r="I3049" s="8" t="s">
        <v>8958</v>
      </c>
      <c r="J3049" s="11">
        <f t="shared" si="94"/>
        <v>0</v>
      </c>
      <c r="K3049" s="13">
        <f t="shared" si="95"/>
        <v>0</v>
      </c>
      <c r="L3049" s="1" t="str">
        <f>IF($H3049="",ROW(3049:3049),"")</f>
        <v/>
      </c>
    </row>
    <row r="3050" spans="1:12" ht="27.75" customHeight="1" x14ac:dyDescent="0.35">
      <c r="A3050" s="4" t="s">
        <v>8959</v>
      </c>
      <c r="B3050" s="4" t="s">
        <v>8960</v>
      </c>
      <c r="C3050" s="5" t="s">
        <v>2770</v>
      </c>
      <c r="D3050" s="5" t="s">
        <v>16</v>
      </c>
      <c r="E3050" s="5" t="s">
        <v>17</v>
      </c>
      <c r="F3050" s="4" t="s">
        <v>8961</v>
      </c>
      <c r="G3050" s="5" t="s">
        <v>135</v>
      </c>
      <c r="H3050" s="4" t="s">
        <v>2229</v>
      </c>
      <c r="I3050" s="8" t="s">
        <v>8962</v>
      </c>
      <c r="J3050" s="11">
        <f t="shared" si="94"/>
        <v>0</v>
      </c>
      <c r="K3050" s="13">
        <f t="shared" si="95"/>
        <v>0</v>
      </c>
      <c r="L3050" s="1" t="str">
        <f>IF($H3050="",ROW(3050:3050),"")</f>
        <v/>
      </c>
    </row>
    <row r="3051" spans="1:12" ht="15.75" customHeight="1" x14ac:dyDescent="0.35">
      <c r="A3051" s="4" t="s">
        <v>8963</v>
      </c>
      <c r="B3051" s="4" t="s">
        <v>8964</v>
      </c>
      <c r="C3051" s="5" t="s">
        <v>2227</v>
      </c>
      <c r="D3051" s="5" t="s">
        <v>16</v>
      </c>
      <c r="E3051" s="5" t="s">
        <v>17</v>
      </c>
      <c r="F3051" s="4" t="s">
        <v>8965</v>
      </c>
      <c r="G3051" s="5" t="s">
        <v>135</v>
      </c>
      <c r="H3051" s="4" t="s">
        <v>2229</v>
      </c>
      <c r="I3051" s="8" t="s">
        <v>8569</v>
      </c>
      <c r="J3051" s="11">
        <f t="shared" si="94"/>
        <v>0</v>
      </c>
      <c r="K3051" s="13">
        <f t="shared" si="95"/>
        <v>0</v>
      </c>
      <c r="L3051" s="1" t="str">
        <f>IF($H3051="",ROW(3051:3051),"")</f>
        <v/>
      </c>
    </row>
    <row r="3052" spans="1:12" ht="15.75" customHeight="1" x14ac:dyDescent="0.35">
      <c r="A3052" s="4" t="s">
        <v>8966</v>
      </c>
      <c r="B3052" s="4" t="s">
        <v>8967</v>
      </c>
      <c r="C3052" s="5" t="s">
        <v>2773</v>
      </c>
      <c r="D3052" s="5" t="s">
        <v>16</v>
      </c>
      <c r="E3052" s="5" t="s">
        <v>17</v>
      </c>
      <c r="F3052" s="4" t="s">
        <v>104</v>
      </c>
      <c r="G3052" s="5" t="s">
        <v>25</v>
      </c>
      <c r="H3052" s="4" t="s">
        <v>2229</v>
      </c>
      <c r="I3052" s="8" t="s">
        <v>2230</v>
      </c>
      <c r="J3052" s="11">
        <f t="shared" si="94"/>
        <v>0</v>
      </c>
      <c r="K3052" s="13">
        <f t="shared" si="95"/>
        <v>0</v>
      </c>
      <c r="L3052" s="1" t="str">
        <f>IF($H3052="",ROW(3052:3052),"")</f>
        <v/>
      </c>
    </row>
    <row r="3053" spans="1:12" ht="15.75" customHeight="1" x14ac:dyDescent="0.35">
      <c r="A3053" s="4" t="s">
        <v>8968</v>
      </c>
      <c r="B3053" s="4" t="s">
        <v>8969</v>
      </c>
      <c r="C3053" s="5" t="s">
        <v>2758</v>
      </c>
      <c r="D3053" s="5" t="s">
        <v>16</v>
      </c>
      <c r="E3053" s="5" t="s">
        <v>17</v>
      </c>
      <c r="F3053" s="4" t="s">
        <v>8970</v>
      </c>
      <c r="G3053" s="5" t="s">
        <v>25</v>
      </c>
      <c r="H3053" s="4" t="s">
        <v>2229</v>
      </c>
      <c r="I3053" s="8" t="s">
        <v>2230</v>
      </c>
      <c r="J3053" s="11">
        <f t="shared" si="94"/>
        <v>0</v>
      </c>
      <c r="K3053" s="13">
        <f t="shared" si="95"/>
        <v>0</v>
      </c>
      <c r="L3053" s="1" t="str">
        <f>IF($H3053="",ROW(3053:3053),"")</f>
        <v/>
      </c>
    </row>
    <row r="3054" spans="1:12" ht="15.75" customHeight="1" x14ac:dyDescent="0.35">
      <c r="A3054" s="4" t="s">
        <v>8033</v>
      </c>
      <c r="B3054" s="4" t="s">
        <v>8971</v>
      </c>
      <c r="C3054" s="5" t="s">
        <v>171</v>
      </c>
      <c r="D3054" s="5" t="s">
        <v>16</v>
      </c>
      <c r="E3054" s="5" t="s">
        <v>17</v>
      </c>
      <c r="F3054" s="4" t="s">
        <v>1322</v>
      </c>
      <c r="G3054" s="5" t="s">
        <v>25</v>
      </c>
      <c r="H3054" s="4" t="s">
        <v>8972</v>
      </c>
      <c r="I3054" s="8" t="s">
        <v>8973</v>
      </c>
      <c r="J3054" s="11">
        <f t="shared" si="94"/>
        <v>0</v>
      </c>
      <c r="K3054" s="13">
        <f t="shared" si="95"/>
        <v>1</v>
      </c>
      <c r="L3054" s="1" t="str">
        <f>IF($H3054="",ROW(3054:3054),"")</f>
        <v/>
      </c>
    </row>
    <row r="3055" spans="1:12" ht="15.75" customHeight="1" x14ac:dyDescent="0.35">
      <c r="A3055" s="4" t="s">
        <v>8974</v>
      </c>
      <c r="B3055" s="4" t="s">
        <v>8975</v>
      </c>
      <c r="C3055" s="5" t="s">
        <v>478</v>
      </c>
      <c r="D3055" s="5" t="s">
        <v>16</v>
      </c>
      <c r="E3055" s="5" t="s">
        <v>17</v>
      </c>
      <c r="F3055" s="4" t="s">
        <v>99</v>
      </c>
      <c r="G3055" s="5" t="s">
        <v>25</v>
      </c>
      <c r="H3055" s="4" t="s">
        <v>5543</v>
      </c>
      <c r="I3055" s="8" t="s">
        <v>8976</v>
      </c>
      <c r="J3055" s="11">
        <f t="shared" si="94"/>
        <v>0</v>
      </c>
      <c r="K3055" s="13">
        <f t="shared" si="95"/>
        <v>0</v>
      </c>
      <c r="L3055" s="1" t="str">
        <f>IF($H3055="",ROW(3055:3055),"")</f>
        <v/>
      </c>
    </row>
    <row r="3056" spans="1:12" ht="15.75" customHeight="1" x14ac:dyDescent="0.35">
      <c r="A3056" s="4" t="s">
        <v>8977</v>
      </c>
      <c r="B3056" s="4" t="s">
        <v>8978</v>
      </c>
      <c r="C3056" s="5" t="s">
        <v>478</v>
      </c>
      <c r="D3056" s="5" t="s">
        <v>16</v>
      </c>
      <c r="E3056" s="5" t="s">
        <v>17</v>
      </c>
      <c r="F3056" s="4" t="s">
        <v>265</v>
      </c>
      <c r="G3056" s="5" t="s">
        <v>25</v>
      </c>
      <c r="H3056" s="4" t="s">
        <v>2425</v>
      </c>
      <c r="I3056" s="8" t="s">
        <v>2363</v>
      </c>
      <c r="J3056" s="11">
        <f t="shared" si="94"/>
        <v>0</v>
      </c>
      <c r="K3056" s="13">
        <f t="shared" si="95"/>
        <v>0</v>
      </c>
      <c r="L3056" s="1" t="str">
        <f>IF($H3056="",ROW(3056:3056),"")</f>
        <v/>
      </c>
    </row>
    <row r="3057" spans="1:12" ht="15.75" customHeight="1" x14ac:dyDescent="0.35">
      <c r="A3057" s="4" t="s">
        <v>8979</v>
      </c>
      <c r="B3057" s="4" t="s">
        <v>8980</v>
      </c>
      <c r="C3057" s="5" t="s">
        <v>1863</v>
      </c>
      <c r="D3057" s="5" t="s">
        <v>16</v>
      </c>
      <c r="E3057" s="5" t="s">
        <v>17</v>
      </c>
      <c r="F3057" s="4" t="s">
        <v>265</v>
      </c>
      <c r="G3057" s="5" t="s">
        <v>25</v>
      </c>
      <c r="H3057" s="4" t="s">
        <v>8981</v>
      </c>
      <c r="I3057" s="8" t="s">
        <v>8982</v>
      </c>
      <c r="J3057" s="11">
        <f t="shared" si="94"/>
        <v>0</v>
      </c>
      <c r="K3057" s="13">
        <f t="shared" si="95"/>
        <v>0</v>
      </c>
      <c r="L3057" s="1" t="str">
        <f>IF($H3057="",ROW(3057:3057),"")</f>
        <v/>
      </c>
    </row>
    <row r="3058" spans="1:12" ht="15.75" customHeight="1" x14ac:dyDescent="0.35">
      <c r="A3058" s="4" t="s">
        <v>8983</v>
      </c>
      <c r="B3058" s="4" t="s">
        <v>8984</v>
      </c>
      <c r="C3058" s="5" t="s">
        <v>3417</v>
      </c>
      <c r="D3058" s="5" t="s">
        <v>16</v>
      </c>
      <c r="E3058" s="5" t="s">
        <v>17</v>
      </c>
      <c r="F3058" s="4" t="s">
        <v>2387</v>
      </c>
      <c r="G3058" s="5" t="s">
        <v>25</v>
      </c>
      <c r="H3058" s="4" t="s">
        <v>8398</v>
      </c>
      <c r="I3058" s="8" t="s">
        <v>306</v>
      </c>
      <c r="J3058" s="11">
        <f t="shared" si="94"/>
        <v>0</v>
      </c>
      <c r="K3058" s="13">
        <f t="shared" si="95"/>
        <v>0</v>
      </c>
      <c r="L3058" s="1" t="str">
        <f>IF($H3058="",ROW(3058:3058),"")</f>
        <v/>
      </c>
    </row>
    <row r="3059" spans="1:12" ht="15.75" customHeight="1" x14ac:dyDescent="0.35">
      <c r="A3059" s="4" t="s">
        <v>8985</v>
      </c>
      <c r="B3059" s="4" t="s">
        <v>8986</v>
      </c>
      <c r="C3059" s="5" t="s">
        <v>6607</v>
      </c>
      <c r="D3059" s="5" t="s">
        <v>16</v>
      </c>
      <c r="E3059" s="5" t="s">
        <v>17</v>
      </c>
      <c r="F3059" s="4" t="s">
        <v>841</v>
      </c>
      <c r="G3059" s="5" t="s">
        <v>25</v>
      </c>
      <c r="H3059" s="4" t="s">
        <v>2899</v>
      </c>
      <c r="I3059" s="9"/>
      <c r="J3059" s="11">
        <f t="shared" si="94"/>
        <v>0</v>
      </c>
      <c r="K3059" s="13">
        <f t="shared" si="95"/>
        <v>0</v>
      </c>
      <c r="L3059" s="1" t="str">
        <f>IF($H3059="",ROW(3059:3059),"")</f>
        <v/>
      </c>
    </row>
    <row r="3060" spans="1:12" ht="15.75" customHeight="1" x14ac:dyDescent="0.35">
      <c r="A3060" s="4" t="s">
        <v>8987</v>
      </c>
      <c r="B3060" s="4" t="s">
        <v>8988</v>
      </c>
      <c r="C3060" s="5" t="s">
        <v>339</v>
      </c>
      <c r="D3060" s="5" t="s">
        <v>16</v>
      </c>
      <c r="E3060" s="5" t="s">
        <v>17</v>
      </c>
      <c r="F3060" s="4" t="s">
        <v>2322</v>
      </c>
      <c r="G3060" s="5" t="s">
        <v>25</v>
      </c>
      <c r="H3060" s="4" t="s">
        <v>8989</v>
      </c>
      <c r="I3060" s="8" t="s">
        <v>8990</v>
      </c>
      <c r="J3060" s="11">
        <f t="shared" si="94"/>
        <v>0</v>
      </c>
      <c r="K3060" s="13">
        <f t="shared" si="95"/>
        <v>0</v>
      </c>
      <c r="L3060" s="1" t="str">
        <f>IF($H3060="",ROW(3060:3060),"")</f>
        <v/>
      </c>
    </row>
    <row r="3061" spans="1:12" ht="15.75" customHeight="1" x14ac:dyDescent="0.35">
      <c r="A3061" s="4" t="s">
        <v>8991</v>
      </c>
      <c r="B3061" s="4" t="s">
        <v>8992</v>
      </c>
      <c r="C3061" s="5" t="s">
        <v>8993</v>
      </c>
      <c r="D3061" s="5" t="s">
        <v>16</v>
      </c>
      <c r="E3061" s="5" t="s">
        <v>17</v>
      </c>
      <c r="F3061" s="4" t="s">
        <v>47</v>
      </c>
      <c r="G3061" s="5" t="s">
        <v>25</v>
      </c>
      <c r="H3061" s="4" t="s">
        <v>5543</v>
      </c>
      <c r="I3061" s="8" t="s">
        <v>8994</v>
      </c>
      <c r="J3061" s="11">
        <f t="shared" si="94"/>
        <v>0</v>
      </c>
      <c r="K3061" s="13">
        <f t="shared" si="95"/>
        <v>0</v>
      </c>
      <c r="L3061" s="1" t="str">
        <f>IF($H3061="",ROW(3061:3061),"")</f>
        <v/>
      </c>
    </row>
    <row r="3062" spans="1:12" ht="15.75" customHeight="1" x14ac:dyDescent="0.35">
      <c r="A3062" s="4" t="s">
        <v>4728</v>
      </c>
      <c r="B3062" s="4" t="s">
        <v>8995</v>
      </c>
      <c r="C3062" s="5" t="s">
        <v>2763</v>
      </c>
      <c r="D3062" s="5" t="s">
        <v>16</v>
      </c>
      <c r="E3062" s="5" t="s">
        <v>17</v>
      </c>
      <c r="F3062" s="4" t="s">
        <v>47</v>
      </c>
      <c r="G3062" s="5" t="s">
        <v>135</v>
      </c>
      <c r="H3062" s="4" t="s">
        <v>5035</v>
      </c>
      <c r="I3062" s="8" t="s">
        <v>2760</v>
      </c>
      <c r="J3062" s="11">
        <f t="shared" si="94"/>
        <v>0</v>
      </c>
      <c r="K3062" s="13">
        <f t="shared" si="95"/>
        <v>0</v>
      </c>
      <c r="L3062" s="1" t="str">
        <f>IF($H3062="",ROW(3062:3062),"")</f>
        <v/>
      </c>
    </row>
    <row r="3063" spans="1:12" ht="15.75" customHeight="1" x14ac:dyDescent="0.35">
      <c r="A3063" s="4" t="s">
        <v>6164</v>
      </c>
      <c r="B3063" s="4" t="s">
        <v>8996</v>
      </c>
      <c r="C3063" s="5" t="s">
        <v>2022</v>
      </c>
      <c r="D3063" s="5" t="s">
        <v>16</v>
      </c>
      <c r="E3063" s="5" t="s">
        <v>17</v>
      </c>
      <c r="F3063" s="4" t="s">
        <v>841</v>
      </c>
      <c r="G3063" s="5" t="s">
        <v>25</v>
      </c>
      <c r="H3063" s="4" t="s">
        <v>148</v>
      </c>
      <c r="I3063" s="8" t="s">
        <v>8997</v>
      </c>
      <c r="J3063" s="11">
        <f t="shared" si="94"/>
        <v>0</v>
      </c>
      <c r="K3063" s="13">
        <f t="shared" si="95"/>
        <v>0</v>
      </c>
      <c r="L3063" s="1" t="str">
        <f>IF($H3063="",ROW(3063:3063),"")</f>
        <v/>
      </c>
    </row>
    <row r="3064" spans="1:12" ht="15.75" customHeight="1" x14ac:dyDescent="0.35">
      <c r="A3064" s="4" t="s">
        <v>8998</v>
      </c>
      <c r="B3064" s="4" t="s">
        <v>8999</v>
      </c>
      <c r="C3064" s="5" t="s">
        <v>446</v>
      </c>
      <c r="D3064" s="5" t="s">
        <v>260</v>
      </c>
      <c r="E3064" s="5" t="s">
        <v>17</v>
      </c>
      <c r="F3064" s="4" t="s">
        <v>9000</v>
      </c>
      <c r="G3064" s="5" t="s">
        <v>25</v>
      </c>
      <c r="H3064" s="4" t="s">
        <v>9001</v>
      </c>
      <c r="I3064" s="8" t="s">
        <v>9002</v>
      </c>
      <c r="J3064" s="11">
        <f t="shared" si="94"/>
        <v>0</v>
      </c>
      <c r="K3064" s="13">
        <f t="shared" si="95"/>
        <v>0</v>
      </c>
      <c r="L3064" s="1" t="str">
        <f>IF($H3064="",ROW(3064:3064),"")</f>
        <v/>
      </c>
    </row>
    <row r="3065" spans="1:12" ht="15.75" customHeight="1" x14ac:dyDescent="0.35">
      <c r="A3065" s="4" t="s">
        <v>9003</v>
      </c>
      <c r="B3065" s="4" t="s">
        <v>9004</v>
      </c>
      <c r="C3065" s="5" t="s">
        <v>552</v>
      </c>
      <c r="D3065" s="5" t="s">
        <v>16</v>
      </c>
      <c r="E3065" s="5" t="s">
        <v>17</v>
      </c>
      <c r="F3065" s="4" t="s">
        <v>47</v>
      </c>
      <c r="G3065" s="5" t="s">
        <v>25</v>
      </c>
      <c r="H3065" s="4" t="s">
        <v>9005</v>
      </c>
      <c r="I3065" s="8" t="s">
        <v>9006</v>
      </c>
      <c r="J3065" s="11">
        <f t="shared" si="94"/>
        <v>0</v>
      </c>
      <c r="K3065" s="13">
        <f t="shared" si="95"/>
        <v>0</v>
      </c>
      <c r="L3065" s="1" t="str">
        <f>IF($H3065="",ROW(3065:3065),"")</f>
        <v/>
      </c>
    </row>
    <row r="3066" spans="1:12" ht="15.75" customHeight="1" x14ac:dyDescent="0.35">
      <c r="A3066" s="4" t="s">
        <v>9007</v>
      </c>
      <c r="B3066" s="4" t="s">
        <v>9008</v>
      </c>
      <c r="C3066" s="5" t="s">
        <v>3343</v>
      </c>
      <c r="D3066" s="5" t="s">
        <v>16</v>
      </c>
      <c r="E3066" s="5" t="s">
        <v>17</v>
      </c>
      <c r="F3066" s="4" t="s">
        <v>3989</v>
      </c>
      <c r="G3066" s="5" t="s">
        <v>135</v>
      </c>
      <c r="H3066" s="4" t="s">
        <v>3788</v>
      </c>
      <c r="I3066" s="8" t="s">
        <v>9009</v>
      </c>
      <c r="J3066" s="11">
        <f t="shared" si="94"/>
        <v>0</v>
      </c>
      <c r="K3066" s="13">
        <f t="shared" si="95"/>
        <v>0</v>
      </c>
      <c r="L3066" s="1" t="str">
        <f>IF($H3066="",ROW(3066:3066),"")</f>
        <v/>
      </c>
    </row>
    <row r="3067" spans="1:12" ht="15.75" customHeight="1" x14ac:dyDescent="0.35">
      <c r="A3067" s="4" t="s">
        <v>9010</v>
      </c>
      <c r="B3067" s="4" t="s">
        <v>9011</v>
      </c>
      <c r="C3067" s="5" t="s">
        <v>9012</v>
      </c>
      <c r="D3067" s="5" t="s">
        <v>16</v>
      </c>
      <c r="E3067" s="5" t="s">
        <v>17</v>
      </c>
      <c r="F3067" s="4" t="s">
        <v>143</v>
      </c>
      <c r="G3067" s="5" t="s">
        <v>25</v>
      </c>
      <c r="H3067" s="4" t="s">
        <v>3788</v>
      </c>
      <c r="I3067" s="8" t="s">
        <v>5401</v>
      </c>
      <c r="J3067" s="11">
        <f t="shared" si="94"/>
        <v>0</v>
      </c>
      <c r="K3067" s="13">
        <f t="shared" si="95"/>
        <v>0</v>
      </c>
      <c r="L3067" s="1" t="str">
        <f>IF($H3067="",ROW(3067:3067),"")</f>
        <v/>
      </c>
    </row>
    <row r="3068" spans="1:12" ht="15.75" customHeight="1" x14ac:dyDescent="0.35">
      <c r="A3068" s="4" t="s">
        <v>9013</v>
      </c>
      <c r="B3068" s="4" t="s">
        <v>9014</v>
      </c>
      <c r="C3068" s="5" t="s">
        <v>6166</v>
      </c>
      <c r="D3068" s="5" t="s">
        <v>16</v>
      </c>
      <c r="E3068" s="5" t="s">
        <v>17</v>
      </c>
      <c r="F3068" s="4" t="s">
        <v>81</v>
      </c>
      <c r="G3068" s="5" t="s">
        <v>25</v>
      </c>
      <c r="H3068" s="4" t="s">
        <v>9015</v>
      </c>
      <c r="I3068" s="8" t="s">
        <v>3345</v>
      </c>
      <c r="J3068" s="11">
        <f t="shared" si="94"/>
        <v>0</v>
      </c>
      <c r="K3068" s="13">
        <f t="shared" si="95"/>
        <v>0</v>
      </c>
      <c r="L3068" s="1" t="str">
        <f>IF($H3068="",ROW(3068:3068),"")</f>
        <v/>
      </c>
    </row>
    <row r="3069" spans="1:12" ht="15.75" customHeight="1" x14ac:dyDescent="0.35">
      <c r="A3069" s="4" t="s">
        <v>9016</v>
      </c>
      <c r="B3069" s="4" t="s">
        <v>9017</v>
      </c>
      <c r="C3069" s="5" t="s">
        <v>171</v>
      </c>
      <c r="D3069" s="5" t="s">
        <v>16</v>
      </c>
      <c r="E3069" s="5" t="s">
        <v>17</v>
      </c>
      <c r="F3069" s="4" t="s">
        <v>104</v>
      </c>
      <c r="G3069" s="5" t="s">
        <v>25</v>
      </c>
      <c r="H3069" s="4" t="s">
        <v>9018</v>
      </c>
      <c r="I3069" s="8" t="s">
        <v>5900</v>
      </c>
      <c r="J3069" s="11">
        <f t="shared" si="94"/>
        <v>0</v>
      </c>
      <c r="K3069" s="13">
        <f t="shared" si="95"/>
        <v>0</v>
      </c>
      <c r="L3069" s="1" t="str">
        <f>IF($H3069="",ROW(3069:3069),"")</f>
        <v/>
      </c>
    </row>
    <row r="3070" spans="1:12" ht="15.75" customHeight="1" x14ac:dyDescent="0.35">
      <c r="A3070" s="4" t="s">
        <v>9019</v>
      </c>
      <c r="B3070" s="4" t="s">
        <v>9020</v>
      </c>
      <c r="C3070" s="5" t="s">
        <v>347</v>
      </c>
      <c r="D3070" s="5" t="s">
        <v>16</v>
      </c>
      <c r="E3070" s="5" t="s">
        <v>17</v>
      </c>
      <c r="F3070" s="4" t="s">
        <v>47</v>
      </c>
      <c r="G3070" s="5" t="s">
        <v>25</v>
      </c>
      <c r="H3070" s="4" t="s">
        <v>3788</v>
      </c>
      <c r="I3070" s="8" t="s">
        <v>4988</v>
      </c>
      <c r="J3070" s="11">
        <f t="shared" si="94"/>
        <v>0</v>
      </c>
      <c r="K3070" s="13">
        <f t="shared" si="95"/>
        <v>0</v>
      </c>
      <c r="L3070" s="1" t="str">
        <f>IF($H3070="",ROW(3070:3070),"")</f>
        <v/>
      </c>
    </row>
    <row r="3071" spans="1:12" ht="15.75" customHeight="1" x14ac:dyDescent="0.35">
      <c r="A3071" s="4" t="s">
        <v>9021</v>
      </c>
      <c r="B3071" s="4" t="s">
        <v>9022</v>
      </c>
      <c r="C3071" s="5" t="s">
        <v>347</v>
      </c>
      <c r="D3071" s="5" t="s">
        <v>16</v>
      </c>
      <c r="E3071" s="5" t="s">
        <v>17</v>
      </c>
      <c r="F3071" s="4" t="s">
        <v>310</v>
      </c>
      <c r="G3071" s="5" t="s">
        <v>25</v>
      </c>
      <c r="H3071" s="4" t="s">
        <v>3788</v>
      </c>
      <c r="I3071" s="8" t="s">
        <v>7203</v>
      </c>
      <c r="J3071" s="11">
        <f t="shared" si="94"/>
        <v>0</v>
      </c>
      <c r="K3071" s="13">
        <f t="shared" si="95"/>
        <v>0</v>
      </c>
      <c r="L3071" s="1" t="str">
        <f>IF($H3071="",ROW(3071:3071),"")</f>
        <v/>
      </c>
    </row>
    <row r="3072" spans="1:12" ht="15.75" customHeight="1" x14ac:dyDescent="0.35">
      <c r="A3072" s="4" t="s">
        <v>9023</v>
      </c>
      <c r="B3072" s="4" t="s">
        <v>9024</v>
      </c>
      <c r="C3072" s="5" t="s">
        <v>339</v>
      </c>
      <c r="D3072" s="5" t="s">
        <v>16</v>
      </c>
      <c r="E3072" s="5" t="s">
        <v>17</v>
      </c>
      <c r="F3072" s="4" t="s">
        <v>143</v>
      </c>
      <c r="G3072" s="5" t="s">
        <v>25</v>
      </c>
      <c r="H3072" s="4" t="s">
        <v>4820</v>
      </c>
      <c r="I3072" s="8" t="s">
        <v>4334</v>
      </c>
      <c r="J3072" s="11">
        <f t="shared" si="94"/>
        <v>0</v>
      </c>
      <c r="K3072" s="13">
        <f t="shared" si="95"/>
        <v>0</v>
      </c>
      <c r="L3072" s="1" t="str">
        <f>IF($H3072="",ROW(3072:3072),"")</f>
        <v/>
      </c>
    </row>
    <row r="3073" spans="1:12" ht="15.75" customHeight="1" x14ac:dyDescent="0.35">
      <c r="A3073" s="4" t="s">
        <v>9025</v>
      </c>
      <c r="B3073" s="4" t="s">
        <v>9026</v>
      </c>
      <c r="C3073" s="5" t="s">
        <v>2770</v>
      </c>
      <c r="D3073" s="5" t="s">
        <v>16</v>
      </c>
      <c r="E3073" s="5" t="s">
        <v>17</v>
      </c>
      <c r="F3073" s="4" t="s">
        <v>404</v>
      </c>
      <c r="G3073" s="5" t="s">
        <v>25</v>
      </c>
      <c r="H3073" s="4" t="s">
        <v>7380</v>
      </c>
      <c r="I3073" s="8" t="s">
        <v>4988</v>
      </c>
      <c r="J3073" s="11">
        <f t="shared" si="94"/>
        <v>0</v>
      </c>
      <c r="K3073" s="13">
        <f t="shared" si="95"/>
        <v>0</v>
      </c>
      <c r="L3073" s="1" t="str">
        <f>IF($H3073="",ROW(3073:3073),"")</f>
        <v/>
      </c>
    </row>
    <row r="3074" spans="1:12" ht="15.75" customHeight="1" x14ac:dyDescent="0.35">
      <c r="A3074" s="4" t="s">
        <v>9027</v>
      </c>
      <c r="B3074" s="4" t="s">
        <v>9028</v>
      </c>
      <c r="C3074" s="5" t="s">
        <v>446</v>
      </c>
      <c r="D3074" s="5" t="s">
        <v>16</v>
      </c>
      <c r="E3074" s="5" t="s">
        <v>17</v>
      </c>
      <c r="F3074" s="4" t="s">
        <v>2195</v>
      </c>
      <c r="G3074" s="5" t="s">
        <v>25</v>
      </c>
      <c r="H3074" s="4" t="s">
        <v>9029</v>
      </c>
      <c r="I3074" s="8" t="s">
        <v>8727</v>
      </c>
      <c r="J3074" s="11">
        <f t="shared" si="94"/>
        <v>0</v>
      </c>
      <c r="K3074" s="13">
        <f t="shared" si="95"/>
        <v>0</v>
      </c>
      <c r="L3074" s="1" t="str">
        <f>IF($H3074="",ROW(3074:3074),"")</f>
        <v/>
      </c>
    </row>
    <row r="3075" spans="1:12" ht="15.75" customHeight="1" x14ac:dyDescent="0.35">
      <c r="A3075" s="4" t="s">
        <v>9030</v>
      </c>
      <c r="B3075" s="4" t="s">
        <v>9031</v>
      </c>
      <c r="C3075" s="5" t="s">
        <v>552</v>
      </c>
      <c r="D3075" s="5" t="s">
        <v>16</v>
      </c>
      <c r="E3075" s="5" t="s">
        <v>17</v>
      </c>
      <c r="F3075" s="4" t="s">
        <v>47</v>
      </c>
      <c r="G3075" s="5" t="s">
        <v>25</v>
      </c>
      <c r="H3075" s="4" t="s">
        <v>2023</v>
      </c>
      <c r="I3075" s="8" t="s">
        <v>5122</v>
      </c>
      <c r="J3075" s="11">
        <f t="shared" si="94"/>
        <v>0</v>
      </c>
      <c r="K3075" s="13">
        <f t="shared" si="95"/>
        <v>0</v>
      </c>
      <c r="L3075" s="1" t="str">
        <f>IF($H3075="",ROW(3075:3075),"")</f>
        <v/>
      </c>
    </row>
    <row r="3076" spans="1:12" ht="15.75" customHeight="1" x14ac:dyDescent="0.35">
      <c r="A3076" s="4" t="s">
        <v>9032</v>
      </c>
      <c r="B3076" s="4" t="s">
        <v>9033</v>
      </c>
      <c r="C3076" s="5" t="s">
        <v>5482</v>
      </c>
      <c r="D3076" s="5" t="s">
        <v>16</v>
      </c>
      <c r="E3076" s="5" t="s">
        <v>17</v>
      </c>
      <c r="F3076" s="4" t="s">
        <v>47</v>
      </c>
      <c r="G3076" s="5" t="s">
        <v>25</v>
      </c>
      <c r="H3076" s="4" t="s">
        <v>9034</v>
      </c>
      <c r="I3076" s="8" t="s">
        <v>9035</v>
      </c>
      <c r="J3076" s="11">
        <f t="shared" si="94"/>
        <v>0</v>
      </c>
      <c r="K3076" s="13">
        <f t="shared" si="95"/>
        <v>0</v>
      </c>
      <c r="L3076" s="1" t="str">
        <f>IF($H3076="",ROW(3076:3076),"")</f>
        <v/>
      </c>
    </row>
    <row r="3077" spans="1:12" ht="15.75" customHeight="1" x14ac:dyDescent="0.35">
      <c r="A3077" s="4" t="s">
        <v>9036</v>
      </c>
      <c r="B3077" s="4" t="s">
        <v>9037</v>
      </c>
      <c r="C3077" s="5" t="s">
        <v>339</v>
      </c>
      <c r="D3077" s="5" t="s">
        <v>16</v>
      </c>
      <c r="E3077" s="5" t="s">
        <v>17</v>
      </c>
      <c r="F3077" s="4" t="s">
        <v>24</v>
      </c>
      <c r="G3077" s="5" t="s">
        <v>135</v>
      </c>
      <c r="H3077" s="4" t="s">
        <v>9038</v>
      </c>
      <c r="I3077" s="8" t="s">
        <v>306</v>
      </c>
      <c r="J3077" s="11">
        <f t="shared" si="94"/>
        <v>0</v>
      </c>
      <c r="K3077" s="13">
        <f t="shared" si="95"/>
        <v>1</v>
      </c>
      <c r="L3077" s="1" t="str">
        <f>IF($H3077="",ROW(3077:3077),"")</f>
        <v/>
      </c>
    </row>
    <row r="3078" spans="1:12" ht="15.75" customHeight="1" x14ac:dyDescent="0.35">
      <c r="A3078" s="4" t="s">
        <v>9039</v>
      </c>
      <c r="B3078" s="4" t="s">
        <v>9040</v>
      </c>
      <c r="C3078" s="5" t="s">
        <v>1776</v>
      </c>
      <c r="D3078" s="5" t="s">
        <v>16</v>
      </c>
      <c r="E3078" s="5" t="s">
        <v>17</v>
      </c>
      <c r="F3078" s="4" t="s">
        <v>143</v>
      </c>
      <c r="G3078" s="5" t="s">
        <v>25</v>
      </c>
      <c r="H3078" s="4" t="s">
        <v>4960</v>
      </c>
      <c r="I3078" s="8" t="s">
        <v>4988</v>
      </c>
      <c r="J3078" s="11">
        <f t="shared" si="94"/>
        <v>0</v>
      </c>
      <c r="K3078" s="13">
        <f t="shared" si="95"/>
        <v>0</v>
      </c>
      <c r="L3078" s="1" t="str">
        <f>IF($H3078="",ROW(3078:3078),"")</f>
        <v/>
      </c>
    </row>
    <row r="3079" spans="1:12" ht="15.75" customHeight="1" x14ac:dyDescent="0.35">
      <c r="A3079" s="4" t="s">
        <v>9041</v>
      </c>
      <c r="B3079" s="4" t="s">
        <v>9042</v>
      </c>
      <c r="C3079" s="5" t="s">
        <v>5058</v>
      </c>
      <c r="D3079" s="5" t="s">
        <v>16</v>
      </c>
      <c r="E3079" s="5" t="s">
        <v>17</v>
      </c>
      <c r="F3079" s="4" t="s">
        <v>47</v>
      </c>
      <c r="G3079" s="5" t="s">
        <v>25</v>
      </c>
      <c r="H3079" s="4" t="s">
        <v>9043</v>
      </c>
      <c r="I3079" s="8" t="s">
        <v>4988</v>
      </c>
      <c r="J3079" s="11">
        <f t="shared" ref="J3079:J3141" si="96">IF(ISNUMBER(SEARCH("성인물(에로)", F3079)), 1, 0)</f>
        <v>0</v>
      </c>
      <c r="K3079" s="13">
        <f t="shared" ref="K3079:K3142" si="97">IF(ISNUMBER(SEARCH(",", H3079)), 1, 0)</f>
        <v>0</v>
      </c>
      <c r="L3079" s="1" t="str">
        <f>IF($H3079="",ROW(3079:3079),"")</f>
        <v/>
      </c>
    </row>
    <row r="3080" spans="1:12" ht="15.75" customHeight="1" x14ac:dyDescent="0.35">
      <c r="A3080" s="4" t="s">
        <v>9044</v>
      </c>
      <c r="B3080" s="4" t="s">
        <v>9045</v>
      </c>
      <c r="C3080" s="5" t="s">
        <v>2763</v>
      </c>
      <c r="D3080" s="5" t="s">
        <v>16</v>
      </c>
      <c r="E3080" s="5" t="s">
        <v>17</v>
      </c>
      <c r="F3080" s="4" t="s">
        <v>47</v>
      </c>
      <c r="G3080" s="5" t="s">
        <v>25</v>
      </c>
      <c r="H3080" s="4" t="s">
        <v>4960</v>
      </c>
      <c r="I3080" s="8" t="s">
        <v>4988</v>
      </c>
      <c r="J3080" s="11">
        <f t="shared" si="96"/>
        <v>0</v>
      </c>
      <c r="K3080" s="13">
        <f t="shared" si="97"/>
        <v>0</v>
      </c>
      <c r="L3080" s="1" t="str">
        <f>IF($H3080="",ROW(3080:3080),"")</f>
        <v/>
      </c>
    </row>
    <row r="3081" spans="1:12" ht="15.75" customHeight="1" x14ac:dyDescent="0.35">
      <c r="A3081" s="4" t="s">
        <v>9046</v>
      </c>
      <c r="B3081" s="4" t="s">
        <v>9047</v>
      </c>
      <c r="C3081" s="5" t="s">
        <v>1863</v>
      </c>
      <c r="D3081" s="5" t="s">
        <v>16</v>
      </c>
      <c r="E3081" s="5" t="s">
        <v>2108</v>
      </c>
      <c r="F3081" s="4" t="s">
        <v>47</v>
      </c>
      <c r="G3081" s="5" t="s">
        <v>25</v>
      </c>
      <c r="H3081" s="4" t="s">
        <v>456</v>
      </c>
      <c r="I3081" s="8" t="s">
        <v>9048</v>
      </c>
      <c r="J3081" s="11">
        <f t="shared" si="96"/>
        <v>0</v>
      </c>
      <c r="K3081" s="13">
        <f t="shared" si="97"/>
        <v>0</v>
      </c>
      <c r="L3081" s="1" t="str">
        <f>IF($H3081="",ROW(3081:3081),"")</f>
        <v/>
      </c>
    </row>
    <row r="3082" spans="1:12" ht="15" customHeight="1" x14ac:dyDescent="0.35">
      <c r="A3082" s="4" t="s">
        <v>9049</v>
      </c>
      <c r="B3082" s="4" t="s">
        <v>9050</v>
      </c>
      <c r="C3082" s="5" t="s">
        <v>2013</v>
      </c>
      <c r="D3082" s="5" t="s">
        <v>16</v>
      </c>
      <c r="E3082" s="5" t="s">
        <v>185</v>
      </c>
      <c r="F3082" s="4" t="s">
        <v>47</v>
      </c>
      <c r="G3082" s="5" t="s">
        <v>135</v>
      </c>
      <c r="H3082" s="4" t="s">
        <v>456</v>
      </c>
      <c r="I3082" s="9"/>
      <c r="J3082" s="11">
        <f t="shared" si="96"/>
        <v>0</v>
      </c>
      <c r="K3082" s="13">
        <f t="shared" si="97"/>
        <v>0</v>
      </c>
      <c r="L3082" s="1" t="str">
        <f>IF($H3082="",ROW(3082:3082),"")</f>
        <v/>
      </c>
    </row>
    <row r="3083" spans="1:12" ht="27.75" customHeight="1" x14ac:dyDescent="0.35">
      <c r="A3083" s="4" t="s">
        <v>9051</v>
      </c>
      <c r="B3083" s="4" t="s">
        <v>9052</v>
      </c>
      <c r="C3083" s="5" t="s">
        <v>171</v>
      </c>
      <c r="D3083" s="5" t="s">
        <v>16</v>
      </c>
      <c r="E3083" s="5" t="s">
        <v>17</v>
      </c>
      <c r="F3083" s="4" t="s">
        <v>9053</v>
      </c>
      <c r="G3083" s="5" t="s">
        <v>25</v>
      </c>
      <c r="H3083" s="4" t="s">
        <v>225</v>
      </c>
      <c r="I3083" s="8" t="s">
        <v>9054</v>
      </c>
      <c r="J3083" s="11">
        <f t="shared" si="96"/>
        <v>0</v>
      </c>
      <c r="K3083" s="13">
        <f t="shared" si="97"/>
        <v>0</v>
      </c>
      <c r="L3083" s="1" t="str">
        <f>IF($H3083="",ROW(3083:3083),"")</f>
        <v/>
      </c>
    </row>
    <row r="3084" spans="1:12" ht="15.75" customHeight="1" x14ac:dyDescent="0.35">
      <c r="A3084" s="4" t="s">
        <v>9055</v>
      </c>
      <c r="B3084" s="4" t="s">
        <v>9056</v>
      </c>
      <c r="C3084" s="5" t="s">
        <v>6166</v>
      </c>
      <c r="D3084" s="5" t="s">
        <v>16</v>
      </c>
      <c r="E3084" s="5" t="s">
        <v>17</v>
      </c>
      <c r="F3084" s="4" t="s">
        <v>214</v>
      </c>
      <c r="G3084" s="5" t="s">
        <v>25</v>
      </c>
      <c r="H3084" s="4" t="s">
        <v>2906</v>
      </c>
      <c r="I3084" s="8" t="s">
        <v>350</v>
      </c>
      <c r="J3084" s="11">
        <f t="shared" si="96"/>
        <v>0</v>
      </c>
      <c r="K3084" s="13">
        <f t="shared" si="97"/>
        <v>0</v>
      </c>
      <c r="L3084" s="1" t="str">
        <f>IF($H3084="",ROW(3084:3084),"")</f>
        <v/>
      </c>
    </row>
    <row r="3085" spans="1:12" ht="15.75" customHeight="1" x14ac:dyDescent="0.35">
      <c r="A3085" s="4" t="s">
        <v>9057</v>
      </c>
      <c r="B3085" s="6"/>
      <c r="C3085" s="5" t="s">
        <v>478</v>
      </c>
      <c r="D3085" s="5" t="s">
        <v>16</v>
      </c>
      <c r="E3085" s="5" t="s">
        <v>17</v>
      </c>
      <c r="F3085" s="4" t="s">
        <v>265</v>
      </c>
      <c r="G3085" s="5" t="s">
        <v>135</v>
      </c>
      <c r="H3085" s="4" t="s">
        <v>1312</v>
      </c>
      <c r="I3085" s="8" t="s">
        <v>9058</v>
      </c>
      <c r="J3085" s="11">
        <f t="shared" si="96"/>
        <v>0</v>
      </c>
      <c r="K3085" s="13">
        <f t="shared" si="97"/>
        <v>0</v>
      </c>
      <c r="L3085" s="1" t="str">
        <f>IF($H3085="",ROW(3085:3085),"")</f>
        <v/>
      </c>
    </row>
    <row r="3086" spans="1:12" ht="15.75" customHeight="1" x14ac:dyDescent="0.35">
      <c r="A3086" s="4" t="s">
        <v>9059</v>
      </c>
      <c r="B3086" s="4" t="s">
        <v>9060</v>
      </c>
      <c r="C3086" s="5" t="s">
        <v>2763</v>
      </c>
      <c r="D3086" s="5" t="s">
        <v>16</v>
      </c>
      <c r="E3086" s="5" t="s">
        <v>17</v>
      </c>
      <c r="F3086" s="4" t="s">
        <v>404</v>
      </c>
      <c r="G3086" s="5" t="s">
        <v>25</v>
      </c>
      <c r="H3086" s="4" t="s">
        <v>4987</v>
      </c>
      <c r="I3086" s="8" t="s">
        <v>5173</v>
      </c>
      <c r="J3086" s="11">
        <f t="shared" si="96"/>
        <v>0</v>
      </c>
      <c r="K3086" s="13">
        <f t="shared" si="97"/>
        <v>0</v>
      </c>
      <c r="L3086" s="1" t="str">
        <f>IF($H3086="",ROW(3086:3086),"")</f>
        <v/>
      </c>
    </row>
    <row r="3087" spans="1:12" ht="15" customHeight="1" x14ac:dyDescent="0.35">
      <c r="A3087" s="4" t="s">
        <v>9061</v>
      </c>
      <c r="B3087" s="4" t="s">
        <v>9062</v>
      </c>
      <c r="C3087" s="5" t="s">
        <v>1589</v>
      </c>
      <c r="D3087" s="5" t="s">
        <v>16</v>
      </c>
      <c r="E3087" s="5" t="s">
        <v>185</v>
      </c>
      <c r="F3087" s="4" t="s">
        <v>104</v>
      </c>
      <c r="G3087" s="5" t="s">
        <v>135</v>
      </c>
      <c r="H3087" s="4" t="s">
        <v>637</v>
      </c>
      <c r="I3087" s="9"/>
      <c r="J3087" s="11">
        <f t="shared" si="96"/>
        <v>0</v>
      </c>
      <c r="K3087" s="13">
        <f t="shared" si="97"/>
        <v>0</v>
      </c>
      <c r="L3087" s="1" t="str">
        <f>IF($H3087="",ROW(3087:3087),"")</f>
        <v/>
      </c>
    </row>
    <row r="3088" spans="1:12" ht="15.75" customHeight="1" x14ac:dyDescent="0.35">
      <c r="A3088" s="4" t="s">
        <v>9063</v>
      </c>
      <c r="B3088" s="4" t="s">
        <v>9064</v>
      </c>
      <c r="C3088" s="5" t="s">
        <v>304</v>
      </c>
      <c r="D3088" s="5" t="s">
        <v>16</v>
      </c>
      <c r="E3088" s="5" t="s">
        <v>17</v>
      </c>
      <c r="F3088" s="4" t="s">
        <v>47</v>
      </c>
      <c r="G3088" s="5" t="s">
        <v>25</v>
      </c>
      <c r="H3088" s="4" t="s">
        <v>9065</v>
      </c>
      <c r="I3088" s="8" t="s">
        <v>9066</v>
      </c>
      <c r="J3088" s="11">
        <f t="shared" si="96"/>
        <v>0</v>
      </c>
      <c r="K3088" s="13">
        <f t="shared" si="97"/>
        <v>1</v>
      </c>
      <c r="L3088" s="1" t="str">
        <f>IF($H3088="",ROW(3088:3088),"")</f>
        <v/>
      </c>
    </row>
    <row r="3089" spans="1:12" ht="15.75" customHeight="1" x14ac:dyDescent="0.35">
      <c r="A3089" s="4" t="s">
        <v>9067</v>
      </c>
      <c r="B3089" s="4" t="s">
        <v>9068</v>
      </c>
      <c r="C3089" s="5" t="s">
        <v>2227</v>
      </c>
      <c r="D3089" s="5" t="s">
        <v>16</v>
      </c>
      <c r="E3089" s="5" t="s">
        <v>17</v>
      </c>
      <c r="F3089" s="4" t="s">
        <v>404</v>
      </c>
      <c r="G3089" s="5" t="s">
        <v>25</v>
      </c>
      <c r="H3089" s="4" t="s">
        <v>2896</v>
      </c>
      <c r="I3089" s="8" t="s">
        <v>5173</v>
      </c>
      <c r="J3089" s="11">
        <f t="shared" si="96"/>
        <v>0</v>
      </c>
      <c r="K3089" s="13">
        <f t="shared" si="97"/>
        <v>0</v>
      </c>
      <c r="L3089" s="1" t="str">
        <f>IF($H3089="",ROW(3089:3089),"")</f>
        <v/>
      </c>
    </row>
    <row r="3090" spans="1:12" ht="15.75" customHeight="1" x14ac:dyDescent="0.35">
      <c r="A3090" s="4" t="s">
        <v>9069</v>
      </c>
      <c r="B3090" s="4" t="s">
        <v>9070</v>
      </c>
      <c r="C3090" s="5" t="s">
        <v>2227</v>
      </c>
      <c r="D3090" s="5" t="s">
        <v>16</v>
      </c>
      <c r="E3090" s="5" t="s">
        <v>17</v>
      </c>
      <c r="F3090" s="4" t="s">
        <v>404</v>
      </c>
      <c r="G3090" s="5" t="s">
        <v>25</v>
      </c>
      <c r="H3090" s="4" t="s">
        <v>2896</v>
      </c>
      <c r="I3090" s="8" t="s">
        <v>5173</v>
      </c>
      <c r="J3090" s="11">
        <f t="shared" si="96"/>
        <v>0</v>
      </c>
      <c r="K3090" s="13">
        <f t="shared" si="97"/>
        <v>0</v>
      </c>
      <c r="L3090" s="1" t="str">
        <f>IF($H3090="",ROW(3090:3090),"")</f>
        <v/>
      </c>
    </row>
    <row r="3091" spans="1:12" ht="15.75" customHeight="1" x14ac:dyDescent="0.35">
      <c r="A3091" s="4" t="s">
        <v>9071</v>
      </c>
      <c r="B3091" s="4" t="s">
        <v>9072</v>
      </c>
      <c r="C3091" s="5" t="s">
        <v>446</v>
      </c>
      <c r="D3091" s="5" t="s">
        <v>16</v>
      </c>
      <c r="E3091" s="5" t="s">
        <v>17</v>
      </c>
      <c r="F3091" s="4" t="s">
        <v>841</v>
      </c>
      <c r="G3091" s="5" t="s">
        <v>25</v>
      </c>
      <c r="H3091" s="4" t="s">
        <v>5996</v>
      </c>
      <c r="I3091" s="8" t="s">
        <v>5997</v>
      </c>
      <c r="J3091" s="11">
        <f t="shared" si="96"/>
        <v>0</v>
      </c>
      <c r="K3091" s="13">
        <f t="shared" si="97"/>
        <v>0</v>
      </c>
      <c r="L3091" s="1" t="str">
        <f>IF($H3091="",ROW(3091:3091),"")</f>
        <v/>
      </c>
    </row>
    <row r="3092" spans="1:12" ht="15.75" customHeight="1" x14ac:dyDescent="0.35">
      <c r="A3092" s="4" t="s">
        <v>9073</v>
      </c>
      <c r="B3092" s="4" t="s">
        <v>9074</v>
      </c>
      <c r="C3092" s="5" t="s">
        <v>1292</v>
      </c>
      <c r="D3092" s="5" t="s">
        <v>16</v>
      </c>
      <c r="E3092" s="5" t="s">
        <v>17</v>
      </c>
      <c r="F3092" s="4" t="s">
        <v>1041</v>
      </c>
      <c r="G3092" s="5" t="s">
        <v>25</v>
      </c>
      <c r="H3092" s="4" t="s">
        <v>4581</v>
      </c>
      <c r="I3092" s="8" t="s">
        <v>4582</v>
      </c>
      <c r="J3092" s="11">
        <f t="shared" si="96"/>
        <v>0</v>
      </c>
      <c r="K3092" s="13">
        <f t="shared" si="97"/>
        <v>0</v>
      </c>
      <c r="L3092" s="1" t="str">
        <f>IF($H3092="",ROW(3092:3092),"")</f>
        <v/>
      </c>
    </row>
    <row r="3093" spans="1:12" ht="28.35" customHeight="1" x14ac:dyDescent="0.35">
      <c r="A3093" s="4" t="s">
        <v>9075</v>
      </c>
      <c r="B3093" s="4" t="s">
        <v>9076</v>
      </c>
      <c r="C3093" s="5" t="s">
        <v>5058</v>
      </c>
      <c r="D3093" s="5" t="s">
        <v>4725</v>
      </c>
      <c r="E3093" s="5" t="s">
        <v>17</v>
      </c>
      <c r="F3093" s="4" t="s">
        <v>8085</v>
      </c>
      <c r="G3093" s="5" t="s">
        <v>25</v>
      </c>
      <c r="H3093" s="4" t="s">
        <v>9077</v>
      </c>
      <c r="I3093" s="8" t="s">
        <v>5173</v>
      </c>
      <c r="J3093" s="11">
        <f t="shared" si="96"/>
        <v>0</v>
      </c>
      <c r="K3093" s="13">
        <f t="shared" si="97"/>
        <v>1</v>
      </c>
      <c r="L3093" s="1" t="str">
        <f>IF($H3093="",ROW(3093:3093),"")</f>
        <v/>
      </c>
    </row>
    <row r="3094" spans="1:12" ht="15.75" customHeight="1" x14ac:dyDescent="0.35">
      <c r="A3094" s="4" t="s">
        <v>9078</v>
      </c>
      <c r="B3094" s="4" t="s">
        <v>9079</v>
      </c>
      <c r="C3094" s="5" t="s">
        <v>2763</v>
      </c>
      <c r="D3094" s="5" t="s">
        <v>16</v>
      </c>
      <c r="E3094" s="5" t="s">
        <v>17</v>
      </c>
      <c r="F3094" s="4" t="s">
        <v>3989</v>
      </c>
      <c r="G3094" s="5" t="s">
        <v>25</v>
      </c>
      <c r="H3094" s="4" t="s">
        <v>8476</v>
      </c>
      <c r="I3094" s="8" t="s">
        <v>8569</v>
      </c>
      <c r="J3094" s="11">
        <f t="shared" si="96"/>
        <v>0</v>
      </c>
      <c r="K3094" s="13">
        <f t="shared" si="97"/>
        <v>0</v>
      </c>
      <c r="L3094" s="1" t="str">
        <f>IF($H3094="",ROW(3094:3094),"")</f>
        <v/>
      </c>
    </row>
    <row r="3095" spans="1:12" ht="15.75" customHeight="1" x14ac:dyDescent="0.35">
      <c r="A3095" s="4" t="s">
        <v>9080</v>
      </c>
      <c r="B3095" s="4" t="s">
        <v>9081</v>
      </c>
      <c r="C3095" s="5" t="s">
        <v>2763</v>
      </c>
      <c r="D3095" s="5" t="s">
        <v>16</v>
      </c>
      <c r="E3095" s="5" t="s">
        <v>17</v>
      </c>
      <c r="F3095" s="4" t="s">
        <v>5896</v>
      </c>
      <c r="G3095" s="5" t="s">
        <v>25</v>
      </c>
      <c r="H3095" s="4" t="s">
        <v>1777</v>
      </c>
      <c r="I3095" s="8" t="s">
        <v>5848</v>
      </c>
      <c r="J3095" s="11">
        <f t="shared" si="96"/>
        <v>0</v>
      </c>
      <c r="K3095" s="13">
        <f t="shared" si="97"/>
        <v>0</v>
      </c>
      <c r="L3095" s="1" t="str">
        <f>IF($H3095="",ROW(3095:3095),"")</f>
        <v/>
      </c>
    </row>
    <row r="3096" spans="1:12" ht="15.75" customHeight="1" x14ac:dyDescent="0.35">
      <c r="A3096" s="4" t="s">
        <v>9082</v>
      </c>
      <c r="B3096" s="4" t="s">
        <v>9083</v>
      </c>
      <c r="C3096" s="5" t="s">
        <v>368</v>
      </c>
      <c r="D3096" s="5" t="s">
        <v>16</v>
      </c>
      <c r="E3096" s="5" t="s">
        <v>17</v>
      </c>
      <c r="F3096" s="4" t="s">
        <v>47</v>
      </c>
      <c r="G3096" s="5" t="s">
        <v>25</v>
      </c>
      <c r="H3096" s="4" t="s">
        <v>6618</v>
      </c>
      <c r="I3096" s="8" t="s">
        <v>9084</v>
      </c>
      <c r="J3096" s="11">
        <f t="shared" si="96"/>
        <v>0</v>
      </c>
      <c r="K3096" s="13">
        <f t="shared" si="97"/>
        <v>0</v>
      </c>
      <c r="L3096" s="1" t="str">
        <f>IF($H3096="",ROW(3096:3096),"")</f>
        <v/>
      </c>
    </row>
    <row r="3097" spans="1:12" ht="15.75" customHeight="1" x14ac:dyDescent="0.35">
      <c r="A3097" s="4" t="s">
        <v>9085</v>
      </c>
      <c r="B3097" s="4" t="s">
        <v>9086</v>
      </c>
      <c r="C3097" s="5" t="s">
        <v>2877</v>
      </c>
      <c r="D3097" s="5" t="s">
        <v>16</v>
      </c>
      <c r="E3097" s="5" t="s">
        <v>17</v>
      </c>
      <c r="F3097" s="4" t="s">
        <v>404</v>
      </c>
      <c r="G3097" s="5" t="s">
        <v>25</v>
      </c>
      <c r="H3097" s="4" t="s">
        <v>6618</v>
      </c>
      <c r="I3097" s="8" t="s">
        <v>9087</v>
      </c>
      <c r="J3097" s="11">
        <f t="shared" si="96"/>
        <v>0</v>
      </c>
      <c r="K3097" s="13">
        <f t="shared" si="97"/>
        <v>0</v>
      </c>
      <c r="L3097" s="1" t="str">
        <f>IF($H3097="",ROW(3097:3097),"")</f>
        <v/>
      </c>
    </row>
    <row r="3098" spans="1:12" ht="15.75" customHeight="1" x14ac:dyDescent="0.35">
      <c r="A3098" s="4" t="s">
        <v>9088</v>
      </c>
      <c r="B3098" s="4" t="s">
        <v>9089</v>
      </c>
      <c r="C3098" s="5" t="s">
        <v>2902</v>
      </c>
      <c r="D3098" s="5" t="s">
        <v>16</v>
      </c>
      <c r="E3098" s="5" t="s">
        <v>17</v>
      </c>
      <c r="F3098" s="4" t="s">
        <v>47</v>
      </c>
      <c r="G3098" s="5" t="s">
        <v>25</v>
      </c>
      <c r="H3098" s="4" t="s">
        <v>6618</v>
      </c>
      <c r="I3098" s="8" t="s">
        <v>8569</v>
      </c>
      <c r="J3098" s="11">
        <f t="shared" si="96"/>
        <v>0</v>
      </c>
      <c r="K3098" s="13">
        <f t="shared" si="97"/>
        <v>0</v>
      </c>
      <c r="L3098" s="1" t="str">
        <f>IF($H3098="",ROW(3098:3098),"")</f>
        <v/>
      </c>
    </row>
    <row r="3099" spans="1:12" ht="15.75" customHeight="1" x14ac:dyDescent="0.35">
      <c r="A3099" s="4" t="s">
        <v>9090</v>
      </c>
      <c r="B3099" s="4" t="s">
        <v>9091</v>
      </c>
      <c r="C3099" s="5" t="s">
        <v>2909</v>
      </c>
      <c r="D3099" s="5" t="s">
        <v>16</v>
      </c>
      <c r="E3099" s="5" t="s">
        <v>17</v>
      </c>
      <c r="F3099" s="4" t="s">
        <v>143</v>
      </c>
      <c r="G3099" s="5" t="s">
        <v>25</v>
      </c>
      <c r="H3099" s="4" t="s">
        <v>8711</v>
      </c>
      <c r="I3099" s="8" t="s">
        <v>350</v>
      </c>
      <c r="J3099" s="11">
        <f t="shared" si="96"/>
        <v>0</v>
      </c>
      <c r="K3099" s="13">
        <f t="shared" si="97"/>
        <v>0</v>
      </c>
      <c r="L3099" s="1" t="str">
        <f>IF($H3099="",ROW(3099:3099),"")</f>
        <v/>
      </c>
    </row>
    <row r="3100" spans="1:12" ht="15.75" customHeight="1" x14ac:dyDescent="0.35">
      <c r="A3100" s="4" t="s">
        <v>9092</v>
      </c>
      <c r="B3100" s="4" t="s">
        <v>9093</v>
      </c>
      <c r="C3100" s="5" t="s">
        <v>2909</v>
      </c>
      <c r="D3100" s="5" t="s">
        <v>16</v>
      </c>
      <c r="E3100" s="5" t="s">
        <v>17</v>
      </c>
      <c r="F3100" s="4" t="s">
        <v>143</v>
      </c>
      <c r="G3100" s="5" t="s">
        <v>25</v>
      </c>
      <c r="H3100" s="4" t="s">
        <v>9094</v>
      </c>
      <c r="I3100" s="8" t="s">
        <v>350</v>
      </c>
      <c r="J3100" s="11">
        <f t="shared" si="96"/>
        <v>0</v>
      </c>
      <c r="K3100" s="13">
        <f t="shared" si="97"/>
        <v>0</v>
      </c>
      <c r="L3100" s="1" t="str">
        <f>IF($H3100="",ROW(3100:3100),"")</f>
        <v/>
      </c>
    </row>
    <row r="3101" spans="1:12" ht="15.75" customHeight="1" x14ac:dyDescent="0.35">
      <c r="A3101" s="4" t="s">
        <v>9095</v>
      </c>
      <c r="B3101" s="4" t="s">
        <v>9096</v>
      </c>
      <c r="C3101" s="5" t="s">
        <v>2909</v>
      </c>
      <c r="D3101" s="5" t="s">
        <v>16</v>
      </c>
      <c r="E3101" s="5" t="s">
        <v>17</v>
      </c>
      <c r="F3101" s="4" t="s">
        <v>30</v>
      </c>
      <c r="G3101" s="5" t="s">
        <v>25</v>
      </c>
      <c r="H3101" s="4" t="s">
        <v>9097</v>
      </c>
      <c r="I3101" s="8" t="s">
        <v>4961</v>
      </c>
      <c r="J3101" s="11">
        <f t="shared" si="96"/>
        <v>0</v>
      </c>
      <c r="K3101" s="13">
        <f t="shared" si="97"/>
        <v>0</v>
      </c>
      <c r="L3101" s="1" t="str">
        <f>IF($H3101="",ROW(3101:3101),"")</f>
        <v/>
      </c>
    </row>
    <row r="3102" spans="1:12" ht="15.75" customHeight="1" x14ac:dyDescent="0.35">
      <c r="A3102" s="4" t="s">
        <v>9098</v>
      </c>
      <c r="B3102" s="4" t="s">
        <v>9099</v>
      </c>
      <c r="C3102" s="5" t="s">
        <v>446</v>
      </c>
      <c r="D3102" s="5" t="s">
        <v>16</v>
      </c>
      <c r="E3102" s="5" t="s">
        <v>17</v>
      </c>
      <c r="F3102" s="4" t="s">
        <v>47</v>
      </c>
      <c r="G3102" s="5" t="s">
        <v>25</v>
      </c>
      <c r="H3102" s="4" t="s">
        <v>9100</v>
      </c>
      <c r="I3102" s="8" t="s">
        <v>9101</v>
      </c>
      <c r="J3102" s="11">
        <f t="shared" si="96"/>
        <v>0</v>
      </c>
      <c r="K3102" s="13">
        <f t="shared" si="97"/>
        <v>0</v>
      </c>
      <c r="L3102" s="1" t="str">
        <f>IF($H3102="",ROW(3102:3102),"")</f>
        <v/>
      </c>
    </row>
    <row r="3103" spans="1:12" ht="15.75" customHeight="1" x14ac:dyDescent="0.35">
      <c r="A3103" s="4" t="s">
        <v>9102</v>
      </c>
      <c r="B3103" s="4" t="s">
        <v>9103</v>
      </c>
      <c r="C3103" s="5" t="s">
        <v>1776</v>
      </c>
      <c r="D3103" s="5" t="s">
        <v>16</v>
      </c>
      <c r="E3103" s="5" t="s">
        <v>17</v>
      </c>
      <c r="F3103" s="4" t="s">
        <v>404</v>
      </c>
      <c r="G3103" s="5" t="s">
        <v>25</v>
      </c>
      <c r="H3103" s="4" t="s">
        <v>4987</v>
      </c>
      <c r="I3103" s="8" t="s">
        <v>5173</v>
      </c>
      <c r="J3103" s="11">
        <f t="shared" si="96"/>
        <v>0</v>
      </c>
      <c r="K3103" s="13">
        <f t="shared" si="97"/>
        <v>0</v>
      </c>
      <c r="L3103" s="1" t="str">
        <f>IF($H3103="",ROW(3103:3103),"")</f>
        <v/>
      </c>
    </row>
    <row r="3104" spans="1:12" ht="27.75" customHeight="1" x14ac:dyDescent="0.35">
      <c r="A3104" s="4" t="s">
        <v>9104</v>
      </c>
      <c r="B3104" s="4" t="s">
        <v>9105</v>
      </c>
      <c r="C3104" s="5" t="s">
        <v>171</v>
      </c>
      <c r="D3104" s="5" t="s">
        <v>16</v>
      </c>
      <c r="E3104" s="5" t="s">
        <v>17</v>
      </c>
      <c r="F3104" s="4" t="s">
        <v>9106</v>
      </c>
      <c r="G3104" s="5" t="s">
        <v>25</v>
      </c>
      <c r="H3104" s="4" t="s">
        <v>9107</v>
      </c>
      <c r="I3104" s="8" t="s">
        <v>4992</v>
      </c>
      <c r="J3104" s="11">
        <f t="shared" si="96"/>
        <v>0</v>
      </c>
      <c r="K3104" s="13">
        <f t="shared" si="97"/>
        <v>1</v>
      </c>
      <c r="L3104" s="1" t="str">
        <f>IF($H3104="",ROW(3104:3104),"")</f>
        <v/>
      </c>
    </row>
    <row r="3105" spans="1:12" ht="15.75" customHeight="1" x14ac:dyDescent="0.35">
      <c r="A3105" s="4" t="s">
        <v>9108</v>
      </c>
      <c r="B3105" s="4" t="s">
        <v>9109</v>
      </c>
      <c r="C3105" s="5" t="s">
        <v>446</v>
      </c>
      <c r="D3105" s="5" t="s">
        <v>16</v>
      </c>
      <c r="E3105" s="5" t="s">
        <v>17</v>
      </c>
      <c r="F3105" s="4" t="s">
        <v>172</v>
      </c>
      <c r="G3105" s="5" t="s">
        <v>25</v>
      </c>
      <c r="H3105" s="4" t="s">
        <v>9110</v>
      </c>
      <c r="I3105" s="8" t="s">
        <v>9111</v>
      </c>
      <c r="J3105" s="11">
        <f t="shared" si="96"/>
        <v>0</v>
      </c>
      <c r="K3105" s="13">
        <f t="shared" si="97"/>
        <v>0</v>
      </c>
      <c r="L3105" s="1" t="str">
        <f>IF($H3105="",ROW(3105:3105),"")</f>
        <v/>
      </c>
    </row>
    <row r="3106" spans="1:12" ht="15.75" customHeight="1" x14ac:dyDescent="0.35">
      <c r="A3106" s="4" t="s">
        <v>9112</v>
      </c>
      <c r="B3106" s="4" t="s">
        <v>9113</v>
      </c>
      <c r="C3106" s="5" t="s">
        <v>1292</v>
      </c>
      <c r="D3106" s="5" t="s">
        <v>16</v>
      </c>
      <c r="E3106" s="5" t="s">
        <v>185</v>
      </c>
      <c r="F3106" s="4" t="s">
        <v>47</v>
      </c>
      <c r="G3106" s="5" t="s">
        <v>135</v>
      </c>
      <c r="H3106" s="4" t="s">
        <v>9114</v>
      </c>
      <c r="I3106" s="9"/>
      <c r="J3106" s="11">
        <f t="shared" si="96"/>
        <v>0</v>
      </c>
      <c r="K3106" s="13">
        <f t="shared" si="97"/>
        <v>0</v>
      </c>
      <c r="L3106" s="1" t="str">
        <f>IF($H3106="",ROW(3106:3106),"")</f>
        <v/>
      </c>
    </row>
    <row r="3107" spans="1:12" ht="15.75" customHeight="1" x14ac:dyDescent="0.35">
      <c r="A3107" s="4" t="s">
        <v>9115</v>
      </c>
      <c r="B3107" s="4" t="s">
        <v>9116</v>
      </c>
      <c r="C3107" s="5" t="s">
        <v>1863</v>
      </c>
      <c r="D3107" s="5" t="s">
        <v>16</v>
      </c>
      <c r="E3107" s="5" t="s">
        <v>185</v>
      </c>
      <c r="F3107" s="4" t="s">
        <v>47</v>
      </c>
      <c r="G3107" s="5" t="s">
        <v>135</v>
      </c>
      <c r="H3107" s="4" t="s">
        <v>9114</v>
      </c>
      <c r="I3107" s="9"/>
      <c r="J3107" s="11">
        <f t="shared" si="96"/>
        <v>0</v>
      </c>
      <c r="K3107" s="13">
        <f t="shared" si="97"/>
        <v>0</v>
      </c>
      <c r="L3107" s="1" t="str">
        <f>IF($H3107="",ROW(3107:3107),"")</f>
        <v/>
      </c>
    </row>
    <row r="3108" spans="1:12" ht="15.75" customHeight="1" x14ac:dyDescent="0.35">
      <c r="A3108" s="4" t="s">
        <v>9117</v>
      </c>
      <c r="B3108" s="4" t="s">
        <v>9118</v>
      </c>
      <c r="C3108" s="5" t="s">
        <v>1589</v>
      </c>
      <c r="D3108" s="5" t="s">
        <v>16</v>
      </c>
      <c r="E3108" s="5" t="s">
        <v>185</v>
      </c>
      <c r="F3108" s="4" t="s">
        <v>47</v>
      </c>
      <c r="G3108" s="5" t="s">
        <v>135</v>
      </c>
      <c r="H3108" s="4" t="s">
        <v>1258</v>
      </c>
      <c r="I3108" s="8" t="s">
        <v>1370</v>
      </c>
      <c r="J3108" s="11">
        <f t="shared" si="96"/>
        <v>0</v>
      </c>
      <c r="K3108" s="13">
        <f t="shared" si="97"/>
        <v>0</v>
      </c>
      <c r="L3108" s="1" t="str">
        <f>IF($H3108="",ROW(3108:3108),"")</f>
        <v/>
      </c>
    </row>
    <row r="3109" spans="1:12" ht="15.75" customHeight="1" x14ac:dyDescent="0.35">
      <c r="A3109" s="4" t="s">
        <v>9119</v>
      </c>
      <c r="B3109" s="4" t="s">
        <v>9120</v>
      </c>
      <c r="C3109" s="5" t="s">
        <v>2013</v>
      </c>
      <c r="D3109" s="5" t="s">
        <v>16</v>
      </c>
      <c r="E3109" s="5" t="s">
        <v>185</v>
      </c>
      <c r="F3109" s="4" t="s">
        <v>47</v>
      </c>
      <c r="G3109" s="5" t="s">
        <v>135</v>
      </c>
      <c r="H3109" s="4" t="s">
        <v>9121</v>
      </c>
      <c r="I3109" s="9"/>
      <c r="J3109" s="11">
        <f t="shared" si="96"/>
        <v>0</v>
      </c>
      <c r="K3109" s="13">
        <f t="shared" si="97"/>
        <v>0</v>
      </c>
      <c r="L3109" s="1" t="str">
        <f>IF($H3109="",ROW(3109:3109),"")</f>
        <v/>
      </c>
    </row>
    <row r="3110" spans="1:12" ht="15.75" customHeight="1" x14ac:dyDescent="0.35">
      <c r="A3110" s="4" t="s">
        <v>9123</v>
      </c>
      <c r="B3110" s="4" t="s">
        <v>9124</v>
      </c>
      <c r="C3110" s="5" t="s">
        <v>1776</v>
      </c>
      <c r="D3110" s="5" t="s">
        <v>16</v>
      </c>
      <c r="E3110" s="5" t="s">
        <v>17</v>
      </c>
      <c r="F3110" s="4" t="s">
        <v>404</v>
      </c>
      <c r="G3110" s="5" t="s">
        <v>25</v>
      </c>
      <c r="H3110" s="4" t="s">
        <v>2882</v>
      </c>
      <c r="I3110" s="8" t="s">
        <v>350</v>
      </c>
      <c r="J3110" s="11">
        <f t="shared" si="96"/>
        <v>0</v>
      </c>
      <c r="K3110" s="13">
        <f t="shared" si="97"/>
        <v>0</v>
      </c>
      <c r="L3110" s="1" t="str">
        <f>IF($H3110="",ROW(3110:3110),"")</f>
        <v/>
      </c>
    </row>
    <row r="3111" spans="1:12" ht="15.75" customHeight="1" x14ac:dyDescent="0.35">
      <c r="A3111" s="4" t="s">
        <v>9125</v>
      </c>
      <c r="B3111" s="4" t="s">
        <v>9126</v>
      </c>
      <c r="C3111" s="5" t="s">
        <v>7055</v>
      </c>
      <c r="D3111" s="5" t="s">
        <v>16</v>
      </c>
      <c r="E3111" s="5" t="s">
        <v>17</v>
      </c>
      <c r="F3111" s="4" t="s">
        <v>255</v>
      </c>
      <c r="G3111" s="5" t="s">
        <v>25</v>
      </c>
      <c r="H3111" s="4" t="s">
        <v>2764</v>
      </c>
      <c r="I3111" s="9"/>
      <c r="J3111" s="11">
        <f t="shared" si="96"/>
        <v>0</v>
      </c>
      <c r="K3111" s="13">
        <f t="shared" si="97"/>
        <v>0</v>
      </c>
      <c r="L3111" s="1" t="str">
        <f>IF($H3111="",ROW(3111:3111),"")</f>
        <v/>
      </c>
    </row>
    <row r="3112" spans="1:12" ht="15.75" customHeight="1" x14ac:dyDescent="0.35">
      <c r="A3112" s="4" t="s">
        <v>9127</v>
      </c>
      <c r="B3112" s="4" t="s">
        <v>9128</v>
      </c>
      <c r="C3112" s="5" t="s">
        <v>1894</v>
      </c>
      <c r="D3112" s="5" t="s">
        <v>16</v>
      </c>
      <c r="E3112" s="5" t="s">
        <v>17</v>
      </c>
      <c r="F3112" s="4" t="s">
        <v>47</v>
      </c>
      <c r="G3112" s="5" t="s">
        <v>25</v>
      </c>
      <c r="H3112" s="4" t="s">
        <v>9129</v>
      </c>
      <c r="I3112" s="8" t="s">
        <v>7341</v>
      </c>
      <c r="J3112" s="11">
        <f t="shared" si="96"/>
        <v>0</v>
      </c>
      <c r="K3112" s="13">
        <f t="shared" si="97"/>
        <v>0</v>
      </c>
      <c r="L3112" s="1" t="str">
        <f>IF($H3112="",ROW(3112:3112),"")</f>
        <v/>
      </c>
    </row>
    <row r="3113" spans="1:12" ht="15.75" customHeight="1" x14ac:dyDescent="0.35">
      <c r="A3113" s="4" t="s">
        <v>9130</v>
      </c>
      <c r="B3113" s="4" t="s">
        <v>9131</v>
      </c>
      <c r="C3113" s="5" t="s">
        <v>2593</v>
      </c>
      <c r="D3113" s="5" t="s">
        <v>16</v>
      </c>
      <c r="E3113" s="5" t="s">
        <v>17</v>
      </c>
      <c r="F3113" s="4" t="s">
        <v>47</v>
      </c>
      <c r="G3113" s="5" t="s">
        <v>25</v>
      </c>
      <c r="H3113" s="4" t="s">
        <v>9132</v>
      </c>
      <c r="I3113" s="8" t="s">
        <v>6835</v>
      </c>
      <c r="J3113" s="11">
        <f t="shared" si="96"/>
        <v>0</v>
      </c>
      <c r="K3113" s="13">
        <f t="shared" si="97"/>
        <v>0</v>
      </c>
      <c r="L3113" s="1" t="str">
        <f>IF($H3113="",ROW(3113:3113),"")</f>
        <v/>
      </c>
    </row>
    <row r="3114" spans="1:12" ht="15.75" customHeight="1" x14ac:dyDescent="0.35">
      <c r="A3114" s="4" t="s">
        <v>9133</v>
      </c>
      <c r="B3114" s="4" t="s">
        <v>9134</v>
      </c>
      <c r="C3114" s="5" t="s">
        <v>1894</v>
      </c>
      <c r="D3114" s="5" t="s">
        <v>16</v>
      </c>
      <c r="E3114" s="5" t="s">
        <v>17</v>
      </c>
      <c r="F3114" s="4" t="s">
        <v>47</v>
      </c>
      <c r="G3114" s="5" t="s">
        <v>25</v>
      </c>
      <c r="H3114" s="4" t="s">
        <v>3450</v>
      </c>
      <c r="I3114" s="8" t="s">
        <v>9135</v>
      </c>
      <c r="J3114" s="11">
        <f t="shared" si="96"/>
        <v>0</v>
      </c>
      <c r="K3114" s="13">
        <f t="shared" si="97"/>
        <v>0</v>
      </c>
      <c r="L3114" s="1" t="str">
        <f>IF($H3114="",ROW(3114:3114),"")</f>
        <v/>
      </c>
    </row>
    <row r="3115" spans="1:12" ht="15.75" customHeight="1" x14ac:dyDescent="0.35">
      <c r="A3115" s="4" t="s">
        <v>9136</v>
      </c>
      <c r="B3115" s="4" t="s">
        <v>9137</v>
      </c>
      <c r="C3115" s="5" t="s">
        <v>446</v>
      </c>
      <c r="D3115" s="5" t="s">
        <v>2833</v>
      </c>
      <c r="E3115" s="5" t="s">
        <v>17</v>
      </c>
      <c r="F3115" s="4" t="s">
        <v>348</v>
      </c>
      <c r="G3115" s="5" t="s">
        <v>25</v>
      </c>
      <c r="H3115" s="4" t="s">
        <v>9138</v>
      </c>
      <c r="I3115" s="8" t="s">
        <v>9139</v>
      </c>
      <c r="J3115" s="11">
        <f t="shared" si="96"/>
        <v>0</v>
      </c>
      <c r="K3115" s="13">
        <f t="shared" si="97"/>
        <v>0</v>
      </c>
      <c r="L3115" s="1" t="str">
        <f>IF($H3115="",ROW(3115:3115),"")</f>
        <v/>
      </c>
    </row>
    <row r="3116" spans="1:12" ht="15.75" customHeight="1" x14ac:dyDescent="0.35">
      <c r="A3116" s="4" t="s">
        <v>9140</v>
      </c>
      <c r="B3116" s="4" t="s">
        <v>9141</v>
      </c>
      <c r="C3116" s="5" t="s">
        <v>3343</v>
      </c>
      <c r="D3116" s="5" t="s">
        <v>16</v>
      </c>
      <c r="E3116" s="5" t="s">
        <v>17</v>
      </c>
      <c r="F3116" s="4" t="s">
        <v>2387</v>
      </c>
      <c r="G3116" s="5" t="s">
        <v>25</v>
      </c>
      <c r="H3116" s="4" t="s">
        <v>2767</v>
      </c>
      <c r="I3116" s="8" t="s">
        <v>9142</v>
      </c>
      <c r="J3116" s="11">
        <f t="shared" si="96"/>
        <v>0</v>
      </c>
      <c r="K3116" s="13">
        <f t="shared" si="97"/>
        <v>0</v>
      </c>
      <c r="L3116" s="1" t="str">
        <f>IF($H3116="",ROW(3116:3116),"")</f>
        <v/>
      </c>
    </row>
    <row r="3117" spans="1:12" ht="15.75" customHeight="1" x14ac:dyDescent="0.35">
      <c r="A3117" s="4" t="s">
        <v>9143</v>
      </c>
      <c r="B3117" s="4" t="s">
        <v>9144</v>
      </c>
      <c r="C3117" s="5" t="s">
        <v>2909</v>
      </c>
      <c r="D3117" s="5" t="s">
        <v>16</v>
      </c>
      <c r="E3117" s="5" t="s">
        <v>17</v>
      </c>
      <c r="F3117" s="4" t="s">
        <v>2387</v>
      </c>
      <c r="G3117" s="5" t="s">
        <v>25</v>
      </c>
      <c r="H3117" s="4" t="s">
        <v>2906</v>
      </c>
      <c r="I3117" s="8" t="s">
        <v>7248</v>
      </c>
      <c r="J3117" s="11">
        <f t="shared" si="96"/>
        <v>0</v>
      </c>
      <c r="K3117" s="13">
        <f t="shared" si="97"/>
        <v>0</v>
      </c>
      <c r="L3117" s="1" t="str">
        <f>IF($H3117="",ROW(3117:3117),"")</f>
        <v/>
      </c>
    </row>
    <row r="3118" spans="1:12" ht="15.75" customHeight="1" x14ac:dyDescent="0.35">
      <c r="A3118" s="4" t="s">
        <v>9145</v>
      </c>
      <c r="B3118" s="4" t="s">
        <v>9146</v>
      </c>
      <c r="C3118" s="5" t="s">
        <v>1776</v>
      </c>
      <c r="D3118" s="5" t="s">
        <v>16</v>
      </c>
      <c r="E3118" s="5" t="s">
        <v>17</v>
      </c>
      <c r="F3118" s="4" t="s">
        <v>404</v>
      </c>
      <c r="G3118" s="5" t="s">
        <v>135</v>
      </c>
      <c r="H3118" s="4" t="s">
        <v>2906</v>
      </c>
      <c r="I3118" s="8" t="s">
        <v>5844</v>
      </c>
      <c r="J3118" s="11">
        <f t="shared" si="96"/>
        <v>0</v>
      </c>
      <c r="K3118" s="13">
        <f t="shared" si="97"/>
        <v>0</v>
      </c>
      <c r="L3118" s="1" t="str">
        <f>IF($H3118="",ROW(3118:3118),"")</f>
        <v/>
      </c>
    </row>
    <row r="3119" spans="1:12" ht="15.75" customHeight="1" x14ac:dyDescent="0.35">
      <c r="A3119" s="4" t="s">
        <v>9147</v>
      </c>
      <c r="B3119" s="4" t="s">
        <v>9148</v>
      </c>
      <c r="C3119" s="5" t="s">
        <v>1292</v>
      </c>
      <c r="D3119" s="5" t="s">
        <v>16</v>
      </c>
      <c r="E3119" s="5" t="s">
        <v>17</v>
      </c>
      <c r="F3119" s="4" t="s">
        <v>99</v>
      </c>
      <c r="G3119" s="5" t="s">
        <v>25</v>
      </c>
      <c r="H3119" s="4" t="s">
        <v>5726</v>
      </c>
      <c r="I3119" s="8" t="s">
        <v>7562</v>
      </c>
      <c r="J3119" s="11">
        <f t="shared" si="96"/>
        <v>0</v>
      </c>
      <c r="K3119" s="13">
        <f t="shared" si="97"/>
        <v>0</v>
      </c>
      <c r="L3119" s="1" t="str">
        <f>IF($H3119="",ROW(3119:3119),"")</f>
        <v/>
      </c>
    </row>
    <row r="3120" spans="1:12" ht="15.75" customHeight="1" x14ac:dyDescent="0.35">
      <c r="A3120" s="4" t="s">
        <v>9149</v>
      </c>
      <c r="B3120" s="4" t="s">
        <v>9150</v>
      </c>
      <c r="C3120" s="5" t="s">
        <v>2395</v>
      </c>
      <c r="D3120" s="5" t="s">
        <v>16</v>
      </c>
      <c r="E3120" s="5" t="s">
        <v>17</v>
      </c>
      <c r="F3120" s="4" t="s">
        <v>2387</v>
      </c>
      <c r="G3120" s="5" t="s">
        <v>25</v>
      </c>
      <c r="H3120" s="4" t="s">
        <v>2032</v>
      </c>
      <c r="I3120" s="8" t="s">
        <v>8108</v>
      </c>
      <c r="J3120" s="11">
        <f t="shared" si="96"/>
        <v>0</v>
      </c>
      <c r="K3120" s="13">
        <f t="shared" si="97"/>
        <v>0</v>
      </c>
      <c r="L3120" s="1" t="str">
        <f>IF($H3120="",ROW(3120:3120),"")</f>
        <v/>
      </c>
    </row>
    <row r="3121" spans="1:12" ht="15.75" customHeight="1" x14ac:dyDescent="0.35">
      <c r="A3121" s="4" t="s">
        <v>5336</v>
      </c>
      <c r="B3121" s="4" t="s">
        <v>5337</v>
      </c>
      <c r="C3121" s="5" t="s">
        <v>3417</v>
      </c>
      <c r="D3121" s="5" t="s">
        <v>16</v>
      </c>
      <c r="E3121" s="5" t="s">
        <v>17</v>
      </c>
      <c r="F3121" s="4" t="s">
        <v>143</v>
      </c>
      <c r="G3121" s="5" t="s">
        <v>25</v>
      </c>
      <c r="H3121" s="4" t="s">
        <v>9151</v>
      </c>
      <c r="I3121" s="8" t="s">
        <v>3190</v>
      </c>
      <c r="J3121" s="11">
        <f t="shared" si="96"/>
        <v>0</v>
      </c>
      <c r="K3121" s="13">
        <f t="shared" si="97"/>
        <v>0</v>
      </c>
      <c r="L3121" s="1" t="str">
        <f>IF($H3121="",ROW(3121:3121),"")</f>
        <v/>
      </c>
    </row>
    <row r="3122" spans="1:12" ht="15" customHeight="1" x14ac:dyDescent="0.35">
      <c r="A3122" s="4" t="s">
        <v>9152</v>
      </c>
      <c r="B3122" s="4" t="s">
        <v>9153</v>
      </c>
      <c r="C3122" s="5" t="s">
        <v>2022</v>
      </c>
      <c r="D3122" s="5" t="s">
        <v>16</v>
      </c>
      <c r="E3122" s="5" t="s">
        <v>185</v>
      </c>
      <c r="F3122" s="4" t="s">
        <v>104</v>
      </c>
      <c r="G3122" s="5" t="s">
        <v>135</v>
      </c>
      <c r="H3122" s="4" t="s">
        <v>9154</v>
      </c>
      <c r="I3122" s="9"/>
      <c r="J3122" s="11">
        <f t="shared" si="96"/>
        <v>0</v>
      </c>
      <c r="K3122" s="13">
        <f t="shared" si="97"/>
        <v>0</v>
      </c>
      <c r="L3122" s="1" t="str">
        <f>IF($H3122="",ROW(3122:3122),"")</f>
        <v/>
      </c>
    </row>
    <row r="3123" spans="1:12" ht="15.75" customHeight="1" x14ac:dyDescent="0.35">
      <c r="A3123" s="4" t="s">
        <v>9155</v>
      </c>
      <c r="B3123" s="4" t="s">
        <v>9156</v>
      </c>
      <c r="C3123" s="5" t="s">
        <v>1589</v>
      </c>
      <c r="D3123" s="5" t="s">
        <v>16</v>
      </c>
      <c r="E3123" s="5" t="s">
        <v>17</v>
      </c>
      <c r="F3123" s="4" t="s">
        <v>265</v>
      </c>
      <c r="G3123" s="5" t="s">
        <v>25</v>
      </c>
      <c r="H3123" s="4" t="s">
        <v>9157</v>
      </c>
      <c r="I3123" s="8" t="s">
        <v>9158</v>
      </c>
      <c r="J3123" s="11">
        <f t="shared" si="96"/>
        <v>0</v>
      </c>
      <c r="K3123" s="13">
        <f t="shared" si="97"/>
        <v>0</v>
      </c>
      <c r="L3123" s="1" t="str">
        <f>IF($H3123="",ROW(3123:3123),"")</f>
        <v/>
      </c>
    </row>
    <row r="3124" spans="1:12" ht="15.75" customHeight="1" x14ac:dyDescent="0.35">
      <c r="A3124" s="4" t="s">
        <v>9159</v>
      </c>
      <c r="B3124" s="4" t="s">
        <v>9160</v>
      </c>
      <c r="C3124" s="5" t="s">
        <v>1589</v>
      </c>
      <c r="D3124" s="5" t="s">
        <v>16</v>
      </c>
      <c r="E3124" s="5" t="s">
        <v>17</v>
      </c>
      <c r="F3124" s="4" t="s">
        <v>99</v>
      </c>
      <c r="G3124" s="5" t="s">
        <v>25</v>
      </c>
      <c r="H3124" s="4" t="s">
        <v>9161</v>
      </c>
      <c r="I3124" s="8" t="s">
        <v>9162</v>
      </c>
      <c r="J3124" s="11">
        <f t="shared" si="96"/>
        <v>0</v>
      </c>
      <c r="K3124" s="13">
        <f t="shared" si="97"/>
        <v>0</v>
      </c>
      <c r="L3124" s="1" t="str">
        <f>IF($H3124="",ROW(3124:3124),"")</f>
        <v/>
      </c>
    </row>
    <row r="3125" spans="1:12" ht="15.75" customHeight="1" x14ac:dyDescent="0.35">
      <c r="A3125" s="4" t="s">
        <v>9163</v>
      </c>
      <c r="B3125" s="4" t="s">
        <v>9164</v>
      </c>
      <c r="C3125" s="5" t="s">
        <v>2763</v>
      </c>
      <c r="D3125" s="5" t="s">
        <v>16</v>
      </c>
      <c r="E3125" s="5" t="s">
        <v>17</v>
      </c>
      <c r="F3125" s="4" t="s">
        <v>404</v>
      </c>
      <c r="G3125" s="5" t="s">
        <v>25</v>
      </c>
      <c r="H3125" s="4" t="s">
        <v>2776</v>
      </c>
      <c r="I3125" s="8" t="s">
        <v>5173</v>
      </c>
      <c r="J3125" s="11">
        <f t="shared" si="96"/>
        <v>0</v>
      </c>
      <c r="K3125" s="13">
        <f t="shared" si="97"/>
        <v>0</v>
      </c>
      <c r="L3125" s="1" t="str">
        <f>IF($H3125="",ROW(3125:3125),"")</f>
        <v/>
      </c>
    </row>
    <row r="3126" spans="1:12" ht="27.75" customHeight="1" x14ac:dyDescent="0.35">
      <c r="A3126" s="4" t="s">
        <v>9165</v>
      </c>
      <c r="B3126" s="4" t="s">
        <v>9166</v>
      </c>
      <c r="C3126" s="5" t="s">
        <v>2763</v>
      </c>
      <c r="D3126" s="5" t="s">
        <v>16</v>
      </c>
      <c r="E3126" s="5" t="s">
        <v>17</v>
      </c>
      <c r="F3126" s="4" t="s">
        <v>9167</v>
      </c>
      <c r="G3126" s="5" t="s">
        <v>25</v>
      </c>
      <c r="H3126" s="4" t="s">
        <v>7380</v>
      </c>
      <c r="I3126" s="8" t="s">
        <v>5173</v>
      </c>
      <c r="J3126" s="11">
        <f t="shared" si="96"/>
        <v>0</v>
      </c>
      <c r="K3126" s="13">
        <f t="shared" si="97"/>
        <v>0</v>
      </c>
      <c r="L3126" s="1" t="str">
        <f>IF($H3126="",ROW(3126:3126),"")</f>
        <v/>
      </c>
    </row>
    <row r="3127" spans="1:12" ht="15.75" customHeight="1" x14ac:dyDescent="0.35">
      <c r="A3127" s="4" t="s">
        <v>9168</v>
      </c>
      <c r="B3127" s="4" t="s">
        <v>9169</v>
      </c>
      <c r="C3127" s="5" t="s">
        <v>2763</v>
      </c>
      <c r="D3127" s="5" t="s">
        <v>16</v>
      </c>
      <c r="E3127" s="5" t="s">
        <v>17</v>
      </c>
      <c r="F3127" s="4" t="s">
        <v>404</v>
      </c>
      <c r="G3127" s="5" t="s">
        <v>25</v>
      </c>
      <c r="H3127" s="4" t="s">
        <v>7482</v>
      </c>
      <c r="I3127" s="8" t="s">
        <v>4727</v>
      </c>
      <c r="J3127" s="11">
        <f t="shared" si="96"/>
        <v>0</v>
      </c>
      <c r="K3127" s="13">
        <f t="shared" si="97"/>
        <v>0</v>
      </c>
      <c r="L3127" s="1" t="str">
        <f>IF($H3127="",ROW(3127:3127),"")</f>
        <v/>
      </c>
    </row>
    <row r="3128" spans="1:12" ht="15.75" customHeight="1" x14ac:dyDescent="0.35">
      <c r="A3128" s="4" t="s">
        <v>9170</v>
      </c>
      <c r="B3128" s="4" t="s">
        <v>9171</v>
      </c>
      <c r="C3128" s="5" t="s">
        <v>1776</v>
      </c>
      <c r="D3128" s="5" t="s">
        <v>16</v>
      </c>
      <c r="E3128" s="5" t="s">
        <v>17</v>
      </c>
      <c r="F3128" s="4" t="s">
        <v>143</v>
      </c>
      <c r="G3128" s="5" t="s">
        <v>25</v>
      </c>
      <c r="H3128" s="4" t="s">
        <v>9172</v>
      </c>
      <c r="I3128" s="8" t="s">
        <v>7948</v>
      </c>
      <c r="J3128" s="11">
        <f t="shared" si="96"/>
        <v>0</v>
      </c>
      <c r="K3128" s="13">
        <f t="shared" si="97"/>
        <v>0</v>
      </c>
      <c r="L3128" s="1" t="str">
        <f>IF($H3128="",ROW(3128:3128),"")</f>
        <v/>
      </c>
    </row>
    <row r="3129" spans="1:12" ht="15.75" customHeight="1" x14ac:dyDescent="0.35">
      <c r="A3129" s="4" t="s">
        <v>9173</v>
      </c>
      <c r="B3129" s="4" t="s">
        <v>9174</v>
      </c>
      <c r="C3129" s="5" t="s">
        <v>2227</v>
      </c>
      <c r="D3129" s="5" t="s">
        <v>16</v>
      </c>
      <c r="E3129" s="5" t="s">
        <v>17</v>
      </c>
      <c r="F3129" s="4" t="s">
        <v>47</v>
      </c>
      <c r="G3129" s="5" t="s">
        <v>25</v>
      </c>
      <c r="H3129" s="4" t="s">
        <v>8476</v>
      </c>
      <c r="I3129" s="8" t="s">
        <v>6922</v>
      </c>
      <c r="J3129" s="11">
        <f t="shared" si="96"/>
        <v>0</v>
      </c>
      <c r="K3129" s="13">
        <f t="shared" si="97"/>
        <v>0</v>
      </c>
      <c r="L3129" s="1" t="str">
        <f>IF($H3129="",ROW(3129:3129),"")</f>
        <v/>
      </c>
    </row>
    <row r="3130" spans="1:12" ht="15.75" customHeight="1" x14ac:dyDescent="0.35">
      <c r="A3130" s="4" t="s">
        <v>9175</v>
      </c>
      <c r="B3130" s="4" t="s">
        <v>9176</v>
      </c>
      <c r="C3130" s="5" t="s">
        <v>552</v>
      </c>
      <c r="D3130" s="5" t="s">
        <v>16</v>
      </c>
      <c r="E3130" s="5" t="s">
        <v>17</v>
      </c>
      <c r="F3130" s="4" t="s">
        <v>47</v>
      </c>
      <c r="G3130" s="5" t="s">
        <v>25</v>
      </c>
      <c r="H3130" s="4" t="s">
        <v>564</v>
      </c>
      <c r="I3130" s="8" t="s">
        <v>4891</v>
      </c>
      <c r="J3130" s="11">
        <f t="shared" si="96"/>
        <v>0</v>
      </c>
      <c r="K3130" s="13">
        <f t="shared" si="97"/>
        <v>0</v>
      </c>
      <c r="L3130" s="1" t="str">
        <f>IF($H3130="",ROW(3130:3130),"")</f>
        <v/>
      </c>
    </row>
    <row r="3131" spans="1:12" ht="15.75" customHeight="1" x14ac:dyDescent="0.35">
      <c r="A3131" s="4" t="s">
        <v>9177</v>
      </c>
      <c r="B3131" s="4" t="s">
        <v>9178</v>
      </c>
      <c r="C3131" s="5" t="s">
        <v>1292</v>
      </c>
      <c r="D3131" s="5" t="s">
        <v>16</v>
      </c>
      <c r="E3131" s="5" t="s">
        <v>17</v>
      </c>
      <c r="F3131" s="4" t="s">
        <v>172</v>
      </c>
      <c r="G3131" s="5" t="s">
        <v>25</v>
      </c>
      <c r="H3131" s="4" t="s">
        <v>9179</v>
      </c>
      <c r="I3131" s="8" t="s">
        <v>9180</v>
      </c>
      <c r="J3131" s="11">
        <f t="shared" si="96"/>
        <v>0</v>
      </c>
      <c r="K3131" s="13">
        <f t="shared" si="97"/>
        <v>0</v>
      </c>
      <c r="L3131" s="1" t="str">
        <f>IF($H3131="",ROW(3131:3131),"")</f>
        <v/>
      </c>
    </row>
    <row r="3132" spans="1:12" ht="15" customHeight="1" x14ac:dyDescent="0.35">
      <c r="A3132" s="4" t="s">
        <v>9181</v>
      </c>
      <c r="B3132" s="4" t="s">
        <v>9182</v>
      </c>
      <c r="C3132" s="5" t="s">
        <v>478</v>
      </c>
      <c r="D3132" s="5" t="s">
        <v>16</v>
      </c>
      <c r="E3132" s="5" t="s">
        <v>17</v>
      </c>
      <c r="F3132" s="4" t="s">
        <v>47</v>
      </c>
      <c r="G3132" s="5" t="s">
        <v>25</v>
      </c>
      <c r="H3132" s="4" t="s">
        <v>6510</v>
      </c>
      <c r="I3132" s="8" t="s">
        <v>6511</v>
      </c>
      <c r="J3132" s="11">
        <f t="shared" si="96"/>
        <v>0</v>
      </c>
      <c r="K3132" s="13">
        <f t="shared" si="97"/>
        <v>0</v>
      </c>
      <c r="L3132" s="1" t="str">
        <f>IF($H3132="",ROW(3132:3132),"")</f>
        <v/>
      </c>
    </row>
    <row r="3133" spans="1:12" ht="15.75" customHeight="1" x14ac:dyDescent="0.35">
      <c r="A3133" s="4" t="s">
        <v>9183</v>
      </c>
      <c r="B3133" s="4" t="s">
        <v>9184</v>
      </c>
      <c r="C3133" s="5" t="s">
        <v>5482</v>
      </c>
      <c r="D3133" s="5" t="s">
        <v>16</v>
      </c>
      <c r="E3133" s="5" t="s">
        <v>17</v>
      </c>
      <c r="F3133" s="4" t="s">
        <v>47</v>
      </c>
      <c r="G3133" s="5" t="s">
        <v>25</v>
      </c>
      <c r="H3133" s="4" t="s">
        <v>4381</v>
      </c>
      <c r="I3133" s="8" t="s">
        <v>9185</v>
      </c>
      <c r="J3133" s="11">
        <f t="shared" si="96"/>
        <v>0</v>
      </c>
      <c r="K3133" s="13">
        <f t="shared" si="97"/>
        <v>0</v>
      </c>
      <c r="L3133" s="1" t="str">
        <f>IF($H3133="",ROW(3133:3133),"")</f>
        <v/>
      </c>
    </row>
    <row r="3134" spans="1:12" ht="15.75" customHeight="1" x14ac:dyDescent="0.35">
      <c r="A3134" s="4" t="s">
        <v>9186</v>
      </c>
      <c r="B3134" s="4" t="s">
        <v>9187</v>
      </c>
      <c r="C3134" s="5" t="s">
        <v>339</v>
      </c>
      <c r="D3134" s="5" t="s">
        <v>16</v>
      </c>
      <c r="E3134" s="5" t="s">
        <v>17</v>
      </c>
      <c r="F3134" s="4" t="s">
        <v>2357</v>
      </c>
      <c r="G3134" s="5" t="s">
        <v>25</v>
      </c>
      <c r="H3134" s="4" t="s">
        <v>553</v>
      </c>
      <c r="I3134" s="8" t="s">
        <v>1906</v>
      </c>
      <c r="J3134" s="11">
        <f t="shared" si="96"/>
        <v>0</v>
      </c>
      <c r="K3134" s="13">
        <f t="shared" si="97"/>
        <v>0</v>
      </c>
      <c r="L3134" s="1" t="str">
        <f>IF($H3134="",ROW(3134:3134),"")</f>
        <v/>
      </c>
    </row>
    <row r="3135" spans="1:12" ht="27.75" customHeight="1" x14ac:dyDescent="0.35">
      <c r="A3135" s="4" t="s">
        <v>9188</v>
      </c>
      <c r="B3135" s="4" t="s">
        <v>9189</v>
      </c>
      <c r="C3135" s="5" t="s">
        <v>478</v>
      </c>
      <c r="D3135" s="5" t="s">
        <v>16</v>
      </c>
      <c r="E3135" s="5" t="s">
        <v>17</v>
      </c>
      <c r="F3135" s="4" t="s">
        <v>9190</v>
      </c>
      <c r="G3135" s="5" t="s">
        <v>25</v>
      </c>
      <c r="H3135" s="4" t="s">
        <v>7150</v>
      </c>
      <c r="I3135" s="8" t="s">
        <v>9191</v>
      </c>
      <c r="J3135" s="11">
        <f t="shared" si="96"/>
        <v>0</v>
      </c>
      <c r="K3135" s="13">
        <f t="shared" si="97"/>
        <v>0</v>
      </c>
      <c r="L3135" s="1" t="str">
        <f>IF($H3135="",ROW(3135:3135),"")</f>
        <v/>
      </c>
    </row>
    <row r="3136" spans="1:12" ht="15.75" customHeight="1" x14ac:dyDescent="0.35">
      <c r="A3136" s="4" t="s">
        <v>9192</v>
      </c>
      <c r="B3136" s="4" t="s">
        <v>9193</v>
      </c>
      <c r="C3136" s="5" t="s">
        <v>446</v>
      </c>
      <c r="D3136" s="5" t="s">
        <v>16</v>
      </c>
      <c r="E3136" s="5" t="s">
        <v>17</v>
      </c>
      <c r="F3136" s="4" t="s">
        <v>47</v>
      </c>
      <c r="G3136" s="5" t="s">
        <v>25</v>
      </c>
      <c r="H3136" s="4" t="s">
        <v>9194</v>
      </c>
      <c r="I3136" s="8" t="s">
        <v>8278</v>
      </c>
      <c r="J3136" s="11">
        <f t="shared" si="96"/>
        <v>0</v>
      </c>
      <c r="K3136" s="13">
        <f t="shared" si="97"/>
        <v>0</v>
      </c>
      <c r="L3136" s="1" t="str">
        <f>IF($H3136="",ROW(3136:3136),"")</f>
        <v/>
      </c>
    </row>
    <row r="3137" spans="1:12" ht="15" customHeight="1" x14ac:dyDescent="0.35">
      <c r="A3137" s="4" t="s">
        <v>9195</v>
      </c>
      <c r="B3137" s="4" t="s">
        <v>9196</v>
      </c>
      <c r="C3137" s="5" t="s">
        <v>2395</v>
      </c>
      <c r="D3137" s="5" t="s">
        <v>16</v>
      </c>
      <c r="E3137" s="5" t="s">
        <v>185</v>
      </c>
      <c r="F3137" s="4" t="s">
        <v>104</v>
      </c>
      <c r="G3137" s="5" t="s">
        <v>135</v>
      </c>
      <c r="H3137" s="4" t="s">
        <v>9197</v>
      </c>
      <c r="I3137" s="9"/>
      <c r="J3137" s="11">
        <f t="shared" si="96"/>
        <v>0</v>
      </c>
      <c r="K3137" s="13">
        <f t="shared" si="97"/>
        <v>0</v>
      </c>
      <c r="L3137" s="1" t="str">
        <f>IF($H3137="",ROW(3137:3137),"")</f>
        <v/>
      </c>
    </row>
    <row r="3138" spans="1:12" ht="15.75" customHeight="1" x14ac:dyDescent="0.35">
      <c r="A3138" s="4" t="s">
        <v>9198</v>
      </c>
      <c r="B3138" s="4" t="s">
        <v>9199</v>
      </c>
      <c r="C3138" s="5" t="s">
        <v>478</v>
      </c>
      <c r="D3138" s="5" t="s">
        <v>16</v>
      </c>
      <c r="E3138" s="5" t="s">
        <v>17</v>
      </c>
      <c r="F3138" s="4" t="s">
        <v>172</v>
      </c>
      <c r="G3138" s="5" t="s">
        <v>25</v>
      </c>
      <c r="H3138" s="4" t="s">
        <v>173</v>
      </c>
      <c r="I3138" s="8" t="s">
        <v>6668</v>
      </c>
      <c r="J3138" s="11">
        <f t="shared" si="96"/>
        <v>0</v>
      </c>
      <c r="K3138" s="13">
        <f t="shared" si="97"/>
        <v>0</v>
      </c>
      <c r="L3138" s="1" t="str">
        <f>IF($H3138="",ROW(3138:3138),"")</f>
        <v/>
      </c>
    </row>
    <row r="3139" spans="1:12" ht="15.75" customHeight="1" x14ac:dyDescent="0.35">
      <c r="A3139" s="4" t="s">
        <v>9200</v>
      </c>
      <c r="B3139" s="4" t="s">
        <v>9201</v>
      </c>
      <c r="C3139" s="5" t="s">
        <v>446</v>
      </c>
      <c r="D3139" s="5" t="s">
        <v>16</v>
      </c>
      <c r="E3139" s="5" t="s">
        <v>17</v>
      </c>
      <c r="F3139" s="4" t="s">
        <v>172</v>
      </c>
      <c r="G3139" s="5" t="s">
        <v>135</v>
      </c>
      <c r="H3139" s="4" t="s">
        <v>4193</v>
      </c>
      <c r="I3139" s="9"/>
      <c r="J3139" s="11">
        <f t="shared" si="96"/>
        <v>0</v>
      </c>
      <c r="K3139" s="13">
        <f t="shared" si="97"/>
        <v>0</v>
      </c>
      <c r="L3139" s="1" t="str">
        <f>IF($H3139="",ROW(3139:3139),"")</f>
        <v/>
      </c>
    </row>
    <row r="3140" spans="1:12" ht="15.75" customHeight="1" x14ac:dyDescent="0.35">
      <c r="A3140" s="4" t="s">
        <v>9202</v>
      </c>
      <c r="B3140" s="4" t="s">
        <v>9203</v>
      </c>
      <c r="C3140" s="5" t="s">
        <v>2763</v>
      </c>
      <c r="D3140" s="5" t="s">
        <v>16</v>
      </c>
      <c r="E3140" s="5" t="s">
        <v>17</v>
      </c>
      <c r="F3140" s="4" t="s">
        <v>47</v>
      </c>
      <c r="G3140" s="5" t="s">
        <v>25</v>
      </c>
      <c r="H3140" s="4" t="s">
        <v>2882</v>
      </c>
      <c r="I3140" s="8" t="s">
        <v>5173</v>
      </c>
      <c r="J3140" s="11">
        <f t="shared" si="96"/>
        <v>0</v>
      </c>
      <c r="K3140" s="13">
        <f t="shared" si="97"/>
        <v>0</v>
      </c>
      <c r="L3140" s="1" t="str">
        <f>IF($H3140="",ROW(3140:3140),"")</f>
        <v/>
      </c>
    </row>
    <row r="3141" spans="1:12" ht="15.75" customHeight="1" x14ac:dyDescent="0.35">
      <c r="A3141" s="4" t="s">
        <v>9204</v>
      </c>
      <c r="B3141" s="6"/>
      <c r="C3141" s="5" t="s">
        <v>171</v>
      </c>
      <c r="D3141" s="5" t="s">
        <v>16</v>
      </c>
      <c r="E3141" s="5" t="s">
        <v>17</v>
      </c>
      <c r="F3141" s="4" t="s">
        <v>47</v>
      </c>
      <c r="G3141" s="5" t="s">
        <v>25</v>
      </c>
      <c r="H3141" s="4" t="s">
        <v>9205</v>
      </c>
      <c r="I3141" s="8" t="s">
        <v>9206</v>
      </c>
      <c r="J3141" s="11">
        <f t="shared" si="96"/>
        <v>0</v>
      </c>
      <c r="K3141" s="13">
        <f t="shared" si="97"/>
        <v>0</v>
      </c>
      <c r="L3141" s="1" t="str">
        <f>IF($H3141="",ROW(3141:3141),"")</f>
        <v/>
      </c>
    </row>
    <row r="3142" spans="1:12" ht="15.75" customHeight="1" x14ac:dyDescent="0.35">
      <c r="A3142" s="4" t="s">
        <v>9207</v>
      </c>
      <c r="B3142" s="4" t="s">
        <v>9208</v>
      </c>
      <c r="C3142" s="5" t="s">
        <v>2758</v>
      </c>
      <c r="D3142" s="5" t="s">
        <v>16</v>
      </c>
      <c r="E3142" s="5" t="s">
        <v>17</v>
      </c>
      <c r="F3142" s="4" t="s">
        <v>841</v>
      </c>
      <c r="G3142" s="5" t="s">
        <v>25</v>
      </c>
      <c r="H3142" s="4" t="s">
        <v>4987</v>
      </c>
      <c r="I3142" s="8" t="s">
        <v>7863</v>
      </c>
      <c r="J3142" s="11">
        <f t="shared" ref="J3142:J3205" si="98">IF(ISNUMBER(SEARCH("성인물(에로)", F3142)), 1, 0)</f>
        <v>0</v>
      </c>
      <c r="K3142" s="13">
        <f t="shared" si="97"/>
        <v>0</v>
      </c>
      <c r="L3142" s="1" t="str">
        <f>IF($H3142="",ROW(3142:3142),"")</f>
        <v/>
      </c>
    </row>
    <row r="3143" spans="1:12" ht="27.75" customHeight="1" x14ac:dyDescent="0.35">
      <c r="A3143" s="4" t="s">
        <v>9209</v>
      </c>
      <c r="B3143" s="4" t="s">
        <v>9210</v>
      </c>
      <c r="C3143" s="5" t="s">
        <v>446</v>
      </c>
      <c r="D3143" s="5" t="s">
        <v>16</v>
      </c>
      <c r="E3143" s="5" t="s">
        <v>17</v>
      </c>
      <c r="F3143" s="4" t="s">
        <v>2709</v>
      </c>
      <c r="G3143" s="5" t="s">
        <v>25</v>
      </c>
      <c r="H3143" s="4" t="s">
        <v>9211</v>
      </c>
      <c r="I3143" s="8" t="s">
        <v>9212</v>
      </c>
      <c r="J3143" s="11">
        <f t="shared" si="98"/>
        <v>0</v>
      </c>
      <c r="K3143" s="13">
        <f t="shared" ref="K3143:K3206" si="99">IF(ISNUMBER(SEARCH(",", H3143)), 1, 0)</f>
        <v>0</v>
      </c>
      <c r="L3143" s="1" t="str">
        <f>IF($H3143="",ROW(3143:3143),"")</f>
        <v/>
      </c>
    </row>
    <row r="3144" spans="1:12" ht="15.75" customHeight="1" x14ac:dyDescent="0.35">
      <c r="A3144" s="4" t="s">
        <v>92</v>
      </c>
      <c r="B3144" s="4" t="s">
        <v>9213</v>
      </c>
      <c r="C3144" s="5" t="s">
        <v>478</v>
      </c>
      <c r="D3144" s="5" t="s">
        <v>16</v>
      </c>
      <c r="E3144" s="5" t="s">
        <v>17</v>
      </c>
      <c r="F3144" s="4" t="s">
        <v>387</v>
      </c>
      <c r="G3144" s="5" t="s">
        <v>25</v>
      </c>
      <c r="H3144" s="4" t="s">
        <v>9214</v>
      </c>
      <c r="I3144" s="8" t="s">
        <v>116</v>
      </c>
      <c r="J3144" s="11">
        <f t="shared" si="98"/>
        <v>0</v>
      </c>
      <c r="K3144" s="13">
        <f t="shared" si="99"/>
        <v>0</v>
      </c>
      <c r="L3144" s="1" t="str">
        <f>IF($H3144="",ROW(3144:3144),"")</f>
        <v/>
      </c>
    </row>
    <row r="3145" spans="1:12" ht="15.75" customHeight="1" x14ac:dyDescent="0.35">
      <c r="A3145" s="4" t="s">
        <v>9215</v>
      </c>
      <c r="B3145" s="4" t="s">
        <v>9216</v>
      </c>
      <c r="C3145" s="5" t="s">
        <v>200</v>
      </c>
      <c r="D3145" s="5" t="s">
        <v>16</v>
      </c>
      <c r="E3145" s="5" t="s">
        <v>17</v>
      </c>
      <c r="F3145" s="4" t="s">
        <v>94</v>
      </c>
      <c r="G3145" s="5" t="s">
        <v>25</v>
      </c>
      <c r="H3145" s="4" t="s">
        <v>9217</v>
      </c>
      <c r="I3145" s="8" t="s">
        <v>9218</v>
      </c>
      <c r="J3145" s="11">
        <f t="shared" si="98"/>
        <v>0</v>
      </c>
      <c r="K3145" s="13">
        <f t="shared" si="99"/>
        <v>0</v>
      </c>
      <c r="L3145" s="1" t="str">
        <f>IF($H3145="",ROW(3145:3145),"")</f>
        <v/>
      </c>
    </row>
    <row r="3146" spans="1:12" ht="28.35" customHeight="1" x14ac:dyDescent="0.35">
      <c r="A3146" s="4" t="s">
        <v>9219</v>
      </c>
      <c r="B3146" s="4" t="s">
        <v>9220</v>
      </c>
      <c r="C3146" s="5" t="s">
        <v>171</v>
      </c>
      <c r="D3146" s="5" t="s">
        <v>16</v>
      </c>
      <c r="E3146" s="5" t="s">
        <v>17</v>
      </c>
      <c r="F3146" s="4" t="s">
        <v>265</v>
      </c>
      <c r="G3146" s="5" t="s">
        <v>25</v>
      </c>
      <c r="H3146" s="4" t="s">
        <v>784</v>
      </c>
      <c r="I3146" s="8" t="s">
        <v>9221</v>
      </c>
      <c r="J3146" s="11">
        <f t="shared" si="98"/>
        <v>0</v>
      </c>
      <c r="K3146" s="13">
        <f t="shared" si="99"/>
        <v>0</v>
      </c>
      <c r="L3146" s="1" t="str">
        <f>IF($H3146="",ROW(3146:3146),"")</f>
        <v/>
      </c>
    </row>
    <row r="3147" spans="1:12" ht="15.75" customHeight="1" x14ac:dyDescent="0.35">
      <c r="A3147" s="4" t="s">
        <v>9222</v>
      </c>
      <c r="B3147" s="4" t="s">
        <v>9223</v>
      </c>
      <c r="C3147" s="5" t="s">
        <v>446</v>
      </c>
      <c r="D3147" s="5" t="s">
        <v>16</v>
      </c>
      <c r="E3147" s="5" t="s">
        <v>17</v>
      </c>
      <c r="F3147" s="4" t="s">
        <v>99</v>
      </c>
      <c r="G3147" s="5" t="s">
        <v>135</v>
      </c>
      <c r="H3147" s="4" t="s">
        <v>9224</v>
      </c>
      <c r="I3147" s="9"/>
      <c r="J3147" s="11">
        <f t="shared" si="98"/>
        <v>0</v>
      </c>
      <c r="K3147" s="13">
        <f t="shared" si="99"/>
        <v>0</v>
      </c>
      <c r="L3147" s="1" t="str">
        <f>IF($H3147="",ROW(3147:3147),"")</f>
        <v/>
      </c>
    </row>
    <row r="3148" spans="1:12" ht="15.75" customHeight="1" x14ac:dyDescent="0.35">
      <c r="A3148" s="4" t="s">
        <v>9225</v>
      </c>
      <c r="B3148" s="6"/>
      <c r="C3148" s="5" t="s">
        <v>446</v>
      </c>
      <c r="D3148" s="5" t="s">
        <v>16</v>
      </c>
      <c r="E3148" s="5" t="s">
        <v>17</v>
      </c>
      <c r="F3148" s="4" t="s">
        <v>47</v>
      </c>
      <c r="G3148" s="5" t="s">
        <v>135</v>
      </c>
      <c r="H3148" s="4" t="s">
        <v>9226</v>
      </c>
      <c r="I3148" s="9"/>
      <c r="J3148" s="11">
        <f t="shared" si="98"/>
        <v>0</v>
      </c>
      <c r="K3148" s="13">
        <f t="shared" si="99"/>
        <v>0</v>
      </c>
      <c r="L3148" s="1" t="str">
        <f>IF($H3148="",ROW(3148:3148),"")</f>
        <v/>
      </c>
    </row>
    <row r="3149" spans="1:12" ht="15.75" customHeight="1" x14ac:dyDescent="0.35">
      <c r="A3149" s="4" t="s">
        <v>9227</v>
      </c>
      <c r="B3149" s="4" t="s">
        <v>3899</v>
      </c>
      <c r="C3149" s="5" t="s">
        <v>1863</v>
      </c>
      <c r="D3149" s="5" t="s">
        <v>16</v>
      </c>
      <c r="E3149" s="5" t="s">
        <v>17</v>
      </c>
      <c r="F3149" s="4" t="s">
        <v>47</v>
      </c>
      <c r="G3149" s="5" t="s">
        <v>25</v>
      </c>
      <c r="H3149" s="4" t="s">
        <v>9228</v>
      </c>
      <c r="I3149" s="8" t="s">
        <v>9229</v>
      </c>
      <c r="J3149" s="11">
        <f t="shared" si="98"/>
        <v>0</v>
      </c>
      <c r="K3149" s="13">
        <f t="shared" si="99"/>
        <v>0</v>
      </c>
      <c r="L3149" s="1" t="str">
        <f>IF($H3149="",ROW(3149:3149),"")</f>
        <v/>
      </c>
    </row>
    <row r="3150" spans="1:12" ht="15.75" customHeight="1" x14ac:dyDescent="0.35">
      <c r="A3150" s="4" t="s">
        <v>9230</v>
      </c>
      <c r="B3150" s="4" t="s">
        <v>9231</v>
      </c>
      <c r="C3150" s="5" t="s">
        <v>478</v>
      </c>
      <c r="D3150" s="5" t="s">
        <v>16</v>
      </c>
      <c r="E3150" s="5" t="s">
        <v>17</v>
      </c>
      <c r="F3150" s="4" t="s">
        <v>323</v>
      </c>
      <c r="G3150" s="5" t="s">
        <v>25</v>
      </c>
      <c r="H3150" s="4" t="s">
        <v>2509</v>
      </c>
      <c r="I3150" s="8" t="s">
        <v>9232</v>
      </c>
      <c r="J3150" s="11">
        <f t="shared" si="98"/>
        <v>0</v>
      </c>
      <c r="K3150" s="13">
        <f t="shared" si="99"/>
        <v>0</v>
      </c>
      <c r="L3150" s="1" t="str">
        <f>IF($H3150="",ROW(3150:3150),"")</f>
        <v/>
      </c>
    </row>
    <row r="3151" spans="1:12" ht="15.75" customHeight="1" x14ac:dyDescent="0.35">
      <c r="A3151" s="4" t="s">
        <v>9233</v>
      </c>
      <c r="B3151" s="4" t="s">
        <v>9234</v>
      </c>
      <c r="C3151" s="5" t="s">
        <v>446</v>
      </c>
      <c r="D3151" s="5" t="s">
        <v>16</v>
      </c>
      <c r="E3151" s="5" t="s">
        <v>17</v>
      </c>
      <c r="F3151" s="4" t="s">
        <v>828</v>
      </c>
      <c r="G3151" s="5" t="s">
        <v>25</v>
      </c>
      <c r="H3151" s="4" t="s">
        <v>4966</v>
      </c>
      <c r="I3151" s="8" t="s">
        <v>6282</v>
      </c>
      <c r="J3151" s="11">
        <f t="shared" si="98"/>
        <v>0</v>
      </c>
      <c r="K3151" s="13">
        <f t="shared" si="99"/>
        <v>0</v>
      </c>
      <c r="L3151" s="1" t="str">
        <f>IF($H3151="",ROW(3151:3151),"")</f>
        <v/>
      </c>
    </row>
    <row r="3152" spans="1:12" ht="15" customHeight="1" x14ac:dyDescent="0.35">
      <c r="A3152" s="4" t="s">
        <v>9235</v>
      </c>
      <c r="B3152" s="4" t="s">
        <v>9236</v>
      </c>
      <c r="C3152" s="5" t="s">
        <v>552</v>
      </c>
      <c r="D3152" s="5" t="s">
        <v>16</v>
      </c>
      <c r="E3152" s="5" t="s">
        <v>185</v>
      </c>
      <c r="F3152" s="4" t="s">
        <v>47</v>
      </c>
      <c r="G3152" s="5" t="s">
        <v>135</v>
      </c>
      <c r="H3152" s="4" t="s">
        <v>5740</v>
      </c>
      <c r="I3152" s="9"/>
      <c r="J3152" s="11">
        <f t="shared" si="98"/>
        <v>0</v>
      </c>
      <c r="K3152" s="13">
        <f t="shared" si="99"/>
        <v>0</v>
      </c>
      <c r="L3152" s="1" t="str">
        <f>IF($H3152="",ROW(3152:3152),"")</f>
        <v/>
      </c>
    </row>
    <row r="3153" spans="1:12" ht="15.75" customHeight="1" x14ac:dyDescent="0.35">
      <c r="A3153" s="4" t="s">
        <v>9237</v>
      </c>
      <c r="B3153" s="4" t="s">
        <v>9238</v>
      </c>
      <c r="C3153" s="5" t="s">
        <v>5058</v>
      </c>
      <c r="D3153" s="5" t="s">
        <v>16</v>
      </c>
      <c r="E3153" s="5" t="s">
        <v>17</v>
      </c>
      <c r="F3153" s="4" t="s">
        <v>99</v>
      </c>
      <c r="G3153" s="5" t="s">
        <v>25</v>
      </c>
      <c r="H3153" s="4" t="s">
        <v>2914</v>
      </c>
      <c r="I3153" s="8" t="s">
        <v>4988</v>
      </c>
      <c r="J3153" s="11">
        <f t="shared" si="98"/>
        <v>0</v>
      </c>
      <c r="K3153" s="13">
        <f t="shared" si="99"/>
        <v>0</v>
      </c>
      <c r="L3153" s="1" t="str">
        <f>IF($H3153="",ROW(3153:3153),"")</f>
        <v/>
      </c>
    </row>
    <row r="3154" spans="1:12" ht="27.75" customHeight="1" x14ac:dyDescent="0.35">
      <c r="A3154" s="4" t="s">
        <v>9239</v>
      </c>
      <c r="B3154" s="4" t="s">
        <v>9240</v>
      </c>
      <c r="C3154" s="5" t="s">
        <v>446</v>
      </c>
      <c r="D3154" s="5" t="s">
        <v>16</v>
      </c>
      <c r="E3154" s="5" t="s">
        <v>17</v>
      </c>
      <c r="F3154" s="4" t="s">
        <v>9241</v>
      </c>
      <c r="G3154" s="5" t="s">
        <v>527</v>
      </c>
      <c r="H3154" s="4" t="s">
        <v>9242</v>
      </c>
      <c r="I3154" s="9"/>
      <c r="J3154" s="11">
        <f t="shared" si="98"/>
        <v>0</v>
      </c>
      <c r="K3154" s="13">
        <f t="shared" si="99"/>
        <v>1</v>
      </c>
      <c r="L3154" s="1" t="str">
        <f>IF($H3154="",ROW(3154:3154),"")</f>
        <v/>
      </c>
    </row>
    <row r="3155" spans="1:12" ht="15.75" customHeight="1" x14ac:dyDescent="0.35">
      <c r="A3155" s="4" t="s">
        <v>9243</v>
      </c>
      <c r="B3155" s="4" t="s">
        <v>9244</v>
      </c>
      <c r="C3155" s="5" t="s">
        <v>2022</v>
      </c>
      <c r="D3155" s="5" t="s">
        <v>16</v>
      </c>
      <c r="E3155" s="5" t="s">
        <v>17</v>
      </c>
      <c r="F3155" s="4" t="s">
        <v>404</v>
      </c>
      <c r="G3155" s="5" t="s">
        <v>25</v>
      </c>
      <c r="H3155" s="4" t="s">
        <v>359</v>
      </c>
      <c r="I3155" s="8" t="s">
        <v>9245</v>
      </c>
      <c r="J3155" s="11">
        <f t="shared" si="98"/>
        <v>0</v>
      </c>
      <c r="K3155" s="13">
        <f t="shared" si="99"/>
        <v>0</v>
      </c>
      <c r="L3155" s="1" t="str">
        <f>IF($H3155="",ROW(3155:3155),"")</f>
        <v/>
      </c>
    </row>
    <row r="3156" spans="1:12" ht="15.75" customHeight="1" x14ac:dyDescent="0.35">
      <c r="A3156" s="4" t="s">
        <v>9246</v>
      </c>
      <c r="B3156" s="4" t="s">
        <v>9247</v>
      </c>
      <c r="C3156" s="5" t="s">
        <v>171</v>
      </c>
      <c r="D3156" s="5" t="s">
        <v>16</v>
      </c>
      <c r="E3156" s="5" t="s">
        <v>17</v>
      </c>
      <c r="F3156" s="4" t="s">
        <v>9248</v>
      </c>
      <c r="G3156" s="5" t="s">
        <v>135</v>
      </c>
      <c r="H3156" s="4" t="s">
        <v>2402</v>
      </c>
      <c r="I3156" s="8" t="s">
        <v>9249</v>
      </c>
      <c r="J3156" s="11">
        <f t="shared" si="98"/>
        <v>0</v>
      </c>
      <c r="K3156" s="13">
        <f t="shared" si="99"/>
        <v>0</v>
      </c>
      <c r="L3156" s="1" t="str">
        <f>IF($H3156="",ROW(3156:3156),"")</f>
        <v/>
      </c>
    </row>
    <row r="3157" spans="1:12" ht="15.75" customHeight="1" x14ac:dyDescent="0.35">
      <c r="A3157" s="4" t="s">
        <v>9250</v>
      </c>
      <c r="B3157" s="4" t="s">
        <v>9251</v>
      </c>
      <c r="C3157" s="5" t="s">
        <v>200</v>
      </c>
      <c r="D3157" s="5" t="s">
        <v>16</v>
      </c>
      <c r="E3157" s="5" t="s">
        <v>185</v>
      </c>
      <c r="F3157" s="4" t="s">
        <v>828</v>
      </c>
      <c r="G3157" s="5" t="s">
        <v>135</v>
      </c>
      <c r="H3157" s="4" t="s">
        <v>9252</v>
      </c>
      <c r="I3157" s="9"/>
      <c r="J3157" s="11">
        <f t="shared" si="98"/>
        <v>0</v>
      </c>
      <c r="K3157" s="13">
        <f t="shared" si="99"/>
        <v>0</v>
      </c>
      <c r="L3157" s="1" t="str">
        <f>IF($H3157="",ROW(3157:3157),"")</f>
        <v/>
      </c>
    </row>
    <row r="3158" spans="1:12" ht="15.75" customHeight="1" x14ac:dyDescent="0.35">
      <c r="A3158" s="4" t="s">
        <v>9253</v>
      </c>
      <c r="B3158" s="4" t="s">
        <v>9254</v>
      </c>
      <c r="C3158" s="5" t="s">
        <v>7055</v>
      </c>
      <c r="D3158" s="5" t="s">
        <v>16</v>
      </c>
      <c r="E3158" s="5" t="s">
        <v>17</v>
      </c>
      <c r="F3158" s="4" t="s">
        <v>47</v>
      </c>
      <c r="G3158" s="5" t="s">
        <v>25</v>
      </c>
      <c r="H3158" s="4" t="s">
        <v>7154</v>
      </c>
      <c r="I3158" s="8" t="s">
        <v>5844</v>
      </c>
      <c r="J3158" s="11">
        <f t="shared" si="98"/>
        <v>0</v>
      </c>
      <c r="K3158" s="13">
        <f t="shared" si="99"/>
        <v>0</v>
      </c>
      <c r="L3158" s="1" t="str">
        <f>IF($H3158="",ROW(3158:3158),"")</f>
        <v/>
      </c>
    </row>
    <row r="3159" spans="1:12" ht="15.75" customHeight="1" x14ac:dyDescent="0.35">
      <c r="A3159" s="4" t="s">
        <v>9255</v>
      </c>
      <c r="B3159" s="4" t="s">
        <v>9256</v>
      </c>
      <c r="C3159" s="5" t="s">
        <v>441</v>
      </c>
      <c r="D3159" s="5" t="s">
        <v>16</v>
      </c>
      <c r="E3159" s="5" t="s">
        <v>185</v>
      </c>
      <c r="F3159" s="4" t="s">
        <v>78</v>
      </c>
      <c r="G3159" s="5" t="s">
        <v>135</v>
      </c>
      <c r="H3159" s="4" t="s">
        <v>4456</v>
      </c>
      <c r="I3159" s="9"/>
      <c r="J3159" s="11">
        <f t="shared" si="98"/>
        <v>0</v>
      </c>
      <c r="K3159" s="13">
        <f t="shared" si="99"/>
        <v>0</v>
      </c>
      <c r="L3159" s="1" t="str">
        <f>IF($H3159="",ROW(3159:3159),"")</f>
        <v/>
      </c>
    </row>
    <row r="3160" spans="1:12" ht="15.75" customHeight="1" x14ac:dyDescent="0.35">
      <c r="A3160" s="4" t="s">
        <v>9257</v>
      </c>
      <c r="B3160" s="4" t="s">
        <v>9258</v>
      </c>
      <c r="C3160" s="5" t="s">
        <v>552</v>
      </c>
      <c r="D3160" s="5" t="s">
        <v>16</v>
      </c>
      <c r="E3160" s="5" t="s">
        <v>2108</v>
      </c>
      <c r="F3160" s="4" t="s">
        <v>47</v>
      </c>
      <c r="G3160" s="5" t="s">
        <v>25</v>
      </c>
      <c r="H3160" s="4" t="s">
        <v>9259</v>
      </c>
      <c r="I3160" s="8" t="s">
        <v>475</v>
      </c>
      <c r="J3160" s="11">
        <f t="shared" si="98"/>
        <v>0</v>
      </c>
      <c r="K3160" s="13">
        <f t="shared" si="99"/>
        <v>1</v>
      </c>
      <c r="L3160" s="1" t="str">
        <f>IF($H3160="",ROW(3160:3160),"")</f>
        <v/>
      </c>
    </row>
    <row r="3161" spans="1:12" ht="15.75" customHeight="1" x14ac:dyDescent="0.35">
      <c r="A3161" s="4" t="s">
        <v>9260</v>
      </c>
      <c r="B3161" s="4" t="s">
        <v>9261</v>
      </c>
      <c r="C3161" s="5" t="s">
        <v>363</v>
      </c>
      <c r="D3161" s="5" t="s">
        <v>16</v>
      </c>
      <c r="E3161" s="5" t="s">
        <v>185</v>
      </c>
      <c r="F3161" s="4" t="s">
        <v>47</v>
      </c>
      <c r="G3161" s="5" t="s">
        <v>135</v>
      </c>
      <c r="H3161" s="4" t="s">
        <v>6905</v>
      </c>
      <c r="I3161" s="9"/>
      <c r="J3161" s="11">
        <f t="shared" si="98"/>
        <v>0</v>
      </c>
      <c r="K3161" s="13">
        <f t="shared" si="99"/>
        <v>0</v>
      </c>
      <c r="L3161" s="1" t="str">
        <f>IF($H3161="",ROW(3161:3161),"")</f>
        <v/>
      </c>
    </row>
    <row r="3162" spans="1:12" ht="15.75" customHeight="1" x14ac:dyDescent="0.35">
      <c r="A3162" s="4" t="s">
        <v>9262</v>
      </c>
      <c r="B3162" s="4" t="s">
        <v>9263</v>
      </c>
      <c r="C3162" s="5" t="s">
        <v>2022</v>
      </c>
      <c r="D3162" s="5" t="s">
        <v>16</v>
      </c>
      <c r="E3162" s="5" t="s">
        <v>185</v>
      </c>
      <c r="F3162" s="4" t="s">
        <v>828</v>
      </c>
      <c r="G3162" s="5" t="s">
        <v>135</v>
      </c>
      <c r="H3162" s="4" t="s">
        <v>2676</v>
      </c>
      <c r="I3162" s="8" t="s">
        <v>9264</v>
      </c>
      <c r="J3162" s="11">
        <f t="shared" si="98"/>
        <v>0</v>
      </c>
      <c r="K3162" s="13">
        <f t="shared" si="99"/>
        <v>0</v>
      </c>
      <c r="L3162" s="1" t="str">
        <f>IF($H3162="",ROW(3162:3162),"")</f>
        <v/>
      </c>
    </row>
    <row r="3163" spans="1:12" ht="15.75" customHeight="1" x14ac:dyDescent="0.35">
      <c r="A3163" s="4" t="s">
        <v>9265</v>
      </c>
      <c r="B3163" s="4" t="s">
        <v>9266</v>
      </c>
      <c r="C3163" s="5" t="s">
        <v>363</v>
      </c>
      <c r="D3163" s="5" t="s">
        <v>16</v>
      </c>
      <c r="E3163" s="5" t="s">
        <v>185</v>
      </c>
      <c r="F3163" s="4" t="s">
        <v>104</v>
      </c>
      <c r="G3163" s="5" t="s">
        <v>135</v>
      </c>
      <c r="H3163" s="4" t="s">
        <v>9267</v>
      </c>
      <c r="I3163" s="8" t="s">
        <v>9268</v>
      </c>
      <c r="J3163" s="11">
        <f t="shared" si="98"/>
        <v>0</v>
      </c>
      <c r="K3163" s="13">
        <f t="shared" si="99"/>
        <v>0</v>
      </c>
      <c r="L3163" s="1" t="str">
        <f>IF($H3163="",ROW(3163:3163),"")</f>
        <v/>
      </c>
    </row>
    <row r="3164" spans="1:12" ht="15.75" customHeight="1" x14ac:dyDescent="0.35">
      <c r="A3164" s="4" t="s">
        <v>9269</v>
      </c>
      <c r="B3164" s="4" t="s">
        <v>9270</v>
      </c>
      <c r="C3164" s="5" t="s">
        <v>368</v>
      </c>
      <c r="D3164" s="5" t="s">
        <v>16</v>
      </c>
      <c r="E3164" s="5" t="s">
        <v>185</v>
      </c>
      <c r="F3164" s="4" t="s">
        <v>404</v>
      </c>
      <c r="G3164" s="5" t="s">
        <v>135</v>
      </c>
      <c r="H3164" s="4" t="s">
        <v>1005</v>
      </c>
      <c r="I3164" s="9"/>
      <c r="J3164" s="11">
        <f t="shared" si="98"/>
        <v>0</v>
      </c>
      <c r="K3164" s="13">
        <f t="shared" si="99"/>
        <v>0</v>
      </c>
      <c r="L3164" s="1" t="str">
        <f>IF($H3164="",ROW(3164:3164),"")</f>
        <v/>
      </c>
    </row>
    <row r="3165" spans="1:12" ht="15.75" customHeight="1" x14ac:dyDescent="0.35">
      <c r="A3165" s="4" t="s">
        <v>9271</v>
      </c>
      <c r="B3165" s="4" t="s">
        <v>9272</v>
      </c>
      <c r="C3165" s="5" t="s">
        <v>200</v>
      </c>
      <c r="D3165" s="5" t="s">
        <v>16</v>
      </c>
      <c r="E3165" s="5" t="s">
        <v>17</v>
      </c>
      <c r="F3165" s="4" t="s">
        <v>36</v>
      </c>
      <c r="G3165" s="5" t="s">
        <v>25</v>
      </c>
      <c r="H3165" s="4" t="s">
        <v>470</v>
      </c>
      <c r="I3165" s="9"/>
      <c r="J3165" s="11">
        <f t="shared" si="98"/>
        <v>0</v>
      </c>
      <c r="K3165" s="13">
        <f t="shared" si="99"/>
        <v>0</v>
      </c>
      <c r="L3165" s="1" t="str">
        <f>IF($H3165="",ROW(3165:3165),"")</f>
        <v/>
      </c>
    </row>
    <row r="3166" spans="1:12" ht="15.75" customHeight="1" x14ac:dyDescent="0.35">
      <c r="A3166" s="4" t="s">
        <v>9273</v>
      </c>
      <c r="B3166" s="4" t="s">
        <v>9274</v>
      </c>
      <c r="C3166" s="5" t="s">
        <v>2022</v>
      </c>
      <c r="D3166" s="5" t="s">
        <v>16</v>
      </c>
      <c r="E3166" s="5" t="s">
        <v>17</v>
      </c>
      <c r="F3166" s="4" t="s">
        <v>47</v>
      </c>
      <c r="G3166" s="5" t="s">
        <v>25</v>
      </c>
      <c r="H3166" s="4" t="s">
        <v>2289</v>
      </c>
      <c r="I3166" s="8" t="s">
        <v>5160</v>
      </c>
      <c r="J3166" s="11">
        <f t="shared" si="98"/>
        <v>0</v>
      </c>
      <c r="K3166" s="13">
        <f t="shared" si="99"/>
        <v>0</v>
      </c>
      <c r="L3166" s="1" t="str">
        <f>IF($H3166="",ROW(3166:3166),"")</f>
        <v/>
      </c>
    </row>
    <row r="3167" spans="1:12" ht="16.95" customHeight="1" x14ac:dyDescent="0.35">
      <c r="A3167" s="4" t="s">
        <v>9275</v>
      </c>
      <c r="B3167" s="4" t="s">
        <v>9276</v>
      </c>
      <c r="C3167" s="5" t="s">
        <v>339</v>
      </c>
      <c r="D3167" s="5" t="s">
        <v>16</v>
      </c>
      <c r="E3167" s="5" t="s">
        <v>17</v>
      </c>
      <c r="F3167" s="4" t="s">
        <v>47</v>
      </c>
      <c r="G3167" s="5" t="s">
        <v>25</v>
      </c>
      <c r="H3167" s="4" t="s">
        <v>761</v>
      </c>
      <c r="I3167" s="8" t="s">
        <v>9277</v>
      </c>
      <c r="J3167" s="11">
        <f t="shared" si="98"/>
        <v>0</v>
      </c>
      <c r="K3167" s="13">
        <f t="shared" si="99"/>
        <v>0</v>
      </c>
      <c r="L3167" s="1" t="str">
        <f>IF($H3167="",ROW(3167:3167),"")</f>
        <v/>
      </c>
    </row>
    <row r="3168" spans="1:12" ht="15.75" customHeight="1" x14ac:dyDescent="0.35">
      <c r="A3168" s="4" t="s">
        <v>9278</v>
      </c>
      <c r="B3168" s="4" t="s">
        <v>9279</v>
      </c>
      <c r="C3168" s="5" t="s">
        <v>200</v>
      </c>
      <c r="D3168" s="5" t="s">
        <v>16</v>
      </c>
      <c r="E3168" s="5" t="s">
        <v>17</v>
      </c>
      <c r="F3168" s="4" t="s">
        <v>841</v>
      </c>
      <c r="G3168" s="5" t="s">
        <v>25</v>
      </c>
      <c r="H3168" s="4" t="s">
        <v>6635</v>
      </c>
      <c r="I3168" s="8" t="s">
        <v>9280</v>
      </c>
      <c r="J3168" s="11">
        <f t="shared" si="98"/>
        <v>0</v>
      </c>
      <c r="K3168" s="13">
        <f t="shared" si="99"/>
        <v>0</v>
      </c>
      <c r="L3168" s="1" t="str">
        <f>IF($H3168="",ROW(3168:3168),"")</f>
        <v/>
      </c>
    </row>
    <row r="3169" spans="1:12" ht="15.75" customHeight="1" x14ac:dyDescent="0.35">
      <c r="A3169" s="4" t="s">
        <v>9281</v>
      </c>
      <c r="B3169" s="4" t="s">
        <v>9282</v>
      </c>
      <c r="C3169" s="5" t="s">
        <v>478</v>
      </c>
      <c r="D3169" s="5" t="s">
        <v>16</v>
      </c>
      <c r="E3169" s="5" t="s">
        <v>17</v>
      </c>
      <c r="F3169" s="4" t="s">
        <v>47</v>
      </c>
      <c r="G3169" s="5" t="s">
        <v>25</v>
      </c>
      <c r="H3169" s="4" t="s">
        <v>201</v>
      </c>
      <c r="I3169" s="8" t="s">
        <v>9283</v>
      </c>
      <c r="J3169" s="11">
        <f t="shared" si="98"/>
        <v>0</v>
      </c>
      <c r="K3169" s="13">
        <f t="shared" si="99"/>
        <v>0</v>
      </c>
      <c r="L3169" s="1" t="str">
        <f>IF($H3169="",ROW(3169:3169),"")</f>
        <v/>
      </c>
    </row>
    <row r="3170" spans="1:12" ht="15.75" customHeight="1" x14ac:dyDescent="0.35">
      <c r="A3170" s="4" t="s">
        <v>9284</v>
      </c>
      <c r="B3170" s="4" t="s">
        <v>9285</v>
      </c>
      <c r="C3170" s="5" t="s">
        <v>2395</v>
      </c>
      <c r="D3170" s="5" t="s">
        <v>16</v>
      </c>
      <c r="E3170" s="5" t="s">
        <v>17</v>
      </c>
      <c r="F3170" s="4" t="s">
        <v>47</v>
      </c>
      <c r="G3170" s="5" t="s">
        <v>25</v>
      </c>
      <c r="H3170" s="4" t="s">
        <v>9286</v>
      </c>
      <c r="I3170" s="8" t="s">
        <v>9287</v>
      </c>
      <c r="J3170" s="11">
        <f t="shared" si="98"/>
        <v>0</v>
      </c>
      <c r="K3170" s="13">
        <f t="shared" si="99"/>
        <v>0</v>
      </c>
      <c r="L3170" s="1" t="str">
        <f>IF($H3170="",ROW(3170:3170),"")</f>
        <v/>
      </c>
    </row>
    <row r="3171" spans="1:12" ht="15.75" customHeight="1" x14ac:dyDescent="0.35">
      <c r="A3171" s="4" t="s">
        <v>9288</v>
      </c>
      <c r="B3171" s="4" t="s">
        <v>9289</v>
      </c>
      <c r="C3171" s="5" t="s">
        <v>2395</v>
      </c>
      <c r="D3171" s="5" t="s">
        <v>611</v>
      </c>
      <c r="E3171" s="5" t="s">
        <v>17</v>
      </c>
      <c r="F3171" s="4" t="s">
        <v>9290</v>
      </c>
      <c r="G3171" s="5" t="s">
        <v>135</v>
      </c>
      <c r="H3171" s="4" t="s">
        <v>5833</v>
      </c>
      <c r="I3171" s="8" t="s">
        <v>9291</v>
      </c>
      <c r="J3171" s="11">
        <f t="shared" si="98"/>
        <v>0</v>
      </c>
      <c r="K3171" s="13">
        <f t="shared" si="99"/>
        <v>0</v>
      </c>
      <c r="L3171" s="1" t="str">
        <f>IF($H3171="",ROW(3171:3171),"")</f>
        <v/>
      </c>
    </row>
    <row r="3172" spans="1:12" ht="27.75" customHeight="1" x14ac:dyDescent="0.35">
      <c r="A3172" s="4" t="s">
        <v>9292</v>
      </c>
      <c r="B3172" s="4" t="s">
        <v>9293</v>
      </c>
      <c r="C3172" s="5" t="s">
        <v>478</v>
      </c>
      <c r="D3172" s="5" t="s">
        <v>16</v>
      </c>
      <c r="E3172" s="5" t="s">
        <v>17</v>
      </c>
      <c r="F3172" s="4" t="s">
        <v>3556</v>
      </c>
      <c r="G3172" s="5" t="s">
        <v>25</v>
      </c>
      <c r="H3172" s="4" t="s">
        <v>9294</v>
      </c>
      <c r="I3172" s="8" t="s">
        <v>9295</v>
      </c>
      <c r="J3172" s="11">
        <f t="shared" si="98"/>
        <v>0</v>
      </c>
      <c r="K3172" s="13">
        <f t="shared" si="99"/>
        <v>0</v>
      </c>
      <c r="L3172" s="1" t="str">
        <f>IF($H3172="",ROW(3172:3172),"")</f>
        <v/>
      </c>
    </row>
    <row r="3173" spans="1:12" ht="28.35" customHeight="1" x14ac:dyDescent="0.35">
      <c r="A3173" s="4" t="s">
        <v>9296</v>
      </c>
      <c r="B3173" s="4" t="s">
        <v>9297</v>
      </c>
      <c r="C3173" s="5" t="s">
        <v>339</v>
      </c>
      <c r="D3173" s="5" t="s">
        <v>16</v>
      </c>
      <c r="E3173" s="5" t="s">
        <v>17</v>
      </c>
      <c r="F3173" s="4" t="s">
        <v>47</v>
      </c>
      <c r="G3173" s="5" t="s">
        <v>25</v>
      </c>
      <c r="H3173" s="4" t="s">
        <v>3665</v>
      </c>
      <c r="I3173" s="8" t="s">
        <v>9298</v>
      </c>
      <c r="J3173" s="11">
        <f t="shared" si="98"/>
        <v>0</v>
      </c>
      <c r="K3173" s="13">
        <f t="shared" si="99"/>
        <v>0</v>
      </c>
      <c r="L3173" s="1" t="str">
        <f>IF($H3173="",ROW(3173:3173),"")</f>
        <v/>
      </c>
    </row>
    <row r="3174" spans="1:12" ht="15.75" customHeight="1" x14ac:dyDescent="0.35">
      <c r="A3174" s="4" t="s">
        <v>9299</v>
      </c>
      <c r="B3174" s="4" t="s">
        <v>9300</v>
      </c>
      <c r="C3174" s="5" t="s">
        <v>339</v>
      </c>
      <c r="D3174" s="5" t="s">
        <v>16</v>
      </c>
      <c r="E3174" s="5" t="s">
        <v>17</v>
      </c>
      <c r="F3174" s="4" t="s">
        <v>47</v>
      </c>
      <c r="G3174" s="5" t="s">
        <v>135</v>
      </c>
      <c r="H3174" s="4" t="s">
        <v>2491</v>
      </c>
      <c r="I3174" s="9"/>
      <c r="J3174" s="11">
        <f t="shared" si="98"/>
        <v>0</v>
      </c>
      <c r="K3174" s="13">
        <f t="shared" si="99"/>
        <v>0</v>
      </c>
      <c r="L3174" s="1" t="str">
        <f>IF($H3174="",ROW(3174:3174),"")</f>
        <v/>
      </c>
    </row>
    <row r="3175" spans="1:12" ht="28.35" customHeight="1" x14ac:dyDescent="0.35">
      <c r="A3175" s="4" t="s">
        <v>9301</v>
      </c>
      <c r="B3175" s="4" t="s">
        <v>9302</v>
      </c>
      <c r="C3175" s="5" t="s">
        <v>478</v>
      </c>
      <c r="D3175" s="5" t="s">
        <v>16</v>
      </c>
      <c r="E3175" s="5" t="s">
        <v>17</v>
      </c>
      <c r="F3175" s="4" t="s">
        <v>9303</v>
      </c>
      <c r="G3175" s="5" t="s">
        <v>25</v>
      </c>
      <c r="H3175" s="4" t="s">
        <v>9304</v>
      </c>
      <c r="I3175" s="8" t="s">
        <v>116</v>
      </c>
      <c r="J3175" s="11">
        <f t="shared" si="98"/>
        <v>0</v>
      </c>
      <c r="K3175" s="13">
        <f t="shared" si="99"/>
        <v>0</v>
      </c>
      <c r="L3175" s="1" t="str">
        <f>IF($H3175="",ROW(3175:3175),"")</f>
        <v/>
      </c>
    </row>
    <row r="3176" spans="1:12" ht="15.75" customHeight="1" x14ac:dyDescent="0.35">
      <c r="A3176" s="4" t="s">
        <v>9305</v>
      </c>
      <c r="B3176" s="4" t="s">
        <v>9306</v>
      </c>
      <c r="C3176" s="5" t="s">
        <v>339</v>
      </c>
      <c r="D3176" s="5" t="s">
        <v>16</v>
      </c>
      <c r="E3176" s="5" t="s">
        <v>17</v>
      </c>
      <c r="F3176" s="4" t="s">
        <v>404</v>
      </c>
      <c r="G3176" s="5" t="s">
        <v>25</v>
      </c>
      <c r="H3176" s="4" t="s">
        <v>6768</v>
      </c>
      <c r="I3176" s="8" t="s">
        <v>9307</v>
      </c>
      <c r="J3176" s="11">
        <f t="shared" si="98"/>
        <v>0</v>
      </c>
      <c r="K3176" s="13">
        <f t="shared" si="99"/>
        <v>0</v>
      </c>
      <c r="L3176" s="1" t="str">
        <f>IF($H3176="",ROW(3176:3176),"")</f>
        <v/>
      </c>
    </row>
    <row r="3177" spans="1:12" ht="27.75" customHeight="1" x14ac:dyDescent="0.35">
      <c r="A3177" s="4" t="s">
        <v>9308</v>
      </c>
      <c r="B3177" s="4" t="s">
        <v>9309</v>
      </c>
      <c r="C3177" s="5" t="s">
        <v>478</v>
      </c>
      <c r="D3177" s="5" t="s">
        <v>16</v>
      </c>
      <c r="E3177" s="5" t="s">
        <v>17</v>
      </c>
      <c r="F3177" s="4" t="s">
        <v>5903</v>
      </c>
      <c r="G3177" s="5" t="s">
        <v>25</v>
      </c>
      <c r="H3177" s="4" t="s">
        <v>3784</v>
      </c>
      <c r="I3177" s="8" t="s">
        <v>9310</v>
      </c>
      <c r="J3177" s="11">
        <f t="shared" si="98"/>
        <v>0</v>
      </c>
      <c r="K3177" s="13">
        <f t="shared" si="99"/>
        <v>0</v>
      </c>
      <c r="L3177" s="1" t="str">
        <f>IF($H3177="",ROW(3177:3177),"")</f>
        <v/>
      </c>
    </row>
    <row r="3178" spans="1:12" ht="15.75" customHeight="1" x14ac:dyDescent="0.35">
      <c r="A3178" s="4" t="s">
        <v>9311</v>
      </c>
      <c r="B3178" s="4" t="s">
        <v>9312</v>
      </c>
      <c r="C3178" s="5" t="s">
        <v>200</v>
      </c>
      <c r="D3178" s="5" t="s">
        <v>16</v>
      </c>
      <c r="E3178" s="5" t="s">
        <v>17</v>
      </c>
      <c r="F3178" s="4" t="s">
        <v>9313</v>
      </c>
      <c r="G3178" s="5" t="s">
        <v>25</v>
      </c>
      <c r="H3178" s="4" t="s">
        <v>9314</v>
      </c>
      <c r="I3178" s="8" t="s">
        <v>9315</v>
      </c>
      <c r="J3178" s="11">
        <f t="shared" si="98"/>
        <v>0</v>
      </c>
      <c r="K3178" s="13">
        <f t="shared" si="99"/>
        <v>0</v>
      </c>
      <c r="L3178" s="1" t="str">
        <f>IF($H3178="",ROW(3178:3178),"")</f>
        <v/>
      </c>
    </row>
    <row r="3179" spans="1:12" ht="15.75" customHeight="1" x14ac:dyDescent="0.35">
      <c r="A3179" s="4" t="s">
        <v>9316</v>
      </c>
      <c r="B3179" s="4" t="s">
        <v>9317</v>
      </c>
      <c r="C3179" s="5" t="s">
        <v>1292</v>
      </c>
      <c r="D3179" s="5" t="s">
        <v>16</v>
      </c>
      <c r="E3179" s="5" t="s">
        <v>17</v>
      </c>
      <c r="F3179" s="4" t="s">
        <v>78</v>
      </c>
      <c r="G3179" s="5" t="s">
        <v>25</v>
      </c>
      <c r="H3179" s="4" t="s">
        <v>9318</v>
      </c>
      <c r="I3179" s="8" t="s">
        <v>9319</v>
      </c>
      <c r="J3179" s="11">
        <f t="shared" si="98"/>
        <v>0</v>
      </c>
      <c r="K3179" s="13">
        <f t="shared" si="99"/>
        <v>0</v>
      </c>
      <c r="L3179" s="1" t="str">
        <f>IF($H3179="",ROW(3179:3179),"")</f>
        <v/>
      </c>
    </row>
    <row r="3180" spans="1:12" ht="15.75" customHeight="1" x14ac:dyDescent="0.35">
      <c r="A3180" s="4" t="s">
        <v>9320</v>
      </c>
      <c r="B3180" s="4" t="s">
        <v>9321</v>
      </c>
      <c r="C3180" s="5" t="s">
        <v>339</v>
      </c>
      <c r="D3180" s="5" t="s">
        <v>16</v>
      </c>
      <c r="E3180" s="5" t="s">
        <v>17</v>
      </c>
      <c r="F3180" s="4" t="s">
        <v>143</v>
      </c>
      <c r="G3180" s="5" t="s">
        <v>25</v>
      </c>
      <c r="H3180" s="4" t="s">
        <v>9005</v>
      </c>
      <c r="I3180" s="8" t="s">
        <v>9322</v>
      </c>
      <c r="J3180" s="11">
        <f t="shared" si="98"/>
        <v>0</v>
      </c>
      <c r="K3180" s="13">
        <f t="shared" si="99"/>
        <v>0</v>
      </c>
      <c r="L3180" s="1" t="str">
        <f>IF($H3180="",ROW(3180:3180),"")</f>
        <v/>
      </c>
    </row>
    <row r="3181" spans="1:12" ht="15.75" customHeight="1" x14ac:dyDescent="0.35">
      <c r="A3181" s="4" t="s">
        <v>9323</v>
      </c>
      <c r="B3181" s="4" t="s">
        <v>9324</v>
      </c>
      <c r="C3181" s="5" t="s">
        <v>339</v>
      </c>
      <c r="D3181" s="5" t="s">
        <v>16</v>
      </c>
      <c r="E3181" s="5" t="s">
        <v>2108</v>
      </c>
      <c r="F3181" s="4" t="s">
        <v>143</v>
      </c>
      <c r="G3181" s="5" t="s">
        <v>25</v>
      </c>
      <c r="H3181" s="4" t="s">
        <v>9325</v>
      </c>
      <c r="I3181" s="8" t="s">
        <v>475</v>
      </c>
      <c r="J3181" s="11">
        <f t="shared" si="98"/>
        <v>0</v>
      </c>
      <c r="K3181" s="13">
        <f t="shared" si="99"/>
        <v>1</v>
      </c>
      <c r="L3181" s="1" t="str">
        <f>IF($H3181="",ROW(3181:3181),"")</f>
        <v/>
      </c>
    </row>
    <row r="3182" spans="1:12" ht="15.75" customHeight="1" x14ac:dyDescent="0.35">
      <c r="A3182" s="4" t="s">
        <v>9326</v>
      </c>
      <c r="B3182" s="4" t="s">
        <v>9327</v>
      </c>
      <c r="C3182" s="5" t="s">
        <v>446</v>
      </c>
      <c r="D3182" s="5" t="s">
        <v>16</v>
      </c>
      <c r="E3182" s="5" t="s">
        <v>17</v>
      </c>
      <c r="F3182" s="4" t="s">
        <v>47</v>
      </c>
      <c r="G3182" s="5" t="s">
        <v>25</v>
      </c>
      <c r="H3182" s="4" t="s">
        <v>9328</v>
      </c>
      <c r="I3182" s="8" t="s">
        <v>7898</v>
      </c>
      <c r="J3182" s="11">
        <f t="shared" si="98"/>
        <v>0</v>
      </c>
      <c r="K3182" s="13">
        <f t="shared" si="99"/>
        <v>0</v>
      </c>
      <c r="L3182" s="1" t="str">
        <f>IF($H3182="",ROW(3182:3182),"")</f>
        <v/>
      </c>
    </row>
    <row r="3183" spans="1:12" ht="15.75" customHeight="1" x14ac:dyDescent="0.35">
      <c r="A3183" s="4" t="s">
        <v>9329</v>
      </c>
      <c r="B3183" s="4" t="s">
        <v>9330</v>
      </c>
      <c r="C3183" s="5" t="s">
        <v>339</v>
      </c>
      <c r="D3183" s="5" t="s">
        <v>16</v>
      </c>
      <c r="E3183" s="5" t="s">
        <v>17</v>
      </c>
      <c r="F3183" s="4" t="s">
        <v>2576</v>
      </c>
      <c r="G3183" s="5" t="s">
        <v>25</v>
      </c>
      <c r="H3183" s="4" t="s">
        <v>9331</v>
      </c>
      <c r="I3183" s="8" t="s">
        <v>9332</v>
      </c>
      <c r="J3183" s="11">
        <f t="shared" si="98"/>
        <v>0</v>
      </c>
      <c r="K3183" s="13">
        <f t="shared" si="99"/>
        <v>0</v>
      </c>
      <c r="L3183" s="1" t="str">
        <f>IF($H3183="",ROW(3183:3183),"")</f>
        <v/>
      </c>
    </row>
    <row r="3184" spans="1:12" ht="15" customHeight="1" x14ac:dyDescent="0.35">
      <c r="A3184" s="4" t="s">
        <v>9333</v>
      </c>
      <c r="B3184" s="4" t="s">
        <v>9334</v>
      </c>
      <c r="C3184" s="5" t="s">
        <v>1863</v>
      </c>
      <c r="D3184" s="5" t="s">
        <v>16</v>
      </c>
      <c r="E3184" s="5" t="s">
        <v>17</v>
      </c>
      <c r="F3184" s="4" t="s">
        <v>104</v>
      </c>
      <c r="G3184" s="5" t="s">
        <v>135</v>
      </c>
      <c r="H3184" s="4" t="s">
        <v>9335</v>
      </c>
      <c r="I3184" s="8" t="s">
        <v>9336</v>
      </c>
      <c r="J3184" s="11">
        <f t="shared" si="98"/>
        <v>0</v>
      </c>
      <c r="K3184" s="13">
        <f t="shared" si="99"/>
        <v>0</v>
      </c>
      <c r="L3184" s="1" t="str">
        <f>IF($H3184="",ROW(3184:3184),"")</f>
        <v/>
      </c>
    </row>
    <row r="3185" spans="1:12" ht="15.75" customHeight="1" x14ac:dyDescent="0.35">
      <c r="A3185" s="4" t="s">
        <v>9337</v>
      </c>
      <c r="B3185" s="6"/>
      <c r="C3185" s="5" t="s">
        <v>446</v>
      </c>
      <c r="D3185" s="5" t="s">
        <v>16</v>
      </c>
      <c r="E3185" s="5" t="s">
        <v>17</v>
      </c>
      <c r="F3185" s="4" t="s">
        <v>143</v>
      </c>
      <c r="G3185" s="5" t="s">
        <v>135</v>
      </c>
      <c r="H3185" s="4" t="s">
        <v>6390</v>
      </c>
      <c r="I3185" s="9"/>
      <c r="J3185" s="11">
        <f t="shared" si="98"/>
        <v>0</v>
      </c>
      <c r="K3185" s="13">
        <f t="shared" si="99"/>
        <v>0</v>
      </c>
      <c r="L3185" s="1" t="str">
        <f>IF($H3185="",ROW(3185:3185),"")</f>
        <v/>
      </c>
    </row>
    <row r="3186" spans="1:12" ht="15.75" customHeight="1" x14ac:dyDescent="0.35">
      <c r="A3186" s="4" t="s">
        <v>9338</v>
      </c>
      <c r="B3186" s="6"/>
      <c r="C3186" s="5" t="s">
        <v>446</v>
      </c>
      <c r="D3186" s="5" t="s">
        <v>16</v>
      </c>
      <c r="E3186" s="5" t="s">
        <v>17</v>
      </c>
      <c r="F3186" s="4" t="s">
        <v>143</v>
      </c>
      <c r="G3186" s="5" t="s">
        <v>135</v>
      </c>
      <c r="H3186" s="4" t="s">
        <v>9339</v>
      </c>
      <c r="I3186" s="9"/>
      <c r="J3186" s="11">
        <f t="shared" si="98"/>
        <v>0</v>
      </c>
      <c r="K3186" s="13">
        <f t="shared" si="99"/>
        <v>0</v>
      </c>
      <c r="L3186" s="1" t="str">
        <f>IF($H3186="",ROW(3186:3186),"")</f>
        <v/>
      </c>
    </row>
    <row r="3187" spans="1:12" ht="15.75" customHeight="1" x14ac:dyDescent="0.35">
      <c r="A3187" s="4" t="s">
        <v>9340</v>
      </c>
      <c r="B3187" s="4" t="s">
        <v>9341</v>
      </c>
      <c r="C3187" s="5" t="s">
        <v>2395</v>
      </c>
      <c r="D3187" s="5" t="s">
        <v>16</v>
      </c>
      <c r="E3187" s="5" t="s">
        <v>17</v>
      </c>
      <c r="F3187" s="4" t="s">
        <v>483</v>
      </c>
      <c r="G3187" s="5" t="s">
        <v>135</v>
      </c>
      <c r="H3187" s="4" t="s">
        <v>9342</v>
      </c>
      <c r="I3187" s="8" t="s">
        <v>9343</v>
      </c>
      <c r="J3187" s="11">
        <f t="shared" si="98"/>
        <v>0</v>
      </c>
      <c r="K3187" s="13">
        <f t="shared" si="99"/>
        <v>0</v>
      </c>
      <c r="L3187" s="1" t="str">
        <f>IF($H3187="",ROW(3187:3187),"")</f>
        <v/>
      </c>
    </row>
    <row r="3188" spans="1:12" ht="15.75" customHeight="1" x14ac:dyDescent="0.35">
      <c r="A3188" s="4" t="s">
        <v>9344</v>
      </c>
      <c r="B3188" s="4" t="s">
        <v>9345</v>
      </c>
      <c r="C3188" s="5" t="s">
        <v>200</v>
      </c>
      <c r="D3188" s="5" t="s">
        <v>16</v>
      </c>
      <c r="E3188" s="5" t="s">
        <v>17</v>
      </c>
      <c r="F3188" s="4" t="s">
        <v>404</v>
      </c>
      <c r="G3188" s="5" t="s">
        <v>25</v>
      </c>
      <c r="H3188" s="4" t="s">
        <v>1702</v>
      </c>
      <c r="I3188" s="8" t="s">
        <v>9346</v>
      </c>
      <c r="J3188" s="11">
        <f t="shared" si="98"/>
        <v>0</v>
      </c>
      <c r="K3188" s="13">
        <f t="shared" si="99"/>
        <v>0</v>
      </c>
      <c r="L3188" s="1" t="str">
        <f>IF($H3188="",ROW(3188:3188),"")</f>
        <v/>
      </c>
    </row>
    <row r="3189" spans="1:12" ht="15.75" customHeight="1" x14ac:dyDescent="0.35">
      <c r="A3189" s="4" t="s">
        <v>9347</v>
      </c>
      <c r="B3189" s="6"/>
      <c r="C3189" s="5" t="s">
        <v>446</v>
      </c>
      <c r="D3189" s="5" t="s">
        <v>16</v>
      </c>
      <c r="E3189" s="5" t="s">
        <v>17</v>
      </c>
      <c r="F3189" s="4" t="s">
        <v>143</v>
      </c>
      <c r="G3189" s="5" t="s">
        <v>135</v>
      </c>
      <c r="H3189" s="4" t="s">
        <v>9348</v>
      </c>
      <c r="I3189" s="8" t="s">
        <v>9349</v>
      </c>
      <c r="J3189" s="11">
        <f t="shared" si="98"/>
        <v>0</v>
      </c>
      <c r="K3189" s="13">
        <f t="shared" si="99"/>
        <v>0</v>
      </c>
      <c r="L3189" s="1" t="str">
        <f>IF($H3189="",ROW(3189:3189),"")</f>
        <v/>
      </c>
    </row>
    <row r="3190" spans="1:12" ht="15.75" customHeight="1" x14ac:dyDescent="0.35">
      <c r="A3190" s="4" t="s">
        <v>9350</v>
      </c>
      <c r="B3190" s="4" t="s">
        <v>9351</v>
      </c>
      <c r="C3190" s="5" t="s">
        <v>478</v>
      </c>
      <c r="D3190" s="5" t="s">
        <v>16</v>
      </c>
      <c r="E3190" s="5" t="s">
        <v>17</v>
      </c>
      <c r="F3190" s="4" t="s">
        <v>47</v>
      </c>
      <c r="G3190" s="5" t="s">
        <v>25</v>
      </c>
      <c r="H3190" s="4" t="s">
        <v>9352</v>
      </c>
      <c r="I3190" s="8" t="s">
        <v>9353</v>
      </c>
      <c r="J3190" s="11">
        <f t="shared" si="98"/>
        <v>0</v>
      </c>
      <c r="K3190" s="13">
        <f t="shared" si="99"/>
        <v>0</v>
      </c>
      <c r="L3190" s="1" t="str">
        <f>IF($H3190="",ROW(3190:3190),"")</f>
        <v/>
      </c>
    </row>
    <row r="3191" spans="1:12" ht="27.75" customHeight="1" x14ac:dyDescent="0.35">
      <c r="A3191" s="4" t="s">
        <v>9354</v>
      </c>
      <c r="B3191" s="4" t="s">
        <v>9355</v>
      </c>
      <c r="C3191" s="5" t="s">
        <v>200</v>
      </c>
      <c r="D3191" s="5" t="s">
        <v>260</v>
      </c>
      <c r="E3191" s="5" t="s">
        <v>17</v>
      </c>
      <c r="F3191" s="4" t="s">
        <v>1360</v>
      </c>
      <c r="G3191" s="5" t="s">
        <v>25</v>
      </c>
      <c r="H3191" s="4" t="s">
        <v>9356</v>
      </c>
      <c r="I3191" s="8" t="s">
        <v>9357</v>
      </c>
      <c r="J3191" s="11">
        <f t="shared" si="98"/>
        <v>0</v>
      </c>
      <c r="K3191" s="13">
        <f t="shared" si="99"/>
        <v>1</v>
      </c>
      <c r="L3191" s="1" t="str">
        <f>IF($H3191="",ROW(3191:3191),"")</f>
        <v/>
      </c>
    </row>
    <row r="3192" spans="1:12" ht="15.75" customHeight="1" x14ac:dyDescent="0.35">
      <c r="A3192" s="4" t="s">
        <v>9358</v>
      </c>
      <c r="B3192" s="4" t="s">
        <v>9359</v>
      </c>
      <c r="C3192" s="5" t="s">
        <v>339</v>
      </c>
      <c r="D3192" s="5" t="s">
        <v>16</v>
      </c>
      <c r="E3192" s="5" t="s">
        <v>17</v>
      </c>
      <c r="F3192" s="4" t="s">
        <v>47</v>
      </c>
      <c r="G3192" s="5" t="s">
        <v>135</v>
      </c>
      <c r="H3192" s="4" t="s">
        <v>9360</v>
      </c>
      <c r="I3192" s="9"/>
      <c r="J3192" s="11">
        <f t="shared" si="98"/>
        <v>0</v>
      </c>
      <c r="K3192" s="13">
        <f t="shared" si="99"/>
        <v>0</v>
      </c>
      <c r="L3192" s="1" t="str">
        <f>IF($H3192="",ROW(3192:3192),"")</f>
        <v/>
      </c>
    </row>
    <row r="3193" spans="1:12" ht="15.75" customHeight="1" x14ac:dyDescent="0.35">
      <c r="A3193" s="4" t="s">
        <v>9361</v>
      </c>
      <c r="B3193" s="4" t="s">
        <v>9362</v>
      </c>
      <c r="C3193" s="5" t="s">
        <v>200</v>
      </c>
      <c r="D3193" s="5" t="s">
        <v>16</v>
      </c>
      <c r="E3193" s="5" t="s">
        <v>17</v>
      </c>
      <c r="F3193" s="4" t="s">
        <v>348</v>
      </c>
      <c r="G3193" s="5" t="s">
        <v>25</v>
      </c>
      <c r="H3193" s="4" t="s">
        <v>9363</v>
      </c>
      <c r="I3193" s="8" t="s">
        <v>9364</v>
      </c>
      <c r="J3193" s="11">
        <f t="shared" si="98"/>
        <v>0</v>
      </c>
      <c r="K3193" s="13">
        <f t="shared" si="99"/>
        <v>0</v>
      </c>
      <c r="L3193" s="1" t="str">
        <f>IF($H3193="",ROW(3193:3193),"")</f>
        <v/>
      </c>
    </row>
    <row r="3194" spans="1:12" ht="15.75" customHeight="1" x14ac:dyDescent="0.35">
      <c r="A3194" s="4" t="s">
        <v>9365</v>
      </c>
      <c r="B3194" s="4" t="s">
        <v>9366</v>
      </c>
      <c r="C3194" s="5" t="s">
        <v>200</v>
      </c>
      <c r="D3194" s="5" t="s">
        <v>16</v>
      </c>
      <c r="E3194" s="5" t="s">
        <v>17</v>
      </c>
      <c r="F3194" s="4" t="s">
        <v>143</v>
      </c>
      <c r="G3194" s="5" t="s">
        <v>25</v>
      </c>
      <c r="H3194" s="4" t="s">
        <v>6143</v>
      </c>
      <c r="I3194" s="8" t="s">
        <v>9367</v>
      </c>
      <c r="J3194" s="11">
        <f t="shared" si="98"/>
        <v>0</v>
      </c>
      <c r="K3194" s="13">
        <f t="shared" si="99"/>
        <v>0</v>
      </c>
      <c r="L3194" s="1" t="str">
        <f>IF($H3194="",ROW(3194:3194),"")</f>
        <v/>
      </c>
    </row>
    <row r="3195" spans="1:12" ht="15.75" customHeight="1" x14ac:dyDescent="0.35">
      <c r="A3195" s="4" t="s">
        <v>9368</v>
      </c>
      <c r="B3195" s="4" t="s">
        <v>9369</v>
      </c>
      <c r="C3195" s="5" t="s">
        <v>2395</v>
      </c>
      <c r="D3195" s="5" t="s">
        <v>611</v>
      </c>
      <c r="E3195" s="5" t="s">
        <v>17</v>
      </c>
      <c r="F3195" s="4" t="s">
        <v>255</v>
      </c>
      <c r="G3195" s="5" t="s">
        <v>25</v>
      </c>
      <c r="H3195" s="4" t="s">
        <v>9370</v>
      </c>
      <c r="I3195" s="8" t="s">
        <v>9291</v>
      </c>
      <c r="J3195" s="11">
        <f t="shared" si="98"/>
        <v>0</v>
      </c>
      <c r="K3195" s="13">
        <f t="shared" si="99"/>
        <v>0</v>
      </c>
      <c r="L3195" s="1" t="str">
        <f>IF($H3195="",ROW(3195:3195),"")</f>
        <v/>
      </c>
    </row>
    <row r="3196" spans="1:12" ht="15.75" customHeight="1" x14ac:dyDescent="0.35">
      <c r="A3196" s="4" t="s">
        <v>9371</v>
      </c>
      <c r="B3196" s="4" t="s">
        <v>9372</v>
      </c>
      <c r="C3196" s="5" t="s">
        <v>200</v>
      </c>
      <c r="D3196" s="5" t="s">
        <v>16</v>
      </c>
      <c r="E3196" s="5" t="s">
        <v>17</v>
      </c>
      <c r="F3196" s="4" t="s">
        <v>47</v>
      </c>
      <c r="G3196" s="5" t="s">
        <v>25</v>
      </c>
      <c r="H3196" s="4" t="s">
        <v>4532</v>
      </c>
      <c r="I3196" s="8" t="s">
        <v>9373</v>
      </c>
      <c r="J3196" s="11">
        <f t="shared" si="98"/>
        <v>0</v>
      </c>
      <c r="K3196" s="13">
        <f t="shared" si="99"/>
        <v>0</v>
      </c>
      <c r="L3196" s="1" t="str">
        <f>IF($H3196="",ROW(3196:3196),"")</f>
        <v/>
      </c>
    </row>
    <row r="3197" spans="1:12" ht="15.75" customHeight="1" x14ac:dyDescent="0.35">
      <c r="A3197" s="4" t="s">
        <v>9374</v>
      </c>
      <c r="B3197" s="4" t="s">
        <v>9375</v>
      </c>
      <c r="C3197" s="5" t="s">
        <v>339</v>
      </c>
      <c r="D3197" s="5" t="s">
        <v>16</v>
      </c>
      <c r="E3197" s="5" t="s">
        <v>17</v>
      </c>
      <c r="F3197" s="4" t="s">
        <v>36</v>
      </c>
      <c r="G3197" s="5" t="s">
        <v>25</v>
      </c>
      <c r="H3197" s="4" t="s">
        <v>9376</v>
      </c>
      <c r="I3197" s="8" t="s">
        <v>5945</v>
      </c>
      <c r="J3197" s="11">
        <f t="shared" si="98"/>
        <v>0</v>
      </c>
      <c r="K3197" s="13">
        <f t="shared" si="99"/>
        <v>0</v>
      </c>
      <c r="L3197" s="1" t="str">
        <f>IF($H3197="",ROW(3197:3197),"")</f>
        <v/>
      </c>
    </row>
    <row r="3198" spans="1:12" ht="28.35" customHeight="1" x14ac:dyDescent="0.35">
      <c r="A3198" s="4" t="s">
        <v>9377</v>
      </c>
      <c r="B3198" s="4" t="s">
        <v>9378</v>
      </c>
      <c r="C3198" s="5" t="s">
        <v>200</v>
      </c>
      <c r="D3198" s="5" t="s">
        <v>16</v>
      </c>
      <c r="E3198" s="5" t="s">
        <v>17</v>
      </c>
      <c r="F3198" s="4" t="s">
        <v>99</v>
      </c>
      <c r="G3198" s="5" t="s">
        <v>25</v>
      </c>
      <c r="H3198" s="4" t="s">
        <v>8386</v>
      </c>
      <c r="I3198" s="8" t="s">
        <v>9379</v>
      </c>
      <c r="J3198" s="11">
        <f t="shared" si="98"/>
        <v>0</v>
      </c>
      <c r="K3198" s="13">
        <f t="shared" si="99"/>
        <v>0</v>
      </c>
      <c r="L3198" s="1" t="str">
        <f>IF($H3198="",ROW(3198:3198),"")</f>
        <v/>
      </c>
    </row>
    <row r="3199" spans="1:12" ht="15.75" customHeight="1" x14ac:dyDescent="0.35">
      <c r="A3199" s="4" t="s">
        <v>9380</v>
      </c>
      <c r="B3199" s="4" t="s">
        <v>9381</v>
      </c>
      <c r="C3199" s="5" t="s">
        <v>478</v>
      </c>
      <c r="D3199" s="5" t="s">
        <v>16</v>
      </c>
      <c r="E3199" s="5" t="s">
        <v>17</v>
      </c>
      <c r="F3199" s="4" t="s">
        <v>47</v>
      </c>
      <c r="G3199" s="5" t="s">
        <v>25</v>
      </c>
      <c r="H3199" s="4" t="s">
        <v>8277</v>
      </c>
      <c r="I3199" s="8" t="s">
        <v>9382</v>
      </c>
      <c r="J3199" s="11">
        <f t="shared" si="98"/>
        <v>0</v>
      </c>
      <c r="K3199" s="13">
        <f t="shared" si="99"/>
        <v>0</v>
      </c>
      <c r="L3199" s="1" t="str">
        <f>IF($H3199="",ROW(3199:3199),"")</f>
        <v/>
      </c>
    </row>
    <row r="3200" spans="1:12" ht="15.75" customHeight="1" x14ac:dyDescent="0.35">
      <c r="A3200" s="4" t="s">
        <v>9383</v>
      </c>
      <c r="B3200" s="4" t="s">
        <v>9384</v>
      </c>
      <c r="C3200" s="5" t="s">
        <v>478</v>
      </c>
      <c r="D3200" s="5" t="s">
        <v>16</v>
      </c>
      <c r="E3200" s="5" t="s">
        <v>2108</v>
      </c>
      <c r="F3200" s="4" t="s">
        <v>1133</v>
      </c>
      <c r="G3200" s="5" t="s">
        <v>25</v>
      </c>
      <c r="H3200" s="4" t="s">
        <v>9385</v>
      </c>
      <c r="I3200" s="8" t="s">
        <v>9386</v>
      </c>
      <c r="J3200" s="11">
        <f t="shared" si="98"/>
        <v>0</v>
      </c>
      <c r="K3200" s="13">
        <f t="shared" si="99"/>
        <v>1</v>
      </c>
      <c r="L3200" s="1" t="str">
        <f>IF($H3200="",ROW(3200:3200),"")</f>
        <v/>
      </c>
    </row>
    <row r="3201" spans="1:12" ht="15.75" customHeight="1" x14ac:dyDescent="0.35">
      <c r="A3201" s="4" t="s">
        <v>9387</v>
      </c>
      <c r="B3201" s="4" t="s">
        <v>9388</v>
      </c>
      <c r="C3201" s="5" t="s">
        <v>200</v>
      </c>
      <c r="D3201" s="5" t="s">
        <v>16</v>
      </c>
      <c r="E3201" s="5" t="s">
        <v>17</v>
      </c>
      <c r="F3201" s="4" t="s">
        <v>214</v>
      </c>
      <c r="G3201" s="5" t="s">
        <v>135</v>
      </c>
      <c r="H3201" s="4" t="s">
        <v>9389</v>
      </c>
      <c r="I3201" s="8" t="s">
        <v>9390</v>
      </c>
      <c r="J3201" s="11">
        <f t="shared" si="98"/>
        <v>0</v>
      </c>
      <c r="K3201" s="13">
        <f t="shared" si="99"/>
        <v>0</v>
      </c>
      <c r="L3201" s="1" t="str">
        <f>IF($H3201="",ROW(3201:3201),"")</f>
        <v/>
      </c>
    </row>
    <row r="3202" spans="1:12" ht="15.75" customHeight="1" x14ac:dyDescent="0.35">
      <c r="A3202" s="4" t="s">
        <v>9391</v>
      </c>
      <c r="B3202" s="4" t="s">
        <v>9392</v>
      </c>
      <c r="C3202" s="5" t="s">
        <v>339</v>
      </c>
      <c r="D3202" s="5" t="s">
        <v>16</v>
      </c>
      <c r="E3202" s="5" t="s">
        <v>17</v>
      </c>
      <c r="F3202" s="4" t="s">
        <v>828</v>
      </c>
      <c r="G3202" s="5" t="s">
        <v>25</v>
      </c>
      <c r="H3202" s="4" t="s">
        <v>4966</v>
      </c>
      <c r="I3202" s="8" t="s">
        <v>4840</v>
      </c>
      <c r="J3202" s="11">
        <f t="shared" si="98"/>
        <v>0</v>
      </c>
      <c r="K3202" s="13">
        <f t="shared" si="99"/>
        <v>0</v>
      </c>
      <c r="L3202" s="1" t="str">
        <f>IF($H3202="",ROW(3202:3202),"")</f>
        <v/>
      </c>
    </row>
    <row r="3203" spans="1:12" ht="15.75" customHeight="1" x14ac:dyDescent="0.35">
      <c r="A3203" s="4" t="s">
        <v>9393</v>
      </c>
      <c r="B3203" s="4" t="s">
        <v>9394</v>
      </c>
      <c r="C3203" s="5" t="s">
        <v>478</v>
      </c>
      <c r="D3203" s="5" t="s">
        <v>611</v>
      </c>
      <c r="E3203" s="5" t="s">
        <v>17</v>
      </c>
      <c r="F3203" s="4" t="s">
        <v>47</v>
      </c>
      <c r="G3203" s="5" t="s">
        <v>25</v>
      </c>
      <c r="H3203" s="4" t="s">
        <v>9395</v>
      </c>
      <c r="I3203" s="8" t="s">
        <v>6665</v>
      </c>
      <c r="J3203" s="11">
        <f t="shared" si="98"/>
        <v>0</v>
      </c>
      <c r="K3203" s="13">
        <f t="shared" si="99"/>
        <v>0</v>
      </c>
      <c r="L3203" s="1" t="str">
        <f>IF($H3203="",ROW(3203:3203),"")</f>
        <v/>
      </c>
    </row>
    <row r="3204" spans="1:12" ht="27.75" customHeight="1" x14ac:dyDescent="0.35">
      <c r="A3204" s="4" t="s">
        <v>9396</v>
      </c>
      <c r="B3204" s="4" t="s">
        <v>9397</v>
      </c>
      <c r="C3204" s="5" t="s">
        <v>200</v>
      </c>
      <c r="D3204" s="5" t="s">
        <v>16</v>
      </c>
      <c r="E3204" s="5" t="s">
        <v>17</v>
      </c>
      <c r="F3204" s="4" t="s">
        <v>2322</v>
      </c>
      <c r="G3204" s="5" t="s">
        <v>25</v>
      </c>
      <c r="H3204" s="4" t="s">
        <v>1987</v>
      </c>
      <c r="I3204" s="8" t="s">
        <v>5649</v>
      </c>
      <c r="J3204" s="11">
        <f t="shared" si="98"/>
        <v>0</v>
      </c>
      <c r="K3204" s="13">
        <f t="shared" si="99"/>
        <v>0</v>
      </c>
      <c r="L3204" s="1" t="str">
        <f>IF($H3204="",ROW(3204:3204),"")</f>
        <v/>
      </c>
    </row>
    <row r="3205" spans="1:12" ht="15.75" customHeight="1" x14ac:dyDescent="0.35">
      <c r="A3205" s="4" t="s">
        <v>9398</v>
      </c>
      <c r="B3205" s="4" t="s">
        <v>9399</v>
      </c>
      <c r="C3205" s="5" t="s">
        <v>446</v>
      </c>
      <c r="D3205" s="5" t="s">
        <v>16</v>
      </c>
      <c r="E3205" s="5" t="s">
        <v>17</v>
      </c>
      <c r="F3205" s="4" t="s">
        <v>524</v>
      </c>
      <c r="G3205" s="5" t="s">
        <v>135</v>
      </c>
      <c r="H3205" s="4" t="s">
        <v>1347</v>
      </c>
      <c r="I3205" s="9"/>
      <c r="J3205" s="11">
        <f t="shared" si="98"/>
        <v>0</v>
      </c>
      <c r="K3205" s="13">
        <f t="shared" si="99"/>
        <v>0</v>
      </c>
      <c r="L3205" s="1" t="str">
        <f>IF($H3205="",ROW(3205:3205),"")</f>
        <v/>
      </c>
    </row>
    <row r="3206" spans="1:12" ht="15.75" customHeight="1" x14ac:dyDescent="0.35">
      <c r="A3206" s="4" t="s">
        <v>9400</v>
      </c>
      <c r="B3206" s="4" t="s">
        <v>9401</v>
      </c>
      <c r="C3206" s="5" t="s">
        <v>339</v>
      </c>
      <c r="D3206" s="5" t="s">
        <v>16</v>
      </c>
      <c r="E3206" s="5" t="s">
        <v>17</v>
      </c>
      <c r="F3206" s="4" t="s">
        <v>2322</v>
      </c>
      <c r="G3206" s="5" t="s">
        <v>25</v>
      </c>
      <c r="H3206" s="4" t="s">
        <v>2332</v>
      </c>
      <c r="I3206" s="8" t="s">
        <v>9402</v>
      </c>
      <c r="J3206" s="11">
        <f t="shared" ref="J3206:J3269" si="100">IF(ISNUMBER(SEARCH("성인물(에로)", F3206)), 1, 0)</f>
        <v>0</v>
      </c>
      <c r="K3206" s="13">
        <f t="shared" si="99"/>
        <v>0</v>
      </c>
      <c r="L3206" s="1" t="str">
        <f>IF($H3206="",ROW(3206:3206),"")</f>
        <v/>
      </c>
    </row>
    <row r="3207" spans="1:12" ht="15.75" customHeight="1" x14ac:dyDescent="0.35">
      <c r="A3207" s="4" t="s">
        <v>9403</v>
      </c>
      <c r="B3207" s="4" t="s">
        <v>9404</v>
      </c>
      <c r="C3207" s="5" t="s">
        <v>478</v>
      </c>
      <c r="D3207" s="5" t="s">
        <v>16</v>
      </c>
      <c r="E3207" s="5" t="s">
        <v>17</v>
      </c>
      <c r="F3207" s="4" t="s">
        <v>47</v>
      </c>
      <c r="G3207" s="5" t="s">
        <v>25</v>
      </c>
      <c r="H3207" s="4" t="s">
        <v>3112</v>
      </c>
      <c r="I3207" s="8" t="s">
        <v>3171</v>
      </c>
      <c r="J3207" s="11">
        <f t="shared" si="100"/>
        <v>0</v>
      </c>
      <c r="K3207" s="13">
        <f t="shared" ref="K3207:K3270" si="101">IF(ISNUMBER(SEARCH(",", H3207)), 1, 0)</f>
        <v>0</v>
      </c>
      <c r="L3207" s="1" t="str">
        <f>IF($H3207="",ROW(3207:3207),"")</f>
        <v/>
      </c>
    </row>
    <row r="3208" spans="1:12" ht="15.75" customHeight="1" x14ac:dyDescent="0.35">
      <c r="A3208" s="4" t="s">
        <v>9405</v>
      </c>
      <c r="B3208" s="4" t="s">
        <v>9406</v>
      </c>
      <c r="C3208" s="5" t="s">
        <v>446</v>
      </c>
      <c r="D3208" s="5" t="s">
        <v>16</v>
      </c>
      <c r="E3208" s="5" t="s">
        <v>17</v>
      </c>
      <c r="F3208" s="4" t="s">
        <v>59</v>
      </c>
      <c r="G3208" s="5" t="s">
        <v>25</v>
      </c>
      <c r="H3208" s="4" t="s">
        <v>4913</v>
      </c>
      <c r="I3208" s="8" t="s">
        <v>9407</v>
      </c>
      <c r="J3208" s="11">
        <f t="shared" si="100"/>
        <v>0</v>
      </c>
      <c r="K3208" s="13">
        <f t="shared" si="101"/>
        <v>0</v>
      </c>
      <c r="L3208" s="1" t="str">
        <f>IF($H3208="",ROW(3208:3208),"")</f>
        <v/>
      </c>
    </row>
    <row r="3209" spans="1:12" ht="15.75" customHeight="1" x14ac:dyDescent="0.35">
      <c r="A3209" s="4" t="s">
        <v>9408</v>
      </c>
      <c r="B3209" s="4" t="s">
        <v>9409</v>
      </c>
      <c r="C3209" s="5" t="s">
        <v>200</v>
      </c>
      <c r="D3209" s="5" t="s">
        <v>16</v>
      </c>
      <c r="E3209" s="5" t="s">
        <v>17</v>
      </c>
      <c r="F3209" s="4" t="s">
        <v>730</v>
      </c>
      <c r="G3209" s="5" t="s">
        <v>25</v>
      </c>
      <c r="H3209" s="4" t="s">
        <v>9410</v>
      </c>
      <c r="I3209" s="8" t="s">
        <v>9411</v>
      </c>
      <c r="J3209" s="11">
        <f t="shared" si="100"/>
        <v>0</v>
      </c>
      <c r="K3209" s="13">
        <f t="shared" si="101"/>
        <v>0</v>
      </c>
      <c r="L3209" s="1" t="str">
        <f>IF($H3209="",ROW(3209:3209),"")</f>
        <v/>
      </c>
    </row>
    <row r="3210" spans="1:12" ht="15.75" customHeight="1" x14ac:dyDescent="0.35">
      <c r="A3210" s="4" t="s">
        <v>9412</v>
      </c>
      <c r="B3210" s="4" t="s">
        <v>2584</v>
      </c>
      <c r="C3210" s="5" t="s">
        <v>1292</v>
      </c>
      <c r="D3210" s="5" t="s">
        <v>16</v>
      </c>
      <c r="E3210" s="5" t="s">
        <v>17</v>
      </c>
      <c r="F3210" s="4" t="s">
        <v>47</v>
      </c>
      <c r="G3210" s="5" t="s">
        <v>25</v>
      </c>
      <c r="H3210" s="4" t="s">
        <v>9413</v>
      </c>
      <c r="I3210" s="8" t="s">
        <v>9414</v>
      </c>
      <c r="J3210" s="11">
        <f t="shared" si="100"/>
        <v>0</v>
      </c>
      <c r="K3210" s="13">
        <f t="shared" si="101"/>
        <v>0</v>
      </c>
      <c r="L3210" s="1" t="str">
        <f>IF($H3210="",ROW(3210:3210),"")</f>
        <v/>
      </c>
    </row>
    <row r="3211" spans="1:12" ht="15" customHeight="1" x14ac:dyDescent="0.35">
      <c r="A3211" s="4" t="s">
        <v>9415</v>
      </c>
      <c r="B3211" s="4" t="s">
        <v>9416</v>
      </c>
      <c r="C3211" s="5" t="s">
        <v>478</v>
      </c>
      <c r="D3211" s="5" t="s">
        <v>16</v>
      </c>
      <c r="E3211" s="5" t="s">
        <v>17</v>
      </c>
      <c r="F3211" s="4" t="s">
        <v>47</v>
      </c>
      <c r="G3211" s="5" t="s">
        <v>25</v>
      </c>
      <c r="H3211" s="4" t="s">
        <v>9417</v>
      </c>
      <c r="I3211" s="9"/>
      <c r="J3211" s="11">
        <f t="shared" si="100"/>
        <v>0</v>
      </c>
      <c r="K3211" s="13">
        <f t="shared" si="101"/>
        <v>0</v>
      </c>
      <c r="L3211" s="1" t="str">
        <f>IF($H3211="",ROW(3211:3211),"")</f>
        <v/>
      </c>
    </row>
    <row r="3212" spans="1:12" ht="15.75" customHeight="1" x14ac:dyDescent="0.35">
      <c r="A3212" s="4" t="s">
        <v>9418</v>
      </c>
      <c r="B3212" s="4" t="s">
        <v>9419</v>
      </c>
      <c r="C3212" s="5" t="s">
        <v>339</v>
      </c>
      <c r="D3212" s="5" t="s">
        <v>16</v>
      </c>
      <c r="E3212" s="5" t="s">
        <v>17</v>
      </c>
      <c r="F3212" s="4" t="s">
        <v>47</v>
      </c>
      <c r="G3212" s="5" t="s">
        <v>25</v>
      </c>
      <c r="H3212" s="4" t="s">
        <v>5235</v>
      </c>
      <c r="I3212" s="8" t="s">
        <v>9420</v>
      </c>
      <c r="J3212" s="11">
        <f t="shared" si="100"/>
        <v>0</v>
      </c>
      <c r="K3212" s="13">
        <f t="shared" si="101"/>
        <v>0</v>
      </c>
      <c r="L3212" s="1" t="str">
        <f>IF($H3212="",ROW(3212:3212),"")</f>
        <v/>
      </c>
    </row>
    <row r="3213" spans="1:12" ht="15.75" customHeight="1" x14ac:dyDescent="0.35">
      <c r="A3213" s="4" t="s">
        <v>9421</v>
      </c>
      <c r="B3213" s="4" t="s">
        <v>9422</v>
      </c>
      <c r="C3213" s="5" t="s">
        <v>339</v>
      </c>
      <c r="D3213" s="5" t="s">
        <v>16</v>
      </c>
      <c r="E3213" s="5" t="s">
        <v>17</v>
      </c>
      <c r="F3213" s="4" t="s">
        <v>47</v>
      </c>
      <c r="G3213" s="5" t="s">
        <v>135</v>
      </c>
      <c r="H3213" s="4" t="s">
        <v>9423</v>
      </c>
      <c r="I3213" s="8" t="s">
        <v>9424</v>
      </c>
      <c r="J3213" s="11">
        <f t="shared" si="100"/>
        <v>0</v>
      </c>
      <c r="K3213" s="13">
        <f t="shared" si="101"/>
        <v>0</v>
      </c>
      <c r="L3213" s="1" t="str">
        <f>IF($H3213="",ROW(3213:3213),"")</f>
        <v/>
      </c>
    </row>
    <row r="3214" spans="1:12" ht="15.75" customHeight="1" x14ac:dyDescent="0.35">
      <c r="A3214" s="4" t="s">
        <v>9425</v>
      </c>
      <c r="B3214" s="4" t="s">
        <v>9426</v>
      </c>
      <c r="C3214" s="5" t="s">
        <v>1589</v>
      </c>
      <c r="D3214" s="5" t="s">
        <v>16</v>
      </c>
      <c r="E3214" s="5" t="s">
        <v>17</v>
      </c>
      <c r="F3214" s="4" t="s">
        <v>24</v>
      </c>
      <c r="G3214" s="5" t="s">
        <v>25</v>
      </c>
      <c r="H3214" s="4" t="s">
        <v>7877</v>
      </c>
      <c r="I3214" s="8" t="s">
        <v>9427</v>
      </c>
      <c r="J3214" s="11">
        <f t="shared" si="100"/>
        <v>0</v>
      </c>
      <c r="K3214" s="13">
        <f t="shared" si="101"/>
        <v>0</v>
      </c>
      <c r="L3214" s="1" t="str">
        <f>IF($H3214="",ROW(3214:3214),"")</f>
        <v/>
      </c>
    </row>
    <row r="3215" spans="1:12" ht="15.75" customHeight="1" x14ac:dyDescent="0.35">
      <c r="A3215" s="4" t="s">
        <v>9428</v>
      </c>
      <c r="B3215" s="4" t="s">
        <v>9429</v>
      </c>
      <c r="C3215" s="5" t="s">
        <v>1292</v>
      </c>
      <c r="D3215" s="5" t="s">
        <v>16</v>
      </c>
      <c r="E3215" s="5" t="s">
        <v>17</v>
      </c>
      <c r="F3215" s="4" t="s">
        <v>1712</v>
      </c>
      <c r="G3215" s="5" t="s">
        <v>25</v>
      </c>
      <c r="H3215" s="4" t="s">
        <v>9430</v>
      </c>
      <c r="I3215" s="8" t="s">
        <v>9431</v>
      </c>
      <c r="J3215" s="11">
        <f t="shared" si="100"/>
        <v>0</v>
      </c>
      <c r="K3215" s="13">
        <f t="shared" si="101"/>
        <v>0</v>
      </c>
      <c r="L3215" s="1" t="str">
        <f>IF($H3215="",ROW(3215:3215),"")</f>
        <v/>
      </c>
    </row>
    <row r="3216" spans="1:12" ht="15.75" customHeight="1" x14ac:dyDescent="0.35">
      <c r="A3216" s="4" t="s">
        <v>9432</v>
      </c>
      <c r="B3216" s="4" t="s">
        <v>9433</v>
      </c>
      <c r="C3216" s="5" t="s">
        <v>339</v>
      </c>
      <c r="D3216" s="5" t="s">
        <v>16</v>
      </c>
      <c r="E3216" s="5" t="s">
        <v>17</v>
      </c>
      <c r="F3216" s="4" t="s">
        <v>36</v>
      </c>
      <c r="G3216" s="5" t="s">
        <v>25</v>
      </c>
      <c r="H3216" s="4" t="s">
        <v>9434</v>
      </c>
      <c r="I3216" s="8" t="s">
        <v>9435</v>
      </c>
      <c r="J3216" s="11">
        <f t="shared" si="100"/>
        <v>0</v>
      </c>
      <c r="K3216" s="13">
        <f t="shared" si="101"/>
        <v>0</v>
      </c>
      <c r="L3216" s="1" t="str">
        <f>IF($H3216="",ROW(3216:3216),"")</f>
        <v/>
      </c>
    </row>
    <row r="3217" spans="1:12" ht="15.75" customHeight="1" x14ac:dyDescent="0.35">
      <c r="A3217" s="4" t="s">
        <v>9436</v>
      </c>
      <c r="B3217" s="4" t="s">
        <v>9437</v>
      </c>
      <c r="C3217" s="5" t="s">
        <v>1589</v>
      </c>
      <c r="D3217" s="5" t="s">
        <v>16</v>
      </c>
      <c r="E3217" s="5" t="s">
        <v>17</v>
      </c>
      <c r="F3217" s="4" t="s">
        <v>47</v>
      </c>
      <c r="G3217" s="5" t="s">
        <v>25</v>
      </c>
      <c r="H3217" s="4" t="s">
        <v>9438</v>
      </c>
      <c r="I3217" s="8" t="s">
        <v>9439</v>
      </c>
      <c r="J3217" s="11">
        <f t="shared" si="100"/>
        <v>0</v>
      </c>
      <c r="K3217" s="13">
        <f t="shared" si="101"/>
        <v>0</v>
      </c>
      <c r="L3217" s="1" t="str">
        <f>IF($H3217="",ROW(3217:3217),"")</f>
        <v/>
      </c>
    </row>
    <row r="3218" spans="1:12" ht="27.75" customHeight="1" x14ac:dyDescent="0.35">
      <c r="A3218" s="4" t="s">
        <v>9440</v>
      </c>
      <c r="B3218" s="4" t="s">
        <v>9441</v>
      </c>
      <c r="C3218" s="5" t="s">
        <v>1292</v>
      </c>
      <c r="D3218" s="5" t="s">
        <v>16</v>
      </c>
      <c r="E3218" s="5" t="s">
        <v>17</v>
      </c>
      <c r="F3218" s="4" t="s">
        <v>99</v>
      </c>
      <c r="G3218" s="5" t="s">
        <v>25</v>
      </c>
      <c r="H3218" s="4" t="s">
        <v>5163</v>
      </c>
      <c r="I3218" s="8" t="s">
        <v>9442</v>
      </c>
      <c r="J3218" s="11">
        <f t="shared" si="100"/>
        <v>0</v>
      </c>
      <c r="K3218" s="13">
        <f t="shared" si="101"/>
        <v>0</v>
      </c>
      <c r="L3218" s="1" t="str">
        <f>IF($H3218="",ROW(3218:3218),"")</f>
        <v/>
      </c>
    </row>
    <row r="3219" spans="1:12" ht="15.75" customHeight="1" x14ac:dyDescent="0.35">
      <c r="A3219" s="4" t="s">
        <v>9443</v>
      </c>
      <c r="B3219" s="4" t="s">
        <v>9444</v>
      </c>
      <c r="C3219" s="5" t="s">
        <v>1589</v>
      </c>
      <c r="D3219" s="5" t="s">
        <v>16</v>
      </c>
      <c r="E3219" s="5" t="s">
        <v>17</v>
      </c>
      <c r="F3219" s="4" t="s">
        <v>706</v>
      </c>
      <c r="G3219" s="5" t="s">
        <v>25</v>
      </c>
      <c r="H3219" s="4" t="s">
        <v>8088</v>
      </c>
      <c r="I3219" s="8" t="s">
        <v>9445</v>
      </c>
      <c r="J3219" s="11">
        <f t="shared" si="100"/>
        <v>0</v>
      </c>
      <c r="K3219" s="13">
        <f t="shared" si="101"/>
        <v>0</v>
      </c>
      <c r="L3219" s="1" t="str">
        <f>IF($H3219="",ROW(3219:3219),"")</f>
        <v/>
      </c>
    </row>
    <row r="3220" spans="1:12" ht="15.75" customHeight="1" x14ac:dyDescent="0.35">
      <c r="A3220" s="4" t="s">
        <v>9446</v>
      </c>
      <c r="B3220" s="4" t="s">
        <v>9447</v>
      </c>
      <c r="C3220" s="5" t="s">
        <v>1589</v>
      </c>
      <c r="D3220" s="5" t="s">
        <v>16</v>
      </c>
      <c r="E3220" s="5" t="s">
        <v>17</v>
      </c>
      <c r="F3220" s="4" t="s">
        <v>99</v>
      </c>
      <c r="G3220" s="5" t="s">
        <v>25</v>
      </c>
      <c r="H3220" s="4" t="s">
        <v>3714</v>
      </c>
      <c r="I3220" s="8" t="s">
        <v>9448</v>
      </c>
      <c r="J3220" s="11">
        <f t="shared" si="100"/>
        <v>0</v>
      </c>
      <c r="K3220" s="13">
        <f t="shared" si="101"/>
        <v>0</v>
      </c>
      <c r="L3220" s="1" t="str">
        <f>IF($H3220="",ROW(3220:3220),"")</f>
        <v/>
      </c>
    </row>
    <row r="3221" spans="1:12" ht="15.75" customHeight="1" x14ac:dyDescent="0.35">
      <c r="A3221" s="4" t="s">
        <v>9449</v>
      </c>
      <c r="B3221" s="4" t="s">
        <v>9450</v>
      </c>
      <c r="C3221" s="5" t="s">
        <v>1589</v>
      </c>
      <c r="D3221" s="5" t="s">
        <v>16</v>
      </c>
      <c r="E3221" s="5" t="s">
        <v>17</v>
      </c>
      <c r="F3221" s="4" t="s">
        <v>47</v>
      </c>
      <c r="G3221" s="5" t="s">
        <v>25</v>
      </c>
      <c r="H3221" s="4" t="s">
        <v>9451</v>
      </c>
      <c r="I3221" s="8" t="s">
        <v>9452</v>
      </c>
      <c r="J3221" s="11">
        <f t="shared" si="100"/>
        <v>0</v>
      </c>
      <c r="K3221" s="13">
        <f t="shared" si="101"/>
        <v>0</v>
      </c>
      <c r="L3221" s="1" t="str">
        <f>IF($H3221="",ROW(3221:3221),"")</f>
        <v/>
      </c>
    </row>
    <row r="3222" spans="1:12" ht="15.75" customHeight="1" x14ac:dyDescent="0.35">
      <c r="A3222" s="4" t="s">
        <v>9453</v>
      </c>
      <c r="B3222" s="4" t="s">
        <v>9454</v>
      </c>
      <c r="C3222" s="5" t="s">
        <v>552</v>
      </c>
      <c r="D3222" s="5" t="s">
        <v>16</v>
      </c>
      <c r="E3222" s="5" t="s">
        <v>17</v>
      </c>
      <c r="F3222" s="4" t="s">
        <v>348</v>
      </c>
      <c r="G3222" s="5" t="s">
        <v>25</v>
      </c>
      <c r="H3222" s="4" t="s">
        <v>144</v>
      </c>
      <c r="I3222" s="8" t="s">
        <v>9455</v>
      </c>
      <c r="J3222" s="11">
        <f t="shared" si="100"/>
        <v>0</v>
      </c>
      <c r="K3222" s="13">
        <f t="shared" si="101"/>
        <v>0</v>
      </c>
      <c r="L3222" s="1" t="str">
        <f>IF($H3222="",ROW(3222:3222),"")</f>
        <v/>
      </c>
    </row>
    <row r="3223" spans="1:12" ht="15.75" customHeight="1" x14ac:dyDescent="0.35">
      <c r="A3223" s="4" t="s">
        <v>9456</v>
      </c>
      <c r="B3223" s="4" t="s">
        <v>9457</v>
      </c>
      <c r="C3223" s="5" t="s">
        <v>363</v>
      </c>
      <c r="D3223" s="5" t="s">
        <v>16</v>
      </c>
      <c r="E3223" s="5" t="s">
        <v>17</v>
      </c>
      <c r="F3223" s="4" t="s">
        <v>47</v>
      </c>
      <c r="G3223" s="5" t="s">
        <v>25</v>
      </c>
      <c r="H3223" s="4" t="s">
        <v>9458</v>
      </c>
      <c r="I3223" s="8" t="s">
        <v>9459</v>
      </c>
      <c r="J3223" s="11">
        <f t="shared" si="100"/>
        <v>0</v>
      </c>
      <c r="K3223" s="13">
        <f t="shared" si="101"/>
        <v>0</v>
      </c>
      <c r="L3223" s="1" t="str">
        <f>IF($H3223="",ROW(3223:3223),"")</f>
        <v/>
      </c>
    </row>
    <row r="3224" spans="1:12" ht="15.75" customHeight="1" x14ac:dyDescent="0.35">
      <c r="A3224" s="4" t="s">
        <v>9460</v>
      </c>
      <c r="B3224" s="4" t="s">
        <v>9461</v>
      </c>
      <c r="C3224" s="5" t="s">
        <v>2022</v>
      </c>
      <c r="D3224" s="5" t="s">
        <v>16</v>
      </c>
      <c r="E3224" s="5" t="s">
        <v>17</v>
      </c>
      <c r="F3224" s="4" t="s">
        <v>99</v>
      </c>
      <c r="G3224" s="5" t="s">
        <v>25</v>
      </c>
      <c r="H3224" s="4" t="s">
        <v>9462</v>
      </c>
      <c r="I3224" s="8" t="s">
        <v>1762</v>
      </c>
      <c r="J3224" s="11">
        <f t="shared" si="100"/>
        <v>0</v>
      </c>
      <c r="K3224" s="13">
        <f t="shared" si="101"/>
        <v>0</v>
      </c>
      <c r="L3224" s="1" t="str">
        <f>IF($H3224="",ROW(3224:3224),"")</f>
        <v/>
      </c>
    </row>
    <row r="3225" spans="1:12" ht="15.75" customHeight="1" x14ac:dyDescent="0.35">
      <c r="A3225" s="4" t="s">
        <v>9463</v>
      </c>
      <c r="B3225" s="6"/>
      <c r="C3225" s="5" t="s">
        <v>478</v>
      </c>
      <c r="D3225" s="5" t="s">
        <v>16</v>
      </c>
      <c r="E3225" s="5" t="s">
        <v>17</v>
      </c>
      <c r="F3225" s="4" t="s">
        <v>47</v>
      </c>
      <c r="G3225" s="5" t="s">
        <v>135</v>
      </c>
      <c r="H3225" s="4" t="s">
        <v>9464</v>
      </c>
      <c r="I3225" s="8" t="s">
        <v>9465</v>
      </c>
      <c r="J3225" s="11">
        <f t="shared" si="100"/>
        <v>0</v>
      </c>
      <c r="K3225" s="13">
        <f t="shared" si="101"/>
        <v>0</v>
      </c>
      <c r="L3225" s="1" t="str">
        <f>IF($H3225="",ROW(3225:3225),"")</f>
        <v/>
      </c>
    </row>
    <row r="3226" spans="1:12" ht="15.75" customHeight="1" x14ac:dyDescent="0.35">
      <c r="A3226" s="4" t="s">
        <v>9466</v>
      </c>
      <c r="B3226" s="4" t="s">
        <v>9467</v>
      </c>
      <c r="C3226" s="5" t="s">
        <v>478</v>
      </c>
      <c r="D3226" s="5" t="s">
        <v>16</v>
      </c>
      <c r="E3226" s="5" t="s">
        <v>17</v>
      </c>
      <c r="F3226" s="4" t="s">
        <v>1495</v>
      </c>
      <c r="G3226" s="5" t="s">
        <v>25</v>
      </c>
      <c r="H3226" s="4" t="s">
        <v>173</v>
      </c>
      <c r="I3226" s="8" t="s">
        <v>6668</v>
      </c>
      <c r="J3226" s="11">
        <f t="shared" si="100"/>
        <v>0</v>
      </c>
      <c r="K3226" s="13">
        <f t="shared" si="101"/>
        <v>0</v>
      </c>
      <c r="L3226" s="1" t="str">
        <f>IF($H3226="",ROW(3226:3226),"")</f>
        <v/>
      </c>
    </row>
    <row r="3227" spans="1:12" ht="15.75" customHeight="1" x14ac:dyDescent="0.35">
      <c r="A3227" s="4" t="s">
        <v>9468</v>
      </c>
      <c r="B3227" s="4" t="s">
        <v>9469</v>
      </c>
      <c r="C3227" s="5" t="s">
        <v>2395</v>
      </c>
      <c r="D3227" s="5" t="s">
        <v>16</v>
      </c>
      <c r="E3227" s="5" t="s">
        <v>17</v>
      </c>
      <c r="F3227" s="4" t="s">
        <v>47</v>
      </c>
      <c r="G3227" s="5" t="s">
        <v>25</v>
      </c>
      <c r="H3227" s="4" t="s">
        <v>353</v>
      </c>
      <c r="I3227" s="8" t="s">
        <v>9470</v>
      </c>
      <c r="J3227" s="11">
        <f t="shared" si="100"/>
        <v>0</v>
      </c>
      <c r="K3227" s="13">
        <f t="shared" si="101"/>
        <v>0</v>
      </c>
      <c r="L3227" s="1" t="str">
        <f>IF($H3227="",ROW(3227:3227),"")</f>
        <v/>
      </c>
    </row>
    <row r="3228" spans="1:12" ht="15.75" customHeight="1" x14ac:dyDescent="0.35">
      <c r="A3228" s="4" t="s">
        <v>9471</v>
      </c>
      <c r="B3228" s="4" t="s">
        <v>9472</v>
      </c>
      <c r="C3228" s="5" t="s">
        <v>478</v>
      </c>
      <c r="D3228" s="5" t="s">
        <v>16</v>
      </c>
      <c r="E3228" s="5" t="s">
        <v>17</v>
      </c>
      <c r="F3228" s="4" t="s">
        <v>47</v>
      </c>
      <c r="G3228" s="5" t="s">
        <v>25</v>
      </c>
      <c r="H3228" s="4" t="s">
        <v>9473</v>
      </c>
      <c r="I3228" s="8" t="s">
        <v>9474</v>
      </c>
      <c r="J3228" s="11">
        <f t="shared" si="100"/>
        <v>0</v>
      </c>
      <c r="K3228" s="13">
        <f t="shared" si="101"/>
        <v>1</v>
      </c>
      <c r="L3228" s="1" t="str">
        <f>IF($H3228="",ROW(3228:3228),"")</f>
        <v/>
      </c>
    </row>
    <row r="3229" spans="1:12" ht="15" customHeight="1" x14ac:dyDescent="0.35">
      <c r="A3229" s="4" t="s">
        <v>9475</v>
      </c>
      <c r="B3229" s="4" t="s">
        <v>9476</v>
      </c>
      <c r="C3229" s="5" t="s">
        <v>2395</v>
      </c>
      <c r="D3229" s="5" t="s">
        <v>16</v>
      </c>
      <c r="E3229" s="5" t="s">
        <v>17</v>
      </c>
      <c r="F3229" s="4" t="s">
        <v>47</v>
      </c>
      <c r="G3229" s="5" t="s">
        <v>25</v>
      </c>
      <c r="H3229" s="4" t="s">
        <v>4888</v>
      </c>
      <c r="I3229" s="8" t="s">
        <v>9477</v>
      </c>
      <c r="J3229" s="11">
        <f t="shared" si="100"/>
        <v>0</v>
      </c>
      <c r="K3229" s="13">
        <f t="shared" si="101"/>
        <v>0</v>
      </c>
      <c r="L3229" s="1" t="str">
        <f>IF($H3229="",ROW(3229:3229),"")</f>
        <v/>
      </c>
    </row>
    <row r="3230" spans="1:12" ht="15.75" customHeight="1" x14ac:dyDescent="0.35">
      <c r="A3230" s="4" t="s">
        <v>9478</v>
      </c>
      <c r="B3230" s="4" t="s">
        <v>9479</v>
      </c>
      <c r="C3230" s="5" t="s">
        <v>200</v>
      </c>
      <c r="D3230" s="5" t="s">
        <v>16</v>
      </c>
      <c r="E3230" s="5" t="s">
        <v>17</v>
      </c>
      <c r="F3230" s="4" t="s">
        <v>47</v>
      </c>
      <c r="G3230" s="5" t="s">
        <v>25</v>
      </c>
      <c r="H3230" s="4" t="s">
        <v>9480</v>
      </c>
      <c r="I3230" s="8" t="s">
        <v>9481</v>
      </c>
      <c r="J3230" s="11">
        <f t="shared" si="100"/>
        <v>0</v>
      </c>
      <c r="K3230" s="13">
        <f t="shared" si="101"/>
        <v>0</v>
      </c>
      <c r="L3230" s="1" t="str">
        <f>IF($H3230="",ROW(3230:3230),"")</f>
        <v/>
      </c>
    </row>
    <row r="3231" spans="1:12" ht="27.75" customHeight="1" x14ac:dyDescent="0.35">
      <c r="A3231" s="4" t="s">
        <v>9482</v>
      </c>
      <c r="B3231" s="4" t="s">
        <v>9483</v>
      </c>
      <c r="C3231" s="5" t="s">
        <v>200</v>
      </c>
      <c r="D3231" s="5" t="s">
        <v>16</v>
      </c>
      <c r="E3231" s="5" t="s">
        <v>17</v>
      </c>
      <c r="F3231" s="4" t="s">
        <v>9484</v>
      </c>
      <c r="G3231" s="5" t="s">
        <v>25</v>
      </c>
      <c r="H3231" s="4" t="s">
        <v>6905</v>
      </c>
      <c r="I3231" s="8" t="s">
        <v>9485</v>
      </c>
      <c r="J3231" s="11">
        <f t="shared" si="100"/>
        <v>0</v>
      </c>
      <c r="K3231" s="13">
        <f t="shared" si="101"/>
        <v>0</v>
      </c>
      <c r="L3231" s="1" t="str">
        <f>IF($H3231="",ROW(3231:3231),"")</f>
        <v/>
      </c>
    </row>
    <row r="3232" spans="1:12" ht="28.35" customHeight="1" x14ac:dyDescent="0.35">
      <c r="A3232" s="4" t="s">
        <v>9486</v>
      </c>
      <c r="B3232" s="4" t="s">
        <v>9487</v>
      </c>
      <c r="C3232" s="5" t="s">
        <v>478</v>
      </c>
      <c r="D3232" s="5" t="s">
        <v>9488</v>
      </c>
      <c r="E3232" s="5" t="s">
        <v>17</v>
      </c>
      <c r="F3232" s="4" t="s">
        <v>206</v>
      </c>
      <c r="G3232" s="5" t="s">
        <v>25</v>
      </c>
      <c r="H3232" s="4" t="s">
        <v>9489</v>
      </c>
      <c r="I3232" s="8" t="s">
        <v>6594</v>
      </c>
      <c r="J3232" s="11">
        <f t="shared" si="100"/>
        <v>0</v>
      </c>
      <c r="K3232" s="13">
        <f t="shared" si="101"/>
        <v>0</v>
      </c>
      <c r="L3232" s="1" t="str">
        <f>IF($H3232="",ROW(3232:3232),"")</f>
        <v/>
      </c>
    </row>
    <row r="3233" spans="1:12" ht="15" customHeight="1" x14ac:dyDescent="0.35">
      <c r="A3233" s="4" t="s">
        <v>9490</v>
      </c>
      <c r="B3233" s="4" t="s">
        <v>9491</v>
      </c>
      <c r="C3233" s="5" t="s">
        <v>478</v>
      </c>
      <c r="D3233" s="5" t="s">
        <v>16</v>
      </c>
      <c r="E3233" s="5" t="s">
        <v>17</v>
      </c>
      <c r="F3233" s="4" t="s">
        <v>47</v>
      </c>
      <c r="G3233" s="5" t="s">
        <v>135</v>
      </c>
      <c r="H3233" s="4" t="s">
        <v>4909</v>
      </c>
      <c r="I3233" s="9"/>
      <c r="J3233" s="11">
        <f t="shared" si="100"/>
        <v>0</v>
      </c>
      <c r="K3233" s="13">
        <f t="shared" si="101"/>
        <v>0</v>
      </c>
      <c r="L3233" s="1" t="str">
        <f>IF($H3233="",ROW(3233:3233),"")</f>
        <v/>
      </c>
    </row>
    <row r="3234" spans="1:12" ht="15.75" customHeight="1" x14ac:dyDescent="0.35">
      <c r="A3234" s="4" t="s">
        <v>9492</v>
      </c>
      <c r="B3234" s="6"/>
      <c r="C3234" s="5" t="s">
        <v>446</v>
      </c>
      <c r="D3234" s="5" t="s">
        <v>16</v>
      </c>
      <c r="E3234" s="5" t="s">
        <v>185</v>
      </c>
      <c r="F3234" s="4" t="s">
        <v>47</v>
      </c>
      <c r="G3234" s="5" t="s">
        <v>135</v>
      </c>
      <c r="H3234" s="4" t="s">
        <v>1293</v>
      </c>
      <c r="I3234" s="9"/>
      <c r="J3234" s="11">
        <f t="shared" si="100"/>
        <v>0</v>
      </c>
      <c r="K3234" s="13">
        <f t="shared" si="101"/>
        <v>0</v>
      </c>
      <c r="L3234" s="1" t="str">
        <f>IF($H3234="",ROW(3234:3234),"")</f>
        <v/>
      </c>
    </row>
    <row r="3235" spans="1:12" ht="15" customHeight="1" x14ac:dyDescent="0.35">
      <c r="A3235" s="4" t="s">
        <v>9493</v>
      </c>
      <c r="B3235" s="6"/>
      <c r="C3235" s="5" t="s">
        <v>446</v>
      </c>
      <c r="D3235" s="5" t="s">
        <v>16</v>
      </c>
      <c r="E3235" s="5" t="s">
        <v>185</v>
      </c>
      <c r="F3235" s="4" t="s">
        <v>47</v>
      </c>
      <c r="G3235" s="5" t="s">
        <v>135</v>
      </c>
      <c r="H3235" s="4" t="s">
        <v>9494</v>
      </c>
      <c r="I3235" s="9"/>
      <c r="J3235" s="11">
        <f t="shared" si="100"/>
        <v>0</v>
      </c>
      <c r="K3235" s="13">
        <f t="shared" si="101"/>
        <v>0</v>
      </c>
      <c r="L3235" s="1" t="str">
        <f>IF($H3235="",ROW(3235:3235),"")</f>
        <v/>
      </c>
    </row>
    <row r="3236" spans="1:12" ht="15.75" customHeight="1" x14ac:dyDescent="0.35">
      <c r="A3236" s="4" t="s">
        <v>9495</v>
      </c>
      <c r="B3236" s="6"/>
      <c r="C3236" s="5" t="s">
        <v>446</v>
      </c>
      <c r="D3236" s="5" t="s">
        <v>16</v>
      </c>
      <c r="E3236" s="5" t="s">
        <v>185</v>
      </c>
      <c r="F3236" s="4" t="s">
        <v>47</v>
      </c>
      <c r="G3236" s="5" t="s">
        <v>135</v>
      </c>
      <c r="H3236" s="4" t="s">
        <v>9496</v>
      </c>
      <c r="I3236" s="9"/>
      <c r="J3236" s="11">
        <f t="shared" si="100"/>
        <v>0</v>
      </c>
      <c r="K3236" s="13">
        <f t="shared" si="101"/>
        <v>0</v>
      </c>
      <c r="L3236" s="1" t="str">
        <f>IF($H3236="",ROW(3236:3236),"")</f>
        <v/>
      </c>
    </row>
    <row r="3237" spans="1:12" ht="15.75" customHeight="1" x14ac:dyDescent="0.35">
      <c r="A3237" s="4" t="s">
        <v>9497</v>
      </c>
      <c r="B3237" s="6"/>
      <c r="C3237" s="5" t="s">
        <v>446</v>
      </c>
      <c r="D3237" s="5" t="s">
        <v>16</v>
      </c>
      <c r="E3237" s="5" t="s">
        <v>185</v>
      </c>
      <c r="F3237" s="4" t="s">
        <v>47</v>
      </c>
      <c r="G3237" s="5" t="s">
        <v>135</v>
      </c>
      <c r="H3237" s="4" t="s">
        <v>9498</v>
      </c>
      <c r="I3237" s="9"/>
      <c r="J3237" s="11">
        <f t="shared" si="100"/>
        <v>0</v>
      </c>
      <c r="K3237" s="13">
        <f t="shared" si="101"/>
        <v>0</v>
      </c>
      <c r="L3237" s="1" t="str">
        <f>IF($H3237="",ROW(3237:3237),"")</f>
        <v/>
      </c>
    </row>
    <row r="3238" spans="1:12" ht="15.75" customHeight="1" x14ac:dyDescent="0.35">
      <c r="A3238" s="4" t="s">
        <v>9499</v>
      </c>
      <c r="B3238" s="4" t="s">
        <v>9500</v>
      </c>
      <c r="C3238" s="5" t="s">
        <v>446</v>
      </c>
      <c r="D3238" s="5" t="s">
        <v>16</v>
      </c>
      <c r="E3238" s="5" t="s">
        <v>185</v>
      </c>
      <c r="F3238" s="4" t="s">
        <v>47</v>
      </c>
      <c r="G3238" s="5" t="s">
        <v>135</v>
      </c>
      <c r="H3238" s="4" t="s">
        <v>9501</v>
      </c>
      <c r="I3238" s="9"/>
      <c r="J3238" s="11">
        <f t="shared" si="100"/>
        <v>0</v>
      </c>
      <c r="K3238" s="13">
        <f t="shared" si="101"/>
        <v>0</v>
      </c>
      <c r="L3238" s="1" t="str">
        <f>IF($H3238="",ROW(3238:3238),"")</f>
        <v/>
      </c>
    </row>
    <row r="3239" spans="1:12" ht="15.75" customHeight="1" x14ac:dyDescent="0.35">
      <c r="A3239" s="4" t="s">
        <v>9502</v>
      </c>
      <c r="B3239" s="4" t="s">
        <v>9503</v>
      </c>
      <c r="C3239" s="5" t="s">
        <v>1863</v>
      </c>
      <c r="D3239" s="5" t="s">
        <v>16</v>
      </c>
      <c r="E3239" s="5" t="s">
        <v>17</v>
      </c>
      <c r="F3239" s="4" t="s">
        <v>47</v>
      </c>
      <c r="G3239" s="5" t="s">
        <v>25</v>
      </c>
      <c r="H3239" s="4" t="s">
        <v>9504</v>
      </c>
      <c r="I3239" s="8" t="s">
        <v>9505</v>
      </c>
      <c r="J3239" s="11">
        <f t="shared" si="100"/>
        <v>0</v>
      </c>
      <c r="K3239" s="13">
        <f t="shared" si="101"/>
        <v>0</v>
      </c>
      <c r="L3239" s="1" t="str">
        <f>IF($H3239="",ROW(3239:3239),"")</f>
        <v/>
      </c>
    </row>
    <row r="3240" spans="1:12" ht="15.75" customHeight="1" x14ac:dyDescent="0.35">
      <c r="A3240" s="4" t="s">
        <v>9506</v>
      </c>
      <c r="B3240" s="4" t="s">
        <v>9507</v>
      </c>
      <c r="C3240" s="5" t="s">
        <v>446</v>
      </c>
      <c r="D3240" s="5" t="s">
        <v>611</v>
      </c>
      <c r="E3240" s="5" t="s">
        <v>17</v>
      </c>
      <c r="F3240" s="4" t="s">
        <v>9508</v>
      </c>
      <c r="G3240" s="5" t="s">
        <v>25</v>
      </c>
      <c r="H3240" s="4" t="s">
        <v>9509</v>
      </c>
      <c r="I3240" s="8" t="s">
        <v>9510</v>
      </c>
      <c r="J3240" s="11">
        <f t="shared" si="100"/>
        <v>0</v>
      </c>
      <c r="K3240" s="13">
        <f t="shared" si="101"/>
        <v>1</v>
      </c>
      <c r="L3240" s="1" t="str">
        <f>IF($H3240="",ROW(3240:3240),"")</f>
        <v/>
      </c>
    </row>
    <row r="3241" spans="1:12" ht="27.75" customHeight="1" x14ac:dyDescent="0.35">
      <c r="A3241" s="4" t="s">
        <v>9511</v>
      </c>
      <c r="B3241" s="4" t="s">
        <v>9512</v>
      </c>
      <c r="C3241" s="5" t="s">
        <v>2013</v>
      </c>
      <c r="D3241" s="5" t="s">
        <v>260</v>
      </c>
      <c r="E3241" s="5" t="s">
        <v>185</v>
      </c>
      <c r="F3241" s="4" t="s">
        <v>2018</v>
      </c>
      <c r="G3241" s="5" t="s">
        <v>135</v>
      </c>
      <c r="H3241" s="4" t="s">
        <v>9513</v>
      </c>
      <c r="I3241" s="9"/>
      <c r="J3241" s="11">
        <f t="shared" si="100"/>
        <v>0</v>
      </c>
      <c r="K3241" s="13">
        <f t="shared" si="101"/>
        <v>0</v>
      </c>
      <c r="L3241" s="1" t="str">
        <f>IF($H3241="",ROW(3241:3241),"")</f>
        <v/>
      </c>
    </row>
    <row r="3242" spans="1:12" ht="15.75" customHeight="1" x14ac:dyDescent="0.35">
      <c r="A3242" s="4" t="s">
        <v>9514</v>
      </c>
      <c r="B3242" s="4" t="s">
        <v>9515</v>
      </c>
      <c r="C3242" s="5" t="s">
        <v>2022</v>
      </c>
      <c r="D3242" s="5" t="s">
        <v>16</v>
      </c>
      <c r="E3242" s="5" t="s">
        <v>185</v>
      </c>
      <c r="F3242" s="4" t="s">
        <v>104</v>
      </c>
      <c r="G3242" s="5" t="s">
        <v>135</v>
      </c>
      <c r="H3242" s="4" t="s">
        <v>9516</v>
      </c>
      <c r="I3242" s="9"/>
      <c r="J3242" s="11">
        <f t="shared" si="100"/>
        <v>0</v>
      </c>
      <c r="K3242" s="13">
        <f t="shared" si="101"/>
        <v>1</v>
      </c>
      <c r="L3242" s="1" t="str">
        <f>IF($H3242="",ROW(3242:3242),"")</f>
        <v/>
      </c>
    </row>
    <row r="3243" spans="1:12" ht="15.75" customHeight="1" x14ac:dyDescent="0.35">
      <c r="A3243" s="4" t="s">
        <v>9517</v>
      </c>
      <c r="B3243" s="4" t="s">
        <v>9518</v>
      </c>
      <c r="C3243" s="5" t="s">
        <v>2395</v>
      </c>
      <c r="D3243" s="5" t="s">
        <v>16</v>
      </c>
      <c r="E3243" s="5" t="s">
        <v>17</v>
      </c>
      <c r="F3243" s="4" t="s">
        <v>348</v>
      </c>
      <c r="G3243" s="5" t="s">
        <v>25</v>
      </c>
      <c r="H3243" s="4" t="s">
        <v>7821</v>
      </c>
      <c r="I3243" s="8" t="s">
        <v>3132</v>
      </c>
      <c r="J3243" s="11">
        <f t="shared" si="100"/>
        <v>0</v>
      </c>
      <c r="K3243" s="13">
        <f t="shared" si="101"/>
        <v>0</v>
      </c>
      <c r="L3243" s="1" t="str">
        <f>IF($H3243="",ROW(3243:3243),"")</f>
        <v/>
      </c>
    </row>
    <row r="3244" spans="1:12" ht="15.75" customHeight="1" x14ac:dyDescent="0.35">
      <c r="A3244" s="4" t="s">
        <v>9519</v>
      </c>
      <c r="B3244" s="4" t="s">
        <v>9520</v>
      </c>
      <c r="C3244" s="5" t="s">
        <v>363</v>
      </c>
      <c r="D3244" s="5" t="s">
        <v>16</v>
      </c>
      <c r="E3244" s="5" t="s">
        <v>17</v>
      </c>
      <c r="F3244" s="4" t="s">
        <v>104</v>
      </c>
      <c r="G3244" s="5" t="s">
        <v>25</v>
      </c>
      <c r="H3244" s="4" t="s">
        <v>9521</v>
      </c>
      <c r="I3244" s="8" t="s">
        <v>2590</v>
      </c>
      <c r="J3244" s="11">
        <f t="shared" si="100"/>
        <v>0</v>
      </c>
      <c r="K3244" s="13">
        <f t="shared" si="101"/>
        <v>0</v>
      </c>
      <c r="L3244" s="1" t="str">
        <f>IF($H3244="",ROW(3244:3244),"")</f>
        <v/>
      </c>
    </row>
    <row r="3245" spans="1:12" ht="27.75" customHeight="1" x14ac:dyDescent="0.35">
      <c r="A3245" s="4" t="s">
        <v>9522</v>
      </c>
      <c r="B3245" s="4" t="s">
        <v>9523</v>
      </c>
      <c r="C3245" s="5" t="s">
        <v>339</v>
      </c>
      <c r="D3245" s="5" t="s">
        <v>16</v>
      </c>
      <c r="E3245" s="5" t="s">
        <v>17</v>
      </c>
      <c r="F3245" s="4" t="s">
        <v>9524</v>
      </c>
      <c r="G3245" s="5" t="s">
        <v>25</v>
      </c>
      <c r="H3245" s="4" t="s">
        <v>9489</v>
      </c>
      <c r="I3245" s="8" t="s">
        <v>6594</v>
      </c>
      <c r="J3245" s="11">
        <f t="shared" si="100"/>
        <v>0</v>
      </c>
      <c r="K3245" s="13">
        <f t="shared" si="101"/>
        <v>0</v>
      </c>
      <c r="L3245" s="1" t="str">
        <f>IF($H3245="",ROW(3245:3245),"")</f>
        <v/>
      </c>
    </row>
    <row r="3246" spans="1:12" ht="15.75" customHeight="1" x14ac:dyDescent="0.35">
      <c r="A3246" s="4" t="s">
        <v>9525</v>
      </c>
      <c r="B3246" s="4" t="s">
        <v>9526</v>
      </c>
      <c r="C3246" s="5" t="s">
        <v>2395</v>
      </c>
      <c r="D3246" s="5" t="s">
        <v>16</v>
      </c>
      <c r="E3246" s="5" t="s">
        <v>17</v>
      </c>
      <c r="F3246" s="4" t="s">
        <v>47</v>
      </c>
      <c r="G3246" s="5" t="s">
        <v>135</v>
      </c>
      <c r="H3246" s="4" t="s">
        <v>9527</v>
      </c>
      <c r="I3246" s="9"/>
      <c r="J3246" s="11">
        <f t="shared" si="100"/>
        <v>0</v>
      </c>
      <c r="K3246" s="13">
        <f t="shared" si="101"/>
        <v>0</v>
      </c>
      <c r="L3246" s="1" t="str">
        <f>IF($H3246="",ROW(3246:3246),"")</f>
        <v/>
      </c>
    </row>
    <row r="3247" spans="1:12" ht="15.75" customHeight="1" x14ac:dyDescent="0.35">
      <c r="A3247" s="4" t="s">
        <v>9528</v>
      </c>
      <c r="B3247" s="4" t="s">
        <v>9529</v>
      </c>
      <c r="C3247" s="5" t="s">
        <v>200</v>
      </c>
      <c r="D3247" s="5" t="s">
        <v>16</v>
      </c>
      <c r="E3247" s="5" t="s">
        <v>17</v>
      </c>
      <c r="F3247" s="4" t="s">
        <v>47</v>
      </c>
      <c r="G3247" s="5" t="s">
        <v>25</v>
      </c>
      <c r="H3247" s="4" t="s">
        <v>9530</v>
      </c>
      <c r="I3247" s="8" t="s">
        <v>9531</v>
      </c>
      <c r="J3247" s="11">
        <f t="shared" si="100"/>
        <v>0</v>
      </c>
      <c r="K3247" s="13">
        <f t="shared" si="101"/>
        <v>0</v>
      </c>
      <c r="L3247" s="1" t="str">
        <f>IF($H3247="",ROW(3247:3247),"")</f>
        <v/>
      </c>
    </row>
    <row r="3248" spans="1:12" ht="15" customHeight="1" x14ac:dyDescent="0.35">
      <c r="A3248" s="4" t="s">
        <v>4320</v>
      </c>
      <c r="B3248" s="4" t="s">
        <v>9532</v>
      </c>
      <c r="C3248" s="5" t="s">
        <v>446</v>
      </c>
      <c r="D3248" s="5" t="s">
        <v>16</v>
      </c>
      <c r="E3248" s="5" t="s">
        <v>17</v>
      </c>
      <c r="F3248" s="4" t="s">
        <v>172</v>
      </c>
      <c r="G3248" s="5" t="s">
        <v>135</v>
      </c>
      <c r="H3248" s="4" t="s">
        <v>173</v>
      </c>
      <c r="I3248" s="9"/>
      <c r="J3248" s="11">
        <f t="shared" si="100"/>
        <v>0</v>
      </c>
      <c r="K3248" s="13">
        <f t="shared" si="101"/>
        <v>0</v>
      </c>
      <c r="L3248" s="1" t="str">
        <f>IF($H3248="",ROW(3248:3248),"")</f>
        <v/>
      </c>
    </row>
    <row r="3249" spans="1:12" ht="15.75" customHeight="1" x14ac:dyDescent="0.35">
      <c r="A3249" s="4" t="s">
        <v>9533</v>
      </c>
      <c r="B3249" s="4" t="s">
        <v>9534</v>
      </c>
      <c r="C3249" s="5" t="s">
        <v>446</v>
      </c>
      <c r="D3249" s="5" t="s">
        <v>16</v>
      </c>
      <c r="E3249" s="5" t="s">
        <v>17</v>
      </c>
      <c r="F3249" s="4" t="s">
        <v>104</v>
      </c>
      <c r="G3249" s="5" t="s">
        <v>25</v>
      </c>
      <c r="H3249" s="4" t="s">
        <v>292</v>
      </c>
      <c r="I3249" s="8" t="s">
        <v>9535</v>
      </c>
      <c r="J3249" s="11">
        <f t="shared" si="100"/>
        <v>0</v>
      </c>
      <c r="K3249" s="13">
        <f t="shared" si="101"/>
        <v>0</v>
      </c>
      <c r="L3249" s="1" t="str">
        <f>IF($H3249="",ROW(3249:3249),"")</f>
        <v/>
      </c>
    </row>
    <row r="3250" spans="1:12" ht="15.75" customHeight="1" x14ac:dyDescent="0.35">
      <c r="A3250" s="4" t="s">
        <v>9536</v>
      </c>
      <c r="B3250" s="4" t="s">
        <v>9537</v>
      </c>
      <c r="C3250" s="5" t="s">
        <v>2022</v>
      </c>
      <c r="D3250" s="5" t="s">
        <v>16</v>
      </c>
      <c r="E3250" s="5" t="s">
        <v>2108</v>
      </c>
      <c r="F3250" s="4" t="s">
        <v>9538</v>
      </c>
      <c r="G3250" s="5" t="s">
        <v>25</v>
      </c>
      <c r="H3250" s="4" t="s">
        <v>9539</v>
      </c>
      <c r="I3250" s="8" t="s">
        <v>9540</v>
      </c>
      <c r="J3250" s="11">
        <f t="shared" si="100"/>
        <v>0</v>
      </c>
      <c r="K3250" s="13">
        <f t="shared" si="101"/>
        <v>1</v>
      </c>
      <c r="L3250" s="1" t="str">
        <f>IF($H3250="",ROW(3250:3250),"")</f>
        <v/>
      </c>
    </row>
    <row r="3251" spans="1:12" ht="15" customHeight="1" x14ac:dyDescent="0.35">
      <c r="A3251" s="4" t="s">
        <v>4807</v>
      </c>
      <c r="B3251" s="6"/>
      <c r="C3251" s="5" t="s">
        <v>478</v>
      </c>
      <c r="D3251" s="5" t="s">
        <v>16</v>
      </c>
      <c r="E3251" s="5" t="s">
        <v>17</v>
      </c>
      <c r="F3251" s="4" t="s">
        <v>180</v>
      </c>
      <c r="G3251" s="5" t="s">
        <v>135</v>
      </c>
      <c r="H3251" s="6"/>
      <c r="I3251" s="9"/>
      <c r="J3251" s="11">
        <f t="shared" si="100"/>
        <v>0</v>
      </c>
      <c r="K3251" s="13">
        <f t="shared" si="101"/>
        <v>0</v>
      </c>
      <c r="L3251" s="1">
        <f>IF($H3251="",ROW(3251:3251),"")</f>
        <v>3251</v>
      </c>
    </row>
    <row r="3252" spans="1:12" ht="15.75" customHeight="1" x14ac:dyDescent="0.35">
      <c r="A3252" s="4" t="s">
        <v>9541</v>
      </c>
      <c r="B3252" s="4" t="s">
        <v>9542</v>
      </c>
      <c r="C3252" s="5" t="s">
        <v>2022</v>
      </c>
      <c r="D3252" s="5" t="s">
        <v>16</v>
      </c>
      <c r="E3252" s="5" t="s">
        <v>17</v>
      </c>
      <c r="F3252" s="4" t="s">
        <v>47</v>
      </c>
      <c r="G3252" s="5" t="s">
        <v>25</v>
      </c>
      <c r="H3252" s="4" t="s">
        <v>4617</v>
      </c>
      <c r="I3252" s="8" t="s">
        <v>9543</v>
      </c>
      <c r="J3252" s="11">
        <f t="shared" si="100"/>
        <v>0</v>
      </c>
      <c r="K3252" s="13">
        <f t="shared" si="101"/>
        <v>0</v>
      </c>
      <c r="L3252" s="1" t="str">
        <f>IF($H3252="",ROW(3252:3252),"")</f>
        <v/>
      </c>
    </row>
    <row r="3253" spans="1:12" ht="15.75" customHeight="1" x14ac:dyDescent="0.35">
      <c r="A3253" s="4" t="s">
        <v>9544</v>
      </c>
      <c r="B3253" s="4" t="s">
        <v>9545</v>
      </c>
      <c r="C3253" s="5" t="s">
        <v>200</v>
      </c>
      <c r="D3253" s="5" t="s">
        <v>16</v>
      </c>
      <c r="E3253" s="5" t="s">
        <v>17</v>
      </c>
      <c r="F3253" s="4" t="s">
        <v>265</v>
      </c>
      <c r="G3253" s="5" t="s">
        <v>25</v>
      </c>
      <c r="H3253" s="4" t="s">
        <v>9546</v>
      </c>
      <c r="I3253" s="8" t="s">
        <v>9547</v>
      </c>
      <c r="J3253" s="11">
        <f t="shared" si="100"/>
        <v>0</v>
      </c>
      <c r="K3253" s="13">
        <f t="shared" si="101"/>
        <v>0</v>
      </c>
      <c r="L3253" s="1" t="str">
        <f>IF($H3253="",ROW(3253:3253),"")</f>
        <v/>
      </c>
    </row>
    <row r="3254" spans="1:12" ht="27.75" customHeight="1" x14ac:dyDescent="0.35">
      <c r="A3254" s="4" t="s">
        <v>9548</v>
      </c>
      <c r="B3254" s="4" t="s">
        <v>9549</v>
      </c>
      <c r="C3254" s="5" t="s">
        <v>200</v>
      </c>
      <c r="D3254" s="5" t="s">
        <v>16</v>
      </c>
      <c r="E3254" s="5" t="s">
        <v>17</v>
      </c>
      <c r="F3254" s="4" t="s">
        <v>47</v>
      </c>
      <c r="G3254" s="5" t="s">
        <v>25</v>
      </c>
      <c r="H3254" s="4" t="s">
        <v>564</v>
      </c>
      <c r="I3254" s="8" t="s">
        <v>9550</v>
      </c>
      <c r="J3254" s="11">
        <f t="shared" si="100"/>
        <v>0</v>
      </c>
      <c r="K3254" s="13">
        <f t="shared" si="101"/>
        <v>0</v>
      </c>
      <c r="L3254" s="1" t="str">
        <f>IF($H3254="",ROW(3254:3254),"")</f>
        <v/>
      </c>
    </row>
    <row r="3255" spans="1:12" ht="15.75" customHeight="1" x14ac:dyDescent="0.35">
      <c r="A3255" s="4" t="s">
        <v>9551</v>
      </c>
      <c r="B3255" s="4" t="s">
        <v>9552</v>
      </c>
      <c r="C3255" s="5" t="s">
        <v>1292</v>
      </c>
      <c r="D3255" s="5" t="s">
        <v>16</v>
      </c>
      <c r="E3255" s="5" t="s">
        <v>17</v>
      </c>
      <c r="F3255" s="4" t="s">
        <v>143</v>
      </c>
      <c r="G3255" s="5" t="s">
        <v>25</v>
      </c>
      <c r="H3255" s="4" t="s">
        <v>6015</v>
      </c>
      <c r="I3255" s="8" t="s">
        <v>9232</v>
      </c>
      <c r="J3255" s="11">
        <f t="shared" si="100"/>
        <v>0</v>
      </c>
      <c r="K3255" s="13">
        <f t="shared" si="101"/>
        <v>0</v>
      </c>
      <c r="L3255" s="1" t="str">
        <f>IF($H3255="",ROW(3255:3255),"")</f>
        <v/>
      </c>
    </row>
    <row r="3256" spans="1:12" ht="15.75" customHeight="1" x14ac:dyDescent="0.35">
      <c r="A3256" s="4" t="s">
        <v>9553</v>
      </c>
      <c r="B3256" s="4" t="s">
        <v>9554</v>
      </c>
      <c r="C3256" s="5" t="s">
        <v>339</v>
      </c>
      <c r="D3256" s="5" t="s">
        <v>16</v>
      </c>
      <c r="E3256" s="5" t="s">
        <v>2108</v>
      </c>
      <c r="F3256" s="4" t="s">
        <v>706</v>
      </c>
      <c r="G3256" s="5" t="s">
        <v>25</v>
      </c>
      <c r="H3256" s="4" t="s">
        <v>1758</v>
      </c>
      <c r="I3256" s="8" t="s">
        <v>7991</v>
      </c>
      <c r="J3256" s="11">
        <f t="shared" si="100"/>
        <v>0</v>
      </c>
      <c r="K3256" s="13">
        <f t="shared" si="101"/>
        <v>0</v>
      </c>
      <c r="L3256" s="1" t="str">
        <f>IF($H3256="",ROW(3256:3256),"")</f>
        <v/>
      </c>
    </row>
    <row r="3257" spans="1:12" ht="15" customHeight="1" x14ac:dyDescent="0.35">
      <c r="A3257" s="4" t="s">
        <v>9555</v>
      </c>
      <c r="B3257" s="4" t="s">
        <v>9556</v>
      </c>
      <c r="C3257" s="5" t="s">
        <v>339</v>
      </c>
      <c r="D3257" s="5" t="s">
        <v>16</v>
      </c>
      <c r="E3257" s="5" t="s">
        <v>17</v>
      </c>
      <c r="F3257" s="4" t="s">
        <v>47</v>
      </c>
      <c r="G3257" s="5" t="s">
        <v>25</v>
      </c>
      <c r="H3257" s="4" t="s">
        <v>9557</v>
      </c>
      <c r="I3257" s="8" t="s">
        <v>9558</v>
      </c>
      <c r="J3257" s="11">
        <f t="shared" si="100"/>
        <v>0</v>
      </c>
      <c r="K3257" s="13">
        <f t="shared" si="101"/>
        <v>0</v>
      </c>
      <c r="L3257" s="1" t="str">
        <f>IF($H3257="",ROW(3257:3257),"")</f>
        <v/>
      </c>
    </row>
    <row r="3258" spans="1:12" ht="15.75" customHeight="1" x14ac:dyDescent="0.35">
      <c r="A3258" s="4" t="s">
        <v>9559</v>
      </c>
      <c r="B3258" s="4" t="s">
        <v>9560</v>
      </c>
      <c r="C3258" s="5" t="s">
        <v>200</v>
      </c>
      <c r="D3258" s="5" t="s">
        <v>16</v>
      </c>
      <c r="E3258" s="5" t="s">
        <v>17</v>
      </c>
      <c r="F3258" s="4" t="s">
        <v>172</v>
      </c>
      <c r="G3258" s="5" t="s">
        <v>25</v>
      </c>
      <c r="H3258" s="4" t="s">
        <v>9561</v>
      </c>
      <c r="I3258" s="8" t="s">
        <v>9562</v>
      </c>
      <c r="J3258" s="11">
        <f t="shared" si="100"/>
        <v>0</v>
      </c>
      <c r="K3258" s="13">
        <f t="shared" si="101"/>
        <v>0</v>
      </c>
      <c r="L3258" s="1" t="str">
        <f>IF($H3258="",ROW(3258:3258),"")</f>
        <v/>
      </c>
    </row>
    <row r="3259" spans="1:12" ht="15.75" customHeight="1" x14ac:dyDescent="0.35">
      <c r="A3259" s="4" t="s">
        <v>9563</v>
      </c>
      <c r="B3259" s="4" t="s">
        <v>9564</v>
      </c>
      <c r="C3259" s="5" t="s">
        <v>200</v>
      </c>
      <c r="D3259" s="5" t="s">
        <v>16</v>
      </c>
      <c r="E3259" s="5" t="s">
        <v>17</v>
      </c>
      <c r="F3259" s="4" t="s">
        <v>99</v>
      </c>
      <c r="G3259" s="5" t="s">
        <v>25</v>
      </c>
      <c r="H3259" s="4" t="s">
        <v>9565</v>
      </c>
      <c r="I3259" s="8" t="s">
        <v>9566</v>
      </c>
      <c r="J3259" s="11">
        <f t="shared" si="100"/>
        <v>0</v>
      </c>
      <c r="K3259" s="13">
        <f t="shared" si="101"/>
        <v>0</v>
      </c>
      <c r="L3259" s="1" t="str">
        <f>IF($H3259="",ROW(3259:3259),"")</f>
        <v/>
      </c>
    </row>
    <row r="3260" spans="1:12" ht="15.75" customHeight="1" x14ac:dyDescent="0.35">
      <c r="A3260" s="4" t="s">
        <v>9567</v>
      </c>
      <c r="B3260" s="4" t="s">
        <v>9568</v>
      </c>
      <c r="C3260" s="5" t="s">
        <v>200</v>
      </c>
      <c r="D3260" s="5" t="s">
        <v>16</v>
      </c>
      <c r="E3260" s="5" t="s">
        <v>17</v>
      </c>
      <c r="F3260" s="4" t="s">
        <v>387</v>
      </c>
      <c r="G3260" s="5" t="s">
        <v>25</v>
      </c>
      <c r="H3260" s="4" t="s">
        <v>9569</v>
      </c>
      <c r="I3260" s="8" t="s">
        <v>3190</v>
      </c>
      <c r="J3260" s="11">
        <f t="shared" si="100"/>
        <v>0</v>
      </c>
      <c r="K3260" s="13">
        <f t="shared" si="101"/>
        <v>0</v>
      </c>
      <c r="L3260" s="1" t="str">
        <f>IF($H3260="",ROW(3260:3260),"")</f>
        <v/>
      </c>
    </row>
    <row r="3261" spans="1:12" ht="15.75" customHeight="1" x14ac:dyDescent="0.35">
      <c r="A3261" s="4" t="s">
        <v>9570</v>
      </c>
      <c r="B3261" s="4" t="s">
        <v>9571</v>
      </c>
      <c r="C3261" s="5" t="s">
        <v>200</v>
      </c>
      <c r="D3261" s="5" t="s">
        <v>16</v>
      </c>
      <c r="E3261" s="5" t="s">
        <v>17</v>
      </c>
      <c r="F3261" s="4" t="s">
        <v>47</v>
      </c>
      <c r="G3261" s="5" t="s">
        <v>25</v>
      </c>
      <c r="H3261" s="4" t="s">
        <v>9572</v>
      </c>
      <c r="I3261" s="8" t="s">
        <v>9573</v>
      </c>
      <c r="J3261" s="11">
        <f t="shared" si="100"/>
        <v>0</v>
      </c>
      <c r="K3261" s="13">
        <f t="shared" si="101"/>
        <v>0</v>
      </c>
      <c r="L3261" s="1" t="str">
        <f>IF($H3261="",ROW(3261:3261),"")</f>
        <v/>
      </c>
    </row>
    <row r="3262" spans="1:12" ht="15.75" customHeight="1" x14ac:dyDescent="0.35">
      <c r="A3262" s="4" t="s">
        <v>9574</v>
      </c>
      <c r="B3262" s="4" t="s">
        <v>9575</v>
      </c>
      <c r="C3262" s="5" t="s">
        <v>200</v>
      </c>
      <c r="D3262" s="5" t="s">
        <v>16</v>
      </c>
      <c r="E3262" s="5" t="s">
        <v>17</v>
      </c>
      <c r="F3262" s="4" t="s">
        <v>47</v>
      </c>
      <c r="G3262" s="5" t="s">
        <v>25</v>
      </c>
      <c r="H3262" s="4" t="s">
        <v>5833</v>
      </c>
      <c r="I3262" s="8" t="s">
        <v>5616</v>
      </c>
      <c r="J3262" s="11">
        <f t="shared" si="100"/>
        <v>0</v>
      </c>
      <c r="K3262" s="13">
        <f t="shared" si="101"/>
        <v>0</v>
      </c>
      <c r="L3262" s="1" t="str">
        <f>IF($H3262="",ROW(3262:3262),"")</f>
        <v/>
      </c>
    </row>
    <row r="3263" spans="1:12" ht="15.75" customHeight="1" x14ac:dyDescent="0.35">
      <c r="A3263" s="4" t="s">
        <v>9576</v>
      </c>
      <c r="B3263" s="4" t="s">
        <v>9577</v>
      </c>
      <c r="C3263" s="5" t="s">
        <v>339</v>
      </c>
      <c r="D3263" s="5" t="s">
        <v>16</v>
      </c>
      <c r="E3263" s="5" t="s">
        <v>17</v>
      </c>
      <c r="F3263" s="4" t="s">
        <v>47</v>
      </c>
      <c r="G3263" s="5" t="s">
        <v>25</v>
      </c>
      <c r="H3263" s="4" t="s">
        <v>4462</v>
      </c>
      <c r="I3263" s="8" t="s">
        <v>9407</v>
      </c>
      <c r="J3263" s="11">
        <f t="shared" si="100"/>
        <v>0</v>
      </c>
      <c r="K3263" s="13">
        <f t="shared" si="101"/>
        <v>0</v>
      </c>
      <c r="L3263" s="1" t="str">
        <f>IF($H3263="",ROW(3263:3263),"")</f>
        <v/>
      </c>
    </row>
    <row r="3264" spans="1:12" ht="27.75" customHeight="1" x14ac:dyDescent="0.35">
      <c r="A3264" s="4" t="s">
        <v>9578</v>
      </c>
      <c r="B3264" s="4" t="s">
        <v>9579</v>
      </c>
      <c r="C3264" s="5" t="s">
        <v>200</v>
      </c>
      <c r="D3264" s="5" t="s">
        <v>16</v>
      </c>
      <c r="E3264" s="5" t="s">
        <v>17</v>
      </c>
      <c r="F3264" s="4" t="s">
        <v>348</v>
      </c>
      <c r="G3264" s="5" t="s">
        <v>25</v>
      </c>
      <c r="H3264" s="4" t="s">
        <v>9580</v>
      </c>
      <c r="I3264" s="8" t="s">
        <v>9581</v>
      </c>
      <c r="J3264" s="11">
        <f t="shared" si="100"/>
        <v>0</v>
      </c>
      <c r="K3264" s="13">
        <f t="shared" si="101"/>
        <v>0</v>
      </c>
      <c r="L3264" s="1" t="str">
        <f>IF($H3264="",ROW(3264:3264),"")</f>
        <v/>
      </c>
    </row>
    <row r="3265" spans="1:12" ht="15.75" customHeight="1" x14ac:dyDescent="0.35">
      <c r="A3265" s="4" t="s">
        <v>9582</v>
      </c>
      <c r="B3265" s="4" t="s">
        <v>9583</v>
      </c>
      <c r="C3265" s="5" t="s">
        <v>200</v>
      </c>
      <c r="D3265" s="5" t="s">
        <v>16</v>
      </c>
      <c r="E3265" s="5" t="s">
        <v>17</v>
      </c>
      <c r="F3265" s="4" t="s">
        <v>5417</v>
      </c>
      <c r="G3265" s="5" t="s">
        <v>25</v>
      </c>
      <c r="H3265" s="4" t="s">
        <v>9584</v>
      </c>
      <c r="I3265" s="8" t="s">
        <v>9585</v>
      </c>
      <c r="J3265" s="11">
        <f t="shared" si="100"/>
        <v>0</v>
      </c>
      <c r="K3265" s="13">
        <f t="shared" si="101"/>
        <v>0</v>
      </c>
      <c r="L3265" s="1" t="str">
        <f>IF($H3265="",ROW(3265:3265),"")</f>
        <v/>
      </c>
    </row>
    <row r="3266" spans="1:12" ht="15.75" customHeight="1" x14ac:dyDescent="0.35">
      <c r="A3266" s="4" t="s">
        <v>9586</v>
      </c>
      <c r="B3266" s="4" t="s">
        <v>9587</v>
      </c>
      <c r="C3266" s="5" t="s">
        <v>339</v>
      </c>
      <c r="D3266" s="5" t="s">
        <v>16</v>
      </c>
      <c r="E3266" s="5" t="s">
        <v>17</v>
      </c>
      <c r="F3266" s="4" t="s">
        <v>47</v>
      </c>
      <c r="G3266" s="5" t="s">
        <v>25</v>
      </c>
      <c r="H3266" s="4" t="s">
        <v>9194</v>
      </c>
      <c r="I3266" s="8" t="s">
        <v>8278</v>
      </c>
      <c r="J3266" s="11">
        <f t="shared" si="100"/>
        <v>0</v>
      </c>
      <c r="K3266" s="13">
        <f t="shared" si="101"/>
        <v>0</v>
      </c>
      <c r="L3266" s="1" t="str">
        <f>IF($H3266="",ROW(3266:3266),"")</f>
        <v/>
      </c>
    </row>
    <row r="3267" spans="1:12" ht="15.75" customHeight="1" x14ac:dyDescent="0.35">
      <c r="A3267" s="4" t="s">
        <v>9588</v>
      </c>
      <c r="B3267" s="4" t="s">
        <v>9589</v>
      </c>
      <c r="C3267" s="5" t="s">
        <v>200</v>
      </c>
      <c r="D3267" s="5" t="s">
        <v>16</v>
      </c>
      <c r="E3267" s="5" t="s">
        <v>17</v>
      </c>
      <c r="F3267" s="4" t="s">
        <v>323</v>
      </c>
      <c r="G3267" s="5" t="s">
        <v>25</v>
      </c>
      <c r="H3267" s="4" t="s">
        <v>1702</v>
      </c>
      <c r="I3267" s="8" t="s">
        <v>9590</v>
      </c>
      <c r="J3267" s="11">
        <f t="shared" si="100"/>
        <v>0</v>
      </c>
      <c r="K3267" s="13">
        <f t="shared" si="101"/>
        <v>0</v>
      </c>
      <c r="L3267" s="1" t="str">
        <f>IF($H3267="",ROW(3267:3267),"")</f>
        <v/>
      </c>
    </row>
    <row r="3268" spans="1:12" ht="15.75" customHeight="1" x14ac:dyDescent="0.35">
      <c r="A3268" s="4" t="s">
        <v>9591</v>
      </c>
      <c r="B3268" s="4" t="s">
        <v>9592</v>
      </c>
      <c r="C3268" s="5" t="s">
        <v>200</v>
      </c>
      <c r="D3268" s="5" t="s">
        <v>16</v>
      </c>
      <c r="E3268" s="5" t="s">
        <v>17</v>
      </c>
      <c r="F3268" s="4" t="s">
        <v>9593</v>
      </c>
      <c r="G3268" s="5" t="s">
        <v>25</v>
      </c>
      <c r="H3268" s="4" t="s">
        <v>3780</v>
      </c>
      <c r="I3268" s="8" t="s">
        <v>9594</v>
      </c>
      <c r="J3268" s="11">
        <f t="shared" si="100"/>
        <v>0</v>
      </c>
      <c r="K3268" s="13">
        <f t="shared" si="101"/>
        <v>0</v>
      </c>
      <c r="L3268" s="1" t="str">
        <f>IF($H3268="",ROW(3268:3268),"")</f>
        <v/>
      </c>
    </row>
    <row r="3269" spans="1:12" ht="28.35" customHeight="1" x14ac:dyDescent="0.35">
      <c r="A3269" s="4" t="s">
        <v>9595</v>
      </c>
      <c r="B3269" s="4" t="s">
        <v>9596</v>
      </c>
      <c r="C3269" s="5" t="s">
        <v>200</v>
      </c>
      <c r="D3269" s="5" t="s">
        <v>16</v>
      </c>
      <c r="E3269" s="5" t="s">
        <v>17</v>
      </c>
      <c r="F3269" s="4" t="s">
        <v>99</v>
      </c>
      <c r="G3269" s="5" t="s">
        <v>25</v>
      </c>
      <c r="H3269" s="4" t="s">
        <v>9597</v>
      </c>
      <c r="I3269" s="8" t="s">
        <v>9598</v>
      </c>
      <c r="J3269" s="11">
        <f t="shared" si="100"/>
        <v>0</v>
      </c>
      <c r="K3269" s="13">
        <f t="shared" si="101"/>
        <v>0</v>
      </c>
      <c r="L3269" s="1" t="str">
        <f>IF($H3269="",ROW(3269:3269),"")</f>
        <v/>
      </c>
    </row>
    <row r="3270" spans="1:12" ht="15" customHeight="1" x14ac:dyDescent="0.35">
      <c r="A3270" s="4" t="s">
        <v>9599</v>
      </c>
      <c r="B3270" s="4" t="s">
        <v>9600</v>
      </c>
      <c r="C3270" s="5" t="s">
        <v>2013</v>
      </c>
      <c r="D3270" s="5" t="s">
        <v>16</v>
      </c>
      <c r="E3270" s="5" t="s">
        <v>17</v>
      </c>
      <c r="F3270" s="4" t="s">
        <v>47</v>
      </c>
      <c r="G3270" s="5" t="s">
        <v>25</v>
      </c>
      <c r="H3270" s="4" t="s">
        <v>3457</v>
      </c>
      <c r="I3270" s="8" t="s">
        <v>3326</v>
      </c>
      <c r="J3270" s="11">
        <f t="shared" ref="J3270:J3333" si="102">IF(ISNUMBER(SEARCH("성인물(에로)", F3270)), 1, 0)</f>
        <v>0</v>
      </c>
      <c r="K3270" s="13">
        <f t="shared" si="101"/>
        <v>0</v>
      </c>
      <c r="L3270" s="1" t="str">
        <f>IF($H3270="",ROW(3270:3270),"")</f>
        <v/>
      </c>
    </row>
    <row r="3271" spans="1:12" ht="15.75" customHeight="1" x14ac:dyDescent="0.35">
      <c r="A3271" s="4" t="s">
        <v>9601</v>
      </c>
      <c r="B3271" s="4" t="s">
        <v>9602</v>
      </c>
      <c r="C3271" s="5" t="s">
        <v>2013</v>
      </c>
      <c r="D3271" s="5" t="s">
        <v>16</v>
      </c>
      <c r="E3271" s="5" t="s">
        <v>17</v>
      </c>
      <c r="F3271" s="4" t="s">
        <v>99</v>
      </c>
      <c r="G3271" s="5" t="s">
        <v>25</v>
      </c>
      <c r="H3271" s="4" t="s">
        <v>9603</v>
      </c>
      <c r="I3271" s="8" t="s">
        <v>306</v>
      </c>
      <c r="J3271" s="11">
        <f t="shared" si="102"/>
        <v>0</v>
      </c>
      <c r="K3271" s="13">
        <f t="shared" ref="K3271:K3334" si="103">IF(ISNUMBER(SEARCH(",", H3271)), 1, 0)</f>
        <v>0</v>
      </c>
      <c r="L3271" s="1" t="str">
        <f>IF($H3271="",ROW(3271:3271),"")</f>
        <v/>
      </c>
    </row>
    <row r="3272" spans="1:12" ht="15.75" customHeight="1" x14ac:dyDescent="0.35">
      <c r="A3272" s="4" t="s">
        <v>9604</v>
      </c>
      <c r="B3272" s="4" t="s">
        <v>9605</v>
      </c>
      <c r="C3272" s="5" t="s">
        <v>2013</v>
      </c>
      <c r="D3272" s="5" t="s">
        <v>16</v>
      </c>
      <c r="E3272" s="5" t="s">
        <v>17</v>
      </c>
      <c r="F3272" s="4" t="s">
        <v>36</v>
      </c>
      <c r="G3272" s="5" t="s">
        <v>25</v>
      </c>
      <c r="H3272" s="4" t="s">
        <v>1480</v>
      </c>
      <c r="I3272" s="8" t="s">
        <v>9606</v>
      </c>
      <c r="J3272" s="11">
        <f t="shared" si="102"/>
        <v>0</v>
      </c>
      <c r="K3272" s="13">
        <f t="shared" si="103"/>
        <v>0</v>
      </c>
      <c r="L3272" s="1" t="str">
        <f>IF($H3272="",ROW(3272:3272),"")</f>
        <v/>
      </c>
    </row>
    <row r="3273" spans="1:12" ht="15.75" customHeight="1" x14ac:dyDescent="0.35">
      <c r="A3273" s="4" t="s">
        <v>9607</v>
      </c>
      <c r="B3273" s="4" t="s">
        <v>9608</v>
      </c>
      <c r="C3273" s="5" t="s">
        <v>2022</v>
      </c>
      <c r="D3273" s="5" t="s">
        <v>16</v>
      </c>
      <c r="E3273" s="5" t="s">
        <v>17</v>
      </c>
      <c r="F3273" s="4" t="s">
        <v>99</v>
      </c>
      <c r="G3273" s="5" t="s">
        <v>25</v>
      </c>
      <c r="H3273" s="4" t="s">
        <v>4601</v>
      </c>
      <c r="I3273" s="8" t="s">
        <v>7621</v>
      </c>
      <c r="J3273" s="11">
        <f t="shared" si="102"/>
        <v>0</v>
      </c>
      <c r="K3273" s="13">
        <f t="shared" si="103"/>
        <v>0</v>
      </c>
      <c r="L3273" s="1" t="str">
        <f>IF($H3273="",ROW(3273:3273),"")</f>
        <v/>
      </c>
    </row>
    <row r="3274" spans="1:12" ht="15.75" customHeight="1" x14ac:dyDescent="0.35">
      <c r="A3274" s="4" t="s">
        <v>9609</v>
      </c>
      <c r="B3274" s="4" t="s">
        <v>9610</v>
      </c>
      <c r="C3274" s="5" t="s">
        <v>2022</v>
      </c>
      <c r="D3274" s="5" t="s">
        <v>16</v>
      </c>
      <c r="E3274" s="5" t="s">
        <v>17</v>
      </c>
      <c r="F3274" s="4" t="s">
        <v>841</v>
      </c>
      <c r="G3274" s="5" t="s">
        <v>25</v>
      </c>
      <c r="H3274" s="4" t="s">
        <v>1356</v>
      </c>
      <c r="I3274" s="8" t="s">
        <v>2033</v>
      </c>
      <c r="J3274" s="11">
        <f t="shared" si="102"/>
        <v>0</v>
      </c>
      <c r="K3274" s="13">
        <f t="shared" si="103"/>
        <v>0</v>
      </c>
      <c r="L3274" s="1" t="str">
        <f>IF($H3274="",ROW(3274:3274),"")</f>
        <v/>
      </c>
    </row>
    <row r="3275" spans="1:12" ht="15.75" customHeight="1" x14ac:dyDescent="0.35">
      <c r="A3275" s="4" t="s">
        <v>9611</v>
      </c>
      <c r="B3275" s="4" t="s">
        <v>9612</v>
      </c>
      <c r="C3275" s="5" t="s">
        <v>2022</v>
      </c>
      <c r="D3275" s="5" t="s">
        <v>16</v>
      </c>
      <c r="E3275" s="5" t="s">
        <v>17</v>
      </c>
      <c r="F3275" s="4" t="s">
        <v>265</v>
      </c>
      <c r="G3275" s="5" t="s">
        <v>25</v>
      </c>
      <c r="H3275" s="4" t="s">
        <v>2096</v>
      </c>
      <c r="I3275" s="8" t="s">
        <v>8796</v>
      </c>
      <c r="J3275" s="11">
        <f t="shared" si="102"/>
        <v>0</v>
      </c>
      <c r="K3275" s="13">
        <f t="shared" si="103"/>
        <v>0</v>
      </c>
      <c r="L3275" s="1" t="str">
        <f>IF($H3275="",ROW(3275:3275),"")</f>
        <v/>
      </c>
    </row>
    <row r="3276" spans="1:12" ht="28.35" customHeight="1" x14ac:dyDescent="0.35">
      <c r="A3276" s="4" t="s">
        <v>9613</v>
      </c>
      <c r="B3276" s="4" t="s">
        <v>9614</v>
      </c>
      <c r="C3276" s="5" t="s">
        <v>2022</v>
      </c>
      <c r="D3276" s="5" t="s">
        <v>16</v>
      </c>
      <c r="E3276" s="5" t="s">
        <v>17</v>
      </c>
      <c r="F3276" s="4" t="s">
        <v>9615</v>
      </c>
      <c r="G3276" s="5" t="s">
        <v>25</v>
      </c>
      <c r="H3276" s="4" t="s">
        <v>305</v>
      </c>
      <c r="I3276" s="8" t="s">
        <v>9616</v>
      </c>
      <c r="J3276" s="11">
        <f t="shared" si="102"/>
        <v>0</v>
      </c>
      <c r="K3276" s="13">
        <f t="shared" si="103"/>
        <v>0</v>
      </c>
      <c r="L3276" s="1" t="str">
        <f>IF($H3276="",ROW(3276:3276),"")</f>
        <v/>
      </c>
    </row>
    <row r="3277" spans="1:12" ht="15.75" customHeight="1" x14ac:dyDescent="0.35">
      <c r="A3277" s="4" t="s">
        <v>9617</v>
      </c>
      <c r="B3277" s="4" t="s">
        <v>9618</v>
      </c>
      <c r="C3277" s="5" t="s">
        <v>2022</v>
      </c>
      <c r="D3277" s="5" t="s">
        <v>16</v>
      </c>
      <c r="E3277" s="5" t="s">
        <v>17</v>
      </c>
      <c r="F3277" s="4" t="s">
        <v>99</v>
      </c>
      <c r="G3277" s="5" t="s">
        <v>25</v>
      </c>
      <c r="H3277" s="4" t="s">
        <v>4528</v>
      </c>
      <c r="I3277" s="8" t="s">
        <v>9619</v>
      </c>
      <c r="J3277" s="11">
        <f t="shared" si="102"/>
        <v>0</v>
      </c>
      <c r="K3277" s="13">
        <f t="shared" si="103"/>
        <v>0</v>
      </c>
      <c r="L3277" s="1" t="str">
        <f>IF($H3277="",ROW(3277:3277),"")</f>
        <v/>
      </c>
    </row>
    <row r="3278" spans="1:12" ht="15.75" customHeight="1" x14ac:dyDescent="0.35">
      <c r="A3278" s="4" t="s">
        <v>9620</v>
      </c>
      <c r="B3278" s="4" t="s">
        <v>9621</v>
      </c>
      <c r="C3278" s="5" t="s">
        <v>2022</v>
      </c>
      <c r="D3278" s="5" t="s">
        <v>16</v>
      </c>
      <c r="E3278" s="5" t="s">
        <v>17</v>
      </c>
      <c r="F3278" s="4" t="s">
        <v>47</v>
      </c>
      <c r="G3278" s="5" t="s">
        <v>25</v>
      </c>
      <c r="H3278" s="4" t="s">
        <v>9622</v>
      </c>
      <c r="I3278" s="8" t="s">
        <v>9623</v>
      </c>
      <c r="J3278" s="11">
        <f t="shared" si="102"/>
        <v>0</v>
      </c>
      <c r="K3278" s="13">
        <f t="shared" si="103"/>
        <v>0</v>
      </c>
      <c r="L3278" s="1" t="str">
        <f>IF($H3278="",ROW(3278:3278),"")</f>
        <v/>
      </c>
    </row>
    <row r="3279" spans="1:12" ht="15.75" customHeight="1" x14ac:dyDescent="0.35">
      <c r="A3279" s="4" t="s">
        <v>9624</v>
      </c>
      <c r="B3279" s="4" t="s">
        <v>9625</v>
      </c>
      <c r="C3279" s="5" t="s">
        <v>2013</v>
      </c>
      <c r="D3279" s="5" t="s">
        <v>16</v>
      </c>
      <c r="E3279" s="5" t="s">
        <v>17</v>
      </c>
      <c r="F3279" s="4" t="s">
        <v>36</v>
      </c>
      <c r="G3279" s="5" t="s">
        <v>25</v>
      </c>
      <c r="H3279" s="4" t="s">
        <v>6476</v>
      </c>
      <c r="I3279" s="8" t="s">
        <v>9626</v>
      </c>
      <c r="J3279" s="11">
        <f t="shared" si="102"/>
        <v>0</v>
      </c>
      <c r="K3279" s="13">
        <f t="shared" si="103"/>
        <v>0</v>
      </c>
      <c r="L3279" s="1" t="str">
        <f>IF($H3279="",ROW(3279:3279),"")</f>
        <v/>
      </c>
    </row>
    <row r="3280" spans="1:12" ht="15.75" customHeight="1" x14ac:dyDescent="0.35">
      <c r="A3280" s="4" t="s">
        <v>9627</v>
      </c>
      <c r="B3280" s="4" t="s">
        <v>9628</v>
      </c>
      <c r="C3280" s="5" t="s">
        <v>2013</v>
      </c>
      <c r="D3280" s="5" t="s">
        <v>16</v>
      </c>
      <c r="E3280" s="5" t="s">
        <v>17</v>
      </c>
      <c r="F3280" s="4" t="s">
        <v>479</v>
      </c>
      <c r="G3280" s="5" t="s">
        <v>25</v>
      </c>
      <c r="H3280" s="4" t="s">
        <v>9629</v>
      </c>
      <c r="I3280" s="8" t="s">
        <v>5945</v>
      </c>
      <c r="J3280" s="11">
        <f t="shared" si="102"/>
        <v>0</v>
      </c>
      <c r="K3280" s="13">
        <f t="shared" si="103"/>
        <v>0</v>
      </c>
      <c r="L3280" s="1" t="str">
        <f>IF($H3280="",ROW(3280:3280),"")</f>
        <v/>
      </c>
    </row>
    <row r="3281" spans="1:12" ht="15.75" customHeight="1" x14ac:dyDescent="0.35">
      <c r="A3281" s="4" t="s">
        <v>9630</v>
      </c>
      <c r="B3281" s="4" t="s">
        <v>9631</v>
      </c>
      <c r="C3281" s="5" t="s">
        <v>552</v>
      </c>
      <c r="D3281" s="5" t="s">
        <v>16</v>
      </c>
      <c r="E3281" s="5" t="s">
        <v>17</v>
      </c>
      <c r="F3281" s="4" t="s">
        <v>99</v>
      </c>
      <c r="G3281" s="5" t="s">
        <v>25</v>
      </c>
      <c r="H3281" s="4" t="s">
        <v>2075</v>
      </c>
      <c r="I3281" s="8" t="s">
        <v>4452</v>
      </c>
      <c r="J3281" s="11">
        <f t="shared" si="102"/>
        <v>0</v>
      </c>
      <c r="K3281" s="13">
        <f t="shared" si="103"/>
        <v>0</v>
      </c>
      <c r="L3281" s="1" t="str">
        <f>IF($H3281="",ROW(3281:3281),"")</f>
        <v/>
      </c>
    </row>
    <row r="3282" spans="1:12" ht="15.75" customHeight="1" x14ac:dyDescent="0.35">
      <c r="A3282" s="4" t="s">
        <v>9632</v>
      </c>
      <c r="B3282" s="4" t="s">
        <v>9633</v>
      </c>
      <c r="C3282" s="5" t="s">
        <v>1589</v>
      </c>
      <c r="D3282" s="5" t="s">
        <v>16</v>
      </c>
      <c r="E3282" s="5" t="s">
        <v>17</v>
      </c>
      <c r="F3282" s="4" t="s">
        <v>180</v>
      </c>
      <c r="G3282" s="5" t="s">
        <v>25</v>
      </c>
      <c r="H3282" s="4" t="s">
        <v>1046</v>
      </c>
      <c r="I3282" s="8" t="s">
        <v>7830</v>
      </c>
      <c r="J3282" s="11">
        <f t="shared" si="102"/>
        <v>0</v>
      </c>
      <c r="K3282" s="13">
        <f t="shared" si="103"/>
        <v>0</v>
      </c>
      <c r="L3282" s="1" t="str">
        <f>IF($H3282="",ROW(3282:3282),"")</f>
        <v/>
      </c>
    </row>
    <row r="3283" spans="1:12" ht="15.75" customHeight="1" x14ac:dyDescent="0.35">
      <c r="A3283" s="4" t="s">
        <v>9634</v>
      </c>
      <c r="B3283" s="4" t="s">
        <v>9635</v>
      </c>
      <c r="C3283" s="5" t="s">
        <v>1589</v>
      </c>
      <c r="D3283" s="5" t="s">
        <v>16</v>
      </c>
      <c r="E3283" s="5" t="s">
        <v>17</v>
      </c>
      <c r="F3283" s="4" t="s">
        <v>99</v>
      </c>
      <c r="G3283" s="5" t="s">
        <v>25</v>
      </c>
      <c r="H3283" s="4" t="s">
        <v>42</v>
      </c>
      <c r="I3283" s="8" t="s">
        <v>3326</v>
      </c>
      <c r="J3283" s="11">
        <f t="shared" si="102"/>
        <v>0</v>
      </c>
      <c r="K3283" s="13">
        <f t="shared" si="103"/>
        <v>0</v>
      </c>
      <c r="L3283" s="1" t="str">
        <f>IF($H3283="",ROW(3283:3283),"")</f>
        <v/>
      </c>
    </row>
    <row r="3284" spans="1:12" ht="27.75" customHeight="1" x14ac:dyDescent="0.35">
      <c r="A3284" s="4" t="s">
        <v>9636</v>
      </c>
      <c r="B3284" s="4" t="s">
        <v>9637</v>
      </c>
      <c r="C3284" s="5" t="s">
        <v>478</v>
      </c>
      <c r="D3284" s="5" t="s">
        <v>16</v>
      </c>
      <c r="E3284" s="5" t="s">
        <v>17</v>
      </c>
      <c r="F3284" s="4" t="s">
        <v>2322</v>
      </c>
      <c r="G3284" s="5" t="s">
        <v>25</v>
      </c>
      <c r="H3284" s="4" t="s">
        <v>9638</v>
      </c>
      <c r="I3284" s="8" t="s">
        <v>9639</v>
      </c>
      <c r="J3284" s="11">
        <f t="shared" si="102"/>
        <v>0</v>
      </c>
      <c r="K3284" s="13">
        <f t="shared" si="103"/>
        <v>0</v>
      </c>
      <c r="L3284" s="1" t="str">
        <f>IF($H3284="",ROW(3284:3284),"")</f>
        <v/>
      </c>
    </row>
    <row r="3285" spans="1:12" ht="15.75" customHeight="1" x14ac:dyDescent="0.35">
      <c r="A3285" s="4" t="s">
        <v>9640</v>
      </c>
      <c r="B3285" s="4" t="s">
        <v>9641</v>
      </c>
      <c r="C3285" s="5" t="s">
        <v>478</v>
      </c>
      <c r="D3285" s="5" t="s">
        <v>16</v>
      </c>
      <c r="E3285" s="5" t="s">
        <v>17</v>
      </c>
      <c r="F3285" s="4" t="s">
        <v>47</v>
      </c>
      <c r="G3285" s="5" t="s">
        <v>25</v>
      </c>
      <c r="H3285" s="4" t="s">
        <v>9642</v>
      </c>
      <c r="I3285" s="8" t="s">
        <v>8142</v>
      </c>
      <c r="J3285" s="11">
        <f t="shared" si="102"/>
        <v>0</v>
      </c>
      <c r="K3285" s="13">
        <f t="shared" si="103"/>
        <v>0</v>
      </c>
      <c r="L3285" s="1" t="str">
        <f>IF($H3285="",ROW(3285:3285),"")</f>
        <v/>
      </c>
    </row>
    <row r="3286" spans="1:12" ht="15.75" customHeight="1" x14ac:dyDescent="0.35">
      <c r="A3286" s="4" t="s">
        <v>9643</v>
      </c>
      <c r="B3286" s="4" t="s">
        <v>9644</v>
      </c>
      <c r="C3286" s="5" t="s">
        <v>200</v>
      </c>
      <c r="D3286" s="5" t="s">
        <v>16</v>
      </c>
      <c r="E3286" s="5" t="s">
        <v>17</v>
      </c>
      <c r="F3286" s="4" t="s">
        <v>5417</v>
      </c>
      <c r="G3286" s="5" t="s">
        <v>25</v>
      </c>
      <c r="H3286" s="4" t="s">
        <v>9645</v>
      </c>
      <c r="I3286" s="8" t="s">
        <v>9646</v>
      </c>
      <c r="J3286" s="11">
        <f t="shared" si="102"/>
        <v>0</v>
      </c>
      <c r="K3286" s="13">
        <f t="shared" si="103"/>
        <v>0</v>
      </c>
      <c r="L3286" s="1" t="str">
        <f>IF($H3286="",ROW(3286:3286),"")</f>
        <v/>
      </c>
    </row>
    <row r="3287" spans="1:12" ht="15.75" customHeight="1" x14ac:dyDescent="0.35">
      <c r="A3287" s="4" t="s">
        <v>9647</v>
      </c>
      <c r="B3287" s="4" t="s">
        <v>9648</v>
      </c>
      <c r="C3287" s="5" t="s">
        <v>2013</v>
      </c>
      <c r="D3287" s="5" t="s">
        <v>9649</v>
      </c>
      <c r="E3287" s="5" t="s">
        <v>17</v>
      </c>
      <c r="F3287" s="4" t="s">
        <v>143</v>
      </c>
      <c r="G3287" s="5" t="s">
        <v>25</v>
      </c>
      <c r="H3287" s="4" t="s">
        <v>9650</v>
      </c>
      <c r="I3287" s="8" t="s">
        <v>9651</v>
      </c>
      <c r="J3287" s="11">
        <f t="shared" si="102"/>
        <v>0</v>
      </c>
      <c r="K3287" s="13">
        <f t="shared" si="103"/>
        <v>0</v>
      </c>
      <c r="L3287" s="1" t="str">
        <f>IF($H3287="",ROW(3287:3287),"")</f>
        <v/>
      </c>
    </row>
    <row r="3288" spans="1:12" ht="15.75" customHeight="1" x14ac:dyDescent="0.35">
      <c r="A3288" s="4" t="s">
        <v>9652</v>
      </c>
      <c r="B3288" s="4" t="s">
        <v>9653</v>
      </c>
      <c r="C3288" s="5" t="s">
        <v>2013</v>
      </c>
      <c r="D3288" s="5" t="s">
        <v>2833</v>
      </c>
      <c r="E3288" s="5" t="s">
        <v>17</v>
      </c>
      <c r="F3288" s="4" t="s">
        <v>9654</v>
      </c>
      <c r="G3288" s="5" t="s">
        <v>25</v>
      </c>
      <c r="H3288" s="4" t="s">
        <v>8254</v>
      </c>
      <c r="I3288" s="8" t="s">
        <v>2976</v>
      </c>
      <c r="J3288" s="11">
        <f t="shared" si="102"/>
        <v>0</v>
      </c>
      <c r="K3288" s="13">
        <f t="shared" si="103"/>
        <v>0</v>
      </c>
      <c r="L3288" s="1" t="str">
        <f>IF($H3288="",ROW(3288:3288),"")</f>
        <v/>
      </c>
    </row>
    <row r="3289" spans="1:12" ht="15.75" customHeight="1" x14ac:dyDescent="0.35">
      <c r="A3289" s="4" t="s">
        <v>9655</v>
      </c>
      <c r="B3289" s="4" t="s">
        <v>9656</v>
      </c>
      <c r="C3289" s="5" t="s">
        <v>2022</v>
      </c>
      <c r="D3289" s="5" t="s">
        <v>9657</v>
      </c>
      <c r="E3289" s="5" t="s">
        <v>17</v>
      </c>
      <c r="F3289" s="4" t="s">
        <v>348</v>
      </c>
      <c r="G3289" s="5" t="s">
        <v>25</v>
      </c>
      <c r="H3289" s="4" t="s">
        <v>4676</v>
      </c>
      <c r="I3289" s="8" t="s">
        <v>9658</v>
      </c>
      <c r="J3289" s="11">
        <f t="shared" si="102"/>
        <v>0</v>
      </c>
      <c r="K3289" s="13">
        <f t="shared" si="103"/>
        <v>0</v>
      </c>
      <c r="L3289" s="1" t="str">
        <f>IF($H3289="",ROW(3289:3289),"")</f>
        <v/>
      </c>
    </row>
    <row r="3290" spans="1:12" ht="15.75" customHeight="1" x14ac:dyDescent="0.35">
      <c r="A3290" s="4" t="s">
        <v>9659</v>
      </c>
      <c r="B3290" s="4" t="s">
        <v>9660</v>
      </c>
      <c r="C3290" s="5" t="s">
        <v>2395</v>
      </c>
      <c r="D3290" s="5" t="s">
        <v>9661</v>
      </c>
      <c r="E3290" s="5" t="s">
        <v>17</v>
      </c>
      <c r="F3290" s="4" t="s">
        <v>47</v>
      </c>
      <c r="G3290" s="5" t="s">
        <v>25</v>
      </c>
      <c r="H3290" s="4" t="s">
        <v>448</v>
      </c>
      <c r="I3290" s="8" t="s">
        <v>3801</v>
      </c>
      <c r="J3290" s="11">
        <f t="shared" si="102"/>
        <v>0</v>
      </c>
      <c r="K3290" s="13">
        <f t="shared" si="103"/>
        <v>0</v>
      </c>
      <c r="L3290" s="1" t="str">
        <f>IF($H3290="",ROW(3290:3290),"")</f>
        <v/>
      </c>
    </row>
    <row r="3291" spans="1:12" ht="15.75" customHeight="1" x14ac:dyDescent="0.35">
      <c r="A3291" s="4" t="s">
        <v>9662</v>
      </c>
      <c r="B3291" s="4" t="s">
        <v>9663</v>
      </c>
      <c r="C3291" s="5" t="s">
        <v>2395</v>
      </c>
      <c r="D3291" s="5" t="s">
        <v>260</v>
      </c>
      <c r="E3291" s="5" t="s">
        <v>17</v>
      </c>
      <c r="F3291" s="4" t="s">
        <v>157</v>
      </c>
      <c r="G3291" s="5" t="s">
        <v>135</v>
      </c>
      <c r="H3291" s="4" t="s">
        <v>9664</v>
      </c>
      <c r="I3291" s="8" t="s">
        <v>9665</v>
      </c>
      <c r="J3291" s="11">
        <f t="shared" si="102"/>
        <v>0</v>
      </c>
      <c r="K3291" s="13">
        <f t="shared" si="103"/>
        <v>0</v>
      </c>
      <c r="L3291" s="1" t="str">
        <f>IF($H3291="",ROW(3291:3291),"")</f>
        <v/>
      </c>
    </row>
    <row r="3292" spans="1:12" ht="15.75" customHeight="1" x14ac:dyDescent="0.35">
      <c r="A3292" s="4" t="s">
        <v>9666</v>
      </c>
      <c r="B3292" s="4" t="s">
        <v>9667</v>
      </c>
      <c r="C3292" s="5" t="s">
        <v>2022</v>
      </c>
      <c r="D3292" s="5" t="s">
        <v>260</v>
      </c>
      <c r="E3292" s="5" t="s">
        <v>17</v>
      </c>
      <c r="F3292" s="4" t="s">
        <v>59</v>
      </c>
      <c r="G3292" s="5" t="s">
        <v>25</v>
      </c>
      <c r="H3292" s="4" t="s">
        <v>9668</v>
      </c>
      <c r="I3292" s="8" t="s">
        <v>7479</v>
      </c>
      <c r="J3292" s="11">
        <f t="shared" si="102"/>
        <v>0</v>
      </c>
      <c r="K3292" s="13">
        <f t="shared" si="103"/>
        <v>0</v>
      </c>
      <c r="L3292" s="1" t="str">
        <f>IF($H3292="",ROW(3292:3292),"")</f>
        <v/>
      </c>
    </row>
    <row r="3293" spans="1:12" ht="15.75" customHeight="1" x14ac:dyDescent="0.35">
      <c r="A3293" s="4" t="s">
        <v>9669</v>
      </c>
      <c r="B3293" s="4" t="s">
        <v>9670</v>
      </c>
      <c r="C3293" s="5" t="s">
        <v>1863</v>
      </c>
      <c r="D3293" s="5" t="s">
        <v>611</v>
      </c>
      <c r="E3293" s="5" t="s">
        <v>17</v>
      </c>
      <c r="F3293" s="4" t="s">
        <v>47</v>
      </c>
      <c r="G3293" s="5" t="s">
        <v>25</v>
      </c>
      <c r="H3293" s="4" t="s">
        <v>9671</v>
      </c>
      <c r="I3293" s="8" t="s">
        <v>9346</v>
      </c>
      <c r="J3293" s="11">
        <f t="shared" si="102"/>
        <v>0</v>
      </c>
      <c r="K3293" s="13">
        <f t="shared" si="103"/>
        <v>0</v>
      </c>
      <c r="L3293" s="1" t="str">
        <f>IF($H3293="",ROW(3293:3293),"")</f>
        <v/>
      </c>
    </row>
    <row r="3294" spans="1:12" ht="15.75" customHeight="1" x14ac:dyDescent="0.35">
      <c r="A3294" s="4" t="s">
        <v>9672</v>
      </c>
      <c r="B3294" s="4" t="s">
        <v>9673</v>
      </c>
      <c r="C3294" s="5" t="s">
        <v>2395</v>
      </c>
      <c r="D3294" s="5" t="s">
        <v>611</v>
      </c>
      <c r="E3294" s="5" t="s">
        <v>17</v>
      </c>
      <c r="F3294" s="4" t="s">
        <v>47</v>
      </c>
      <c r="G3294" s="5" t="s">
        <v>25</v>
      </c>
      <c r="H3294" s="4" t="s">
        <v>3814</v>
      </c>
      <c r="I3294" s="8" t="s">
        <v>3815</v>
      </c>
      <c r="J3294" s="11">
        <f t="shared" si="102"/>
        <v>0</v>
      </c>
      <c r="K3294" s="13">
        <f t="shared" si="103"/>
        <v>0</v>
      </c>
      <c r="L3294" s="1" t="str">
        <f>IF($H3294="",ROW(3294:3294),"")</f>
        <v/>
      </c>
    </row>
    <row r="3295" spans="1:12" ht="28.35" customHeight="1" x14ac:dyDescent="0.35">
      <c r="A3295" s="4" t="s">
        <v>9674</v>
      </c>
      <c r="B3295" s="4" t="s">
        <v>9675</v>
      </c>
      <c r="C3295" s="5" t="s">
        <v>1292</v>
      </c>
      <c r="D3295" s="5" t="s">
        <v>2833</v>
      </c>
      <c r="E3295" s="5" t="s">
        <v>17</v>
      </c>
      <c r="F3295" s="4" t="s">
        <v>47</v>
      </c>
      <c r="G3295" s="5" t="s">
        <v>25</v>
      </c>
      <c r="H3295" s="4" t="s">
        <v>8156</v>
      </c>
      <c r="I3295" s="8" t="s">
        <v>9676</v>
      </c>
      <c r="J3295" s="11">
        <f t="shared" si="102"/>
        <v>0</v>
      </c>
      <c r="K3295" s="13">
        <f t="shared" si="103"/>
        <v>0</v>
      </c>
      <c r="L3295" s="1" t="str">
        <f>IF($H3295="",ROW(3295:3295),"")</f>
        <v/>
      </c>
    </row>
    <row r="3296" spans="1:12" ht="15.75" customHeight="1" x14ac:dyDescent="0.35">
      <c r="A3296" s="4" t="s">
        <v>9677</v>
      </c>
      <c r="B3296" s="4" t="s">
        <v>9678</v>
      </c>
      <c r="C3296" s="5" t="s">
        <v>1292</v>
      </c>
      <c r="D3296" s="5" t="s">
        <v>260</v>
      </c>
      <c r="E3296" s="5" t="s">
        <v>17</v>
      </c>
      <c r="F3296" s="4" t="s">
        <v>99</v>
      </c>
      <c r="G3296" s="5" t="s">
        <v>25</v>
      </c>
      <c r="H3296" s="4" t="s">
        <v>5929</v>
      </c>
      <c r="I3296" s="8" t="s">
        <v>8132</v>
      </c>
      <c r="J3296" s="11">
        <f t="shared" si="102"/>
        <v>0</v>
      </c>
      <c r="K3296" s="13">
        <f t="shared" si="103"/>
        <v>0</v>
      </c>
      <c r="L3296" s="1" t="str">
        <f>IF($H3296="",ROW(3296:3296),"")</f>
        <v/>
      </c>
    </row>
    <row r="3297" spans="1:12" ht="15.75" customHeight="1" x14ac:dyDescent="0.35">
      <c r="A3297" s="4" t="s">
        <v>9679</v>
      </c>
      <c r="B3297" s="4" t="s">
        <v>2443</v>
      </c>
      <c r="C3297" s="5" t="s">
        <v>552</v>
      </c>
      <c r="D3297" s="5" t="s">
        <v>16</v>
      </c>
      <c r="E3297" s="5" t="s">
        <v>17</v>
      </c>
      <c r="F3297" s="4" t="s">
        <v>214</v>
      </c>
      <c r="G3297" s="5" t="s">
        <v>25</v>
      </c>
      <c r="H3297" s="4" t="s">
        <v>9680</v>
      </c>
      <c r="I3297" s="8" t="s">
        <v>9681</v>
      </c>
      <c r="J3297" s="11">
        <f t="shared" si="102"/>
        <v>0</v>
      </c>
      <c r="K3297" s="13">
        <f t="shared" si="103"/>
        <v>0</v>
      </c>
      <c r="L3297" s="1" t="str">
        <f>IF($H3297="",ROW(3297:3297),"")</f>
        <v/>
      </c>
    </row>
    <row r="3298" spans="1:12" ht="15.75" customHeight="1" x14ac:dyDescent="0.35">
      <c r="A3298" s="4" t="s">
        <v>9682</v>
      </c>
      <c r="B3298" s="4" t="s">
        <v>9683</v>
      </c>
      <c r="C3298" s="5" t="s">
        <v>552</v>
      </c>
      <c r="D3298" s="5" t="s">
        <v>16</v>
      </c>
      <c r="E3298" s="5" t="s">
        <v>17</v>
      </c>
      <c r="F3298" s="4" t="s">
        <v>47</v>
      </c>
      <c r="G3298" s="5" t="s">
        <v>25</v>
      </c>
      <c r="H3298" s="4" t="s">
        <v>3418</v>
      </c>
      <c r="I3298" s="8" t="s">
        <v>5122</v>
      </c>
      <c r="J3298" s="11">
        <f t="shared" si="102"/>
        <v>0</v>
      </c>
      <c r="K3298" s="13">
        <f t="shared" si="103"/>
        <v>0</v>
      </c>
      <c r="L3298" s="1" t="str">
        <f>IF($H3298="",ROW(3298:3298),"")</f>
        <v/>
      </c>
    </row>
    <row r="3299" spans="1:12" ht="15.75" customHeight="1" x14ac:dyDescent="0.35">
      <c r="A3299" s="4" t="s">
        <v>9684</v>
      </c>
      <c r="B3299" s="4" t="s">
        <v>9685</v>
      </c>
      <c r="C3299" s="5" t="s">
        <v>552</v>
      </c>
      <c r="D3299" s="5" t="s">
        <v>16</v>
      </c>
      <c r="E3299" s="5" t="s">
        <v>185</v>
      </c>
      <c r="F3299" s="4" t="s">
        <v>828</v>
      </c>
      <c r="G3299" s="5" t="s">
        <v>135</v>
      </c>
      <c r="H3299" s="4" t="s">
        <v>9686</v>
      </c>
      <c r="I3299" s="9"/>
      <c r="J3299" s="11">
        <f t="shared" si="102"/>
        <v>0</v>
      </c>
      <c r="K3299" s="13">
        <f t="shared" si="103"/>
        <v>0</v>
      </c>
      <c r="L3299" s="1" t="str">
        <f>IF($H3299="",ROW(3299:3299),"")</f>
        <v/>
      </c>
    </row>
    <row r="3300" spans="1:12" ht="15.75" customHeight="1" x14ac:dyDescent="0.35">
      <c r="A3300" s="4" t="s">
        <v>9687</v>
      </c>
      <c r="B3300" s="4" t="s">
        <v>9688</v>
      </c>
      <c r="C3300" s="5" t="s">
        <v>478</v>
      </c>
      <c r="D3300" s="5" t="s">
        <v>16</v>
      </c>
      <c r="E3300" s="5" t="s">
        <v>17</v>
      </c>
      <c r="F3300" s="4" t="s">
        <v>47</v>
      </c>
      <c r="G3300" s="5" t="s">
        <v>25</v>
      </c>
      <c r="H3300" s="4" t="s">
        <v>9689</v>
      </c>
      <c r="I3300" s="8" t="s">
        <v>9690</v>
      </c>
      <c r="J3300" s="11">
        <f t="shared" si="102"/>
        <v>0</v>
      </c>
      <c r="K3300" s="13">
        <f t="shared" si="103"/>
        <v>0</v>
      </c>
      <c r="L3300" s="1" t="str">
        <f>IF($H3300="",ROW(3300:3300),"")</f>
        <v/>
      </c>
    </row>
    <row r="3301" spans="1:12" ht="15.75" customHeight="1" x14ac:dyDescent="0.35">
      <c r="A3301" s="4" t="s">
        <v>9691</v>
      </c>
      <c r="B3301" s="4" t="s">
        <v>9692</v>
      </c>
      <c r="C3301" s="5" t="s">
        <v>446</v>
      </c>
      <c r="D3301" s="5" t="s">
        <v>16</v>
      </c>
      <c r="E3301" s="5" t="s">
        <v>17</v>
      </c>
      <c r="F3301" s="4" t="s">
        <v>36</v>
      </c>
      <c r="G3301" s="5" t="s">
        <v>25</v>
      </c>
      <c r="H3301" s="4" t="s">
        <v>5726</v>
      </c>
      <c r="I3301" s="8" t="s">
        <v>5727</v>
      </c>
      <c r="J3301" s="11">
        <f t="shared" si="102"/>
        <v>0</v>
      </c>
      <c r="K3301" s="13">
        <f t="shared" si="103"/>
        <v>0</v>
      </c>
      <c r="L3301" s="1" t="str">
        <f>IF($H3301="",ROW(3301:3301),"")</f>
        <v/>
      </c>
    </row>
    <row r="3302" spans="1:12" ht="27.75" customHeight="1" x14ac:dyDescent="0.35">
      <c r="A3302" s="4" t="s">
        <v>9693</v>
      </c>
      <c r="B3302" s="4" t="s">
        <v>9694</v>
      </c>
      <c r="C3302" s="5" t="s">
        <v>478</v>
      </c>
      <c r="D3302" s="5" t="s">
        <v>16</v>
      </c>
      <c r="E3302" s="5" t="s">
        <v>17</v>
      </c>
      <c r="F3302" s="4" t="s">
        <v>104</v>
      </c>
      <c r="G3302" s="5" t="s">
        <v>25</v>
      </c>
      <c r="H3302" s="4" t="s">
        <v>9695</v>
      </c>
      <c r="I3302" s="8" t="s">
        <v>9696</v>
      </c>
      <c r="J3302" s="11">
        <f t="shared" si="102"/>
        <v>0</v>
      </c>
      <c r="K3302" s="13">
        <f t="shared" si="103"/>
        <v>0</v>
      </c>
      <c r="L3302" s="1" t="str">
        <f>IF($H3302="",ROW(3302:3302),"")</f>
        <v/>
      </c>
    </row>
    <row r="3303" spans="1:12" ht="15.75" customHeight="1" x14ac:dyDescent="0.35">
      <c r="A3303" s="4" t="s">
        <v>9697</v>
      </c>
      <c r="B3303" s="4" t="s">
        <v>9698</v>
      </c>
      <c r="C3303" s="5" t="s">
        <v>339</v>
      </c>
      <c r="D3303" s="5" t="s">
        <v>260</v>
      </c>
      <c r="E3303" s="5" t="s">
        <v>17</v>
      </c>
      <c r="F3303" s="4" t="s">
        <v>323</v>
      </c>
      <c r="G3303" s="5" t="s">
        <v>25</v>
      </c>
      <c r="H3303" s="4" t="s">
        <v>9699</v>
      </c>
      <c r="I3303" s="8" t="s">
        <v>9700</v>
      </c>
      <c r="J3303" s="11">
        <f t="shared" si="102"/>
        <v>0</v>
      </c>
      <c r="K3303" s="13">
        <f t="shared" si="103"/>
        <v>0</v>
      </c>
      <c r="L3303" s="1" t="str">
        <f>IF($H3303="",ROW(3303:3303),"")</f>
        <v/>
      </c>
    </row>
    <row r="3304" spans="1:12" ht="15.75" customHeight="1" x14ac:dyDescent="0.35">
      <c r="A3304" s="4" t="s">
        <v>9701</v>
      </c>
      <c r="B3304" s="4" t="s">
        <v>9702</v>
      </c>
      <c r="C3304" s="5" t="s">
        <v>446</v>
      </c>
      <c r="D3304" s="5" t="s">
        <v>16</v>
      </c>
      <c r="E3304" s="5" t="s">
        <v>17</v>
      </c>
      <c r="F3304" s="4" t="s">
        <v>47</v>
      </c>
      <c r="G3304" s="5" t="s">
        <v>25</v>
      </c>
      <c r="H3304" s="4" t="s">
        <v>5554</v>
      </c>
      <c r="I3304" s="8" t="s">
        <v>5555</v>
      </c>
      <c r="J3304" s="11">
        <f t="shared" si="102"/>
        <v>0</v>
      </c>
      <c r="K3304" s="13">
        <f t="shared" si="103"/>
        <v>0</v>
      </c>
      <c r="L3304" s="1" t="str">
        <f>IF($H3304="",ROW(3304:3304),"")</f>
        <v/>
      </c>
    </row>
    <row r="3305" spans="1:12" ht="15.75" customHeight="1" x14ac:dyDescent="0.35">
      <c r="A3305" s="4" t="s">
        <v>9703</v>
      </c>
      <c r="B3305" s="4" t="s">
        <v>9704</v>
      </c>
      <c r="C3305" s="5" t="s">
        <v>200</v>
      </c>
      <c r="D3305" s="5" t="s">
        <v>16</v>
      </c>
      <c r="E3305" s="5" t="s">
        <v>17</v>
      </c>
      <c r="F3305" s="4" t="s">
        <v>323</v>
      </c>
      <c r="G3305" s="5" t="s">
        <v>25</v>
      </c>
      <c r="H3305" s="4" t="s">
        <v>9705</v>
      </c>
      <c r="I3305" s="8" t="s">
        <v>9280</v>
      </c>
      <c r="J3305" s="11">
        <f t="shared" si="102"/>
        <v>0</v>
      </c>
      <c r="K3305" s="13">
        <f t="shared" si="103"/>
        <v>0</v>
      </c>
      <c r="L3305" s="1" t="str">
        <f>IF($H3305="",ROW(3305:3305),"")</f>
        <v/>
      </c>
    </row>
    <row r="3306" spans="1:12" ht="15.75" customHeight="1" x14ac:dyDescent="0.35">
      <c r="A3306" s="4" t="s">
        <v>9706</v>
      </c>
      <c r="B3306" s="4" t="s">
        <v>9707</v>
      </c>
      <c r="C3306" s="5" t="s">
        <v>446</v>
      </c>
      <c r="D3306" s="5" t="s">
        <v>16</v>
      </c>
      <c r="E3306" s="5" t="s">
        <v>17</v>
      </c>
      <c r="F3306" s="4" t="s">
        <v>841</v>
      </c>
      <c r="G3306" s="5" t="s">
        <v>25</v>
      </c>
      <c r="H3306" s="4" t="s">
        <v>6143</v>
      </c>
      <c r="I3306" s="8" t="s">
        <v>9708</v>
      </c>
      <c r="J3306" s="11">
        <f t="shared" si="102"/>
        <v>0</v>
      </c>
      <c r="K3306" s="13">
        <f t="shared" si="103"/>
        <v>0</v>
      </c>
      <c r="L3306" s="1" t="str">
        <f>IF($H3306="",ROW(3306:3306),"")</f>
        <v/>
      </c>
    </row>
    <row r="3307" spans="1:12" ht="15.75" customHeight="1" x14ac:dyDescent="0.35">
      <c r="A3307" s="4" t="s">
        <v>9709</v>
      </c>
      <c r="B3307" s="4" t="s">
        <v>9710</v>
      </c>
      <c r="C3307" s="5" t="s">
        <v>478</v>
      </c>
      <c r="D3307" s="5" t="s">
        <v>16</v>
      </c>
      <c r="E3307" s="5" t="s">
        <v>17</v>
      </c>
      <c r="F3307" s="4" t="s">
        <v>47</v>
      </c>
      <c r="G3307" s="5" t="s">
        <v>25</v>
      </c>
      <c r="H3307" s="4" t="s">
        <v>9711</v>
      </c>
      <c r="I3307" s="8" t="s">
        <v>9712</v>
      </c>
      <c r="J3307" s="11">
        <f t="shared" si="102"/>
        <v>0</v>
      </c>
      <c r="K3307" s="13">
        <f t="shared" si="103"/>
        <v>0</v>
      </c>
      <c r="L3307" s="1" t="str">
        <f>IF($H3307="",ROW(3307:3307),"")</f>
        <v/>
      </c>
    </row>
    <row r="3308" spans="1:12" ht="27.75" customHeight="1" x14ac:dyDescent="0.35">
      <c r="A3308" s="4" t="s">
        <v>9713</v>
      </c>
      <c r="B3308" s="4" t="s">
        <v>9714</v>
      </c>
      <c r="C3308" s="5" t="s">
        <v>339</v>
      </c>
      <c r="D3308" s="5" t="s">
        <v>16</v>
      </c>
      <c r="E3308" s="5" t="s">
        <v>2108</v>
      </c>
      <c r="F3308" s="4" t="s">
        <v>9715</v>
      </c>
      <c r="G3308" s="5" t="s">
        <v>25</v>
      </c>
      <c r="H3308" s="4" t="s">
        <v>9716</v>
      </c>
      <c r="I3308" s="8" t="s">
        <v>475</v>
      </c>
      <c r="J3308" s="11">
        <f t="shared" si="102"/>
        <v>0</v>
      </c>
      <c r="K3308" s="13">
        <f t="shared" si="103"/>
        <v>1</v>
      </c>
      <c r="L3308" s="1" t="str">
        <f>IF($H3308="",ROW(3308:3308),"")</f>
        <v/>
      </c>
    </row>
    <row r="3309" spans="1:12" ht="15.75" customHeight="1" x14ac:dyDescent="0.35">
      <c r="A3309" s="4" t="s">
        <v>9717</v>
      </c>
      <c r="B3309" s="4" t="s">
        <v>9718</v>
      </c>
      <c r="C3309" s="5" t="s">
        <v>446</v>
      </c>
      <c r="D3309" s="5" t="s">
        <v>16</v>
      </c>
      <c r="E3309" s="5" t="s">
        <v>17</v>
      </c>
      <c r="F3309" s="4" t="s">
        <v>24</v>
      </c>
      <c r="G3309" s="5" t="s">
        <v>25</v>
      </c>
      <c r="H3309" s="4" t="s">
        <v>2251</v>
      </c>
      <c r="I3309" s="8" t="s">
        <v>3703</v>
      </c>
      <c r="J3309" s="11">
        <f t="shared" si="102"/>
        <v>0</v>
      </c>
      <c r="K3309" s="13">
        <f t="shared" si="103"/>
        <v>0</v>
      </c>
      <c r="L3309" s="1" t="str">
        <f>IF($H3309="",ROW(3309:3309),"")</f>
        <v/>
      </c>
    </row>
    <row r="3310" spans="1:12" ht="15.75" customHeight="1" x14ac:dyDescent="0.35">
      <c r="A3310" s="4" t="s">
        <v>9719</v>
      </c>
      <c r="B3310" s="4" t="s">
        <v>9720</v>
      </c>
      <c r="C3310" s="5" t="s">
        <v>446</v>
      </c>
      <c r="D3310" s="5" t="s">
        <v>16</v>
      </c>
      <c r="E3310" s="5" t="s">
        <v>17</v>
      </c>
      <c r="F3310" s="4" t="s">
        <v>47</v>
      </c>
      <c r="G3310" s="5" t="s">
        <v>25</v>
      </c>
      <c r="H3310" s="4" t="s">
        <v>8637</v>
      </c>
      <c r="I3310" s="8" t="s">
        <v>5451</v>
      </c>
      <c r="J3310" s="11">
        <f t="shared" si="102"/>
        <v>0</v>
      </c>
      <c r="K3310" s="13">
        <f t="shared" si="103"/>
        <v>0</v>
      </c>
      <c r="L3310" s="1" t="str">
        <f>IF($H3310="",ROW(3310:3310),"")</f>
        <v/>
      </c>
    </row>
    <row r="3311" spans="1:12" ht="15" customHeight="1" x14ac:dyDescent="0.35">
      <c r="A3311" s="4" t="s">
        <v>9721</v>
      </c>
      <c r="B3311" s="4" t="s">
        <v>9722</v>
      </c>
      <c r="C3311" s="5" t="s">
        <v>2022</v>
      </c>
      <c r="D3311" s="5" t="s">
        <v>16</v>
      </c>
      <c r="E3311" s="5" t="s">
        <v>185</v>
      </c>
      <c r="F3311" s="4" t="s">
        <v>104</v>
      </c>
      <c r="G3311" s="5" t="s">
        <v>135</v>
      </c>
      <c r="H3311" s="4" t="s">
        <v>9723</v>
      </c>
      <c r="I3311" s="8" t="s">
        <v>9724</v>
      </c>
      <c r="J3311" s="11">
        <f t="shared" si="102"/>
        <v>0</v>
      </c>
      <c r="K3311" s="13">
        <f t="shared" si="103"/>
        <v>0</v>
      </c>
      <c r="L3311" s="1" t="str">
        <f>IF($H3311="",ROW(3311:3311),"")</f>
        <v/>
      </c>
    </row>
    <row r="3312" spans="1:12" ht="15" customHeight="1" x14ac:dyDescent="0.35">
      <c r="A3312" s="4" t="s">
        <v>9725</v>
      </c>
      <c r="B3312" s="4" t="s">
        <v>9725</v>
      </c>
      <c r="C3312" s="5" t="s">
        <v>1863</v>
      </c>
      <c r="D3312" s="5" t="s">
        <v>16</v>
      </c>
      <c r="E3312" s="5" t="s">
        <v>185</v>
      </c>
      <c r="F3312" s="4" t="s">
        <v>104</v>
      </c>
      <c r="G3312" s="5" t="s">
        <v>135</v>
      </c>
      <c r="H3312" s="4" t="s">
        <v>9726</v>
      </c>
      <c r="I3312" s="9"/>
      <c r="J3312" s="11">
        <f t="shared" si="102"/>
        <v>0</v>
      </c>
      <c r="K3312" s="13">
        <f t="shared" si="103"/>
        <v>0</v>
      </c>
      <c r="L3312" s="1" t="str">
        <f>IF($H3312="",ROW(3312:3312),"")</f>
        <v/>
      </c>
    </row>
    <row r="3313" spans="1:12" ht="15.75" customHeight="1" x14ac:dyDescent="0.35">
      <c r="A3313" s="4" t="s">
        <v>9727</v>
      </c>
      <c r="B3313" s="4" t="s">
        <v>9728</v>
      </c>
      <c r="C3313" s="5" t="s">
        <v>2022</v>
      </c>
      <c r="D3313" s="5" t="s">
        <v>16</v>
      </c>
      <c r="E3313" s="5" t="s">
        <v>185</v>
      </c>
      <c r="F3313" s="4" t="s">
        <v>104</v>
      </c>
      <c r="G3313" s="5" t="s">
        <v>135</v>
      </c>
      <c r="H3313" s="4" t="s">
        <v>9729</v>
      </c>
      <c r="I3313" s="8" t="s">
        <v>116</v>
      </c>
      <c r="J3313" s="11">
        <f t="shared" si="102"/>
        <v>0</v>
      </c>
      <c r="K3313" s="13">
        <f t="shared" si="103"/>
        <v>0</v>
      </c>
      <c r="L3313" s="1" t="str">
        <f>IF($H3313="",ROW(3313:3313),"")</f>
        <v/>
      </c>
    </row>
    <row r="3314" spans="1:12" ht="15.75" customHeight="1" x14ac:dyDescent="0.35">
      <c r="A3314" s="4" t="s">
        <v>9730</v>
      </c>
      <c r="B3314" s="4" t="s">
        <v>9731</v>
      </c>
      <c r="C3314" s="5" t="s">
        <v>363</v>
      </c>
      <c r="D3314" s="5" t="s">
        <v>16</v>
      </c>
      <c r="E3314" s="5" t="s">
        <v>185</v>
      </c>
      <c r="F3314" s="4" t="s">
        <v>5098</v>
      </c>
      <c r="G3314" s="5" t="s">
        <v>135</v>
      </c>
      <c r="H3314" s="4" t="s">
        <v>2352</v>
      </c>
      <c r="I3314" s="9"/>
      <c r="J3314" s="11">
        <f t="shared" si="102"/>
        <v>0</v>
      </c>
      <c r="K3314" s="13">
        <f t="shared" si="103"/>
        <v>0</v>
      </c>
      <c r="L3314" s="1" t="str">
        <f>IF($H3314="",ROW(3314:3314),"")</f>
        <v/>
      </c>
    </row>
    <row r="3315" spans="1:12" ht="15.75" customHeight="1" x14ac:dyDescent="0.35">
      <c r="A3315" s="4" t="s">
        <v>9732</v>
      </c>
      <c r="B3315" s="4" t="s">
        <v>9733</v>
      </c>
      <c r="C3315" s="5" t="s">
        <v>478</v>
      </c>
      <c r="D3315" s="5" t="s">
        <v>16</v>
      </c>
      <c r="E3315" s="5" t="s">
        <v>17</v>
      </c>
      <c r="F3315" s="4" t="s">
        <v>265</v>
      </c>
      <c r="G3315" s="5" t="s">
        <v>25</v>
      </c>
      <c r="H3315" s="4" t="s">
        <v>9734</v>
      </c>
      <c r="I3315" s="8" t="s">
        <v>9735</v>
      </c>
      <c r="J3315" s="11">
        <f t="shared" si="102"/>
        <v>0</v>
      </c>
      <c r="K3315" s="13">
        <f t="shared" si="103"/>
        <v>0</v>
      </c>
      <c r="L3315" s="1" t="str">
        <f>IF($H3315="",ROW(3315:3315),"")</f>
        <v/>
      </c>
    </row>
    <row r="3316" spans="1:12" ht="15.75" customHeight="1" x14ac:dyDescent="0.35">
      <c r="A3316" s="4" t="s">
        <v>9736</v>
      </c>
      <c r="B3316" s="6"/>
      <c r="C3316" s="5" t="s">
        <v>446</v>
      </c>
      <c r="D3316" s="5" t="s">
        <v>16</v>
      </c>
      <c r="E3316" s="5" t="s">
        <v>17</v>
      </c>
      <c r="F3316" s="4" t="s">
        <v>47</v>
      </c>
      <c r="G3316" s="5" t="s">
        <v>25</v>
      </c>
      <c r="H3316" s="4" t="s">
        <v>148</v>
      </c>
      <c r="I3316" s="8" t="s">
        <v>9737</v>
      </c>
      <c r="J3316" s="11">
        <f t="shared" si="102"/>
        <v>0</v>
      </c>
      <c r="K3316" s="13">
        <f t="shared" si="103"/>
        <v>0</v>
      </c>
      <c r="L3316" s="1" t="str">
        <f>IF($H3316="",ROW(3316:3316),"")</f>
        <v/>
      </c>
    </row>
    <row r="3317" spans="1:12" ht="15.75" customHeight="1" x14ac:dyDescent="0.35">
      <c r="A3317" s="4" t="s">
        <v>9738</v>
      </c>
      <c r="B3317" s="6"/>
      <c r="C3317" s="5" t="s">
        <v>446</v>
      </c>
      <c r="D3317" s="5" t="s">
        <v>16</v>
      </c>
      <c r="E3317" s="5" t="s">
        <v>17</v>
      </c>
      <c r="F3317" s="4" t="s">
        <v>47</v>
      </c>
      <c r="G3317" s="5" t="s">
        <v>25</v>
      </c>
      <c r="H3317" s="4" t="s">
        <v>9739</v>
      </c>
      <c r="I3317" s="8" t="s">
        <v>9740</v>
      </c>
      <c r="J3317" s="11">
        <f t="shared" si="102"/>
        <v>0</v>
      </c>
      <c r="K3317" s="13">
        <f t="shared" si="103"/>
        <v>0</v>
      </c>
      <c r="L3317" s="1" t="str">
        <f>IF($H3317="",ROW(3317:3317),"")</f>
        <v/>
      </c>
    </row>
    <row r="3318" spans="1:12" ht="15.75" customHeight="1" x14ac:dyDescent="0.35">
      <c r="A3318" s="4" t="s">
        <v>9741</v>
      </c>
      <c r="B3318" s="6"/>
      <c r="C3318" s="5" t="s">
        <v>478</v>
      </c>
      <c r="D3318" s="5" t="s">
        <v>16</v>
      </c>
      <c r="E3318" s="5" t="s">
        <v>17</v>
      </c>
      <c r="F3318" s="4" t="s">
        <v>47</v>
      </c>
      <c r="G3318" s="5" t="s">
        <v>25</v>
      </c>
      <c r="H3318" s="4" t="s">
        <v>9742</v>
      </c>
      <c r="I3318" s="8" t="s">
        <v>9743</v>
      </c>
      <c r="J3318" s="11">
        <f t="shared" si="102"/>
        <v>0</v>
      </c>
      <c r="K3318" s="13">
        <f t="shared" si="103"/>
        <v>0</v>
      </c>
      <c r="L3318" s="1" t="str">
        <f>IF($H3318="",ROW(3318:3318),"")</f>
        <v/>
      </c>
    </row>
    <row r="3319" spans="1:12" ht="15.75" customHeight="1" x14ac:dyDescent="0.35">
      <c r="A3319" s="4" t="s">
        <v>9744</v>
      </c>
      <c r="B3319" s="4" t="s">
        <v>9745</v>
      </c>
      <c r="C3319" s="5" t="s">
        <v>339</v>
      </c>
      <c r="D3319" s="5" t="s">
        <v>16</v>
      </c>
      <c r="E3319" s="5" t="s">
        <v>17</v>
      </c>
      <c r="F3319" s="4" t="s">
        <v>47</v>
      </c>
      <c r="G3319" s="5" t="s">
        <v>262</v>
      </c>
      <c r="H3319" s="4" t="s">
        <v>3762</v>
      </c>
      <c r="I3319" s="8" t="s">
        <v>9746</v>
      </c>
      <c r="J3319" s="11">
        <f t="shared" si="102"/>
        <v>0</v>
      </c>
      <c r="K3319" s="13">
        <f t="shared" si="103"/>
        <v>0</v>
      </c>
      <c r="L3319" s="1" t="str">
        <f>IF($H3319="",ROW(3319:3319),"")</f>
        <v/>
      </c>
    </row>
    <row r="3320" spans="1:12" ht="15.75" customHeight="1" x14ac:dyDescent="0.35">
      <c r="A3320" s="4" t="s">
        <v>9747</v>
      </c>
      <c r="B3320" s="4" t="s">
        <v>9748</v>
      </c>
      <c r="C3320" s="5" t="s">
        <v>446</v>
      </c>
      <c r="D3320" s="5" t="s">
        <v>16</v>
      </c>
      <c r="E3320" s="5" t="s">
        <v>17</v>
      </c>
      <c r="F3320" s="4" t="s">
        <v>109</v>
      </c>
      <c r="G3320" s="5" t="s">
        <v>25</v>
      </c>
      <c r="H3320" s="4" t="s">
        <v>2959</v>
      </c>
      <c r="I3320" s="8" t="s">
        <v>9749</v>
      </c>
      <c r="J3320" s="11">
        <f t="shared" si="102"/>
        <v>0</v>
      </c>
      <c r="K3320" s="13">
        <f t="shared" si="103"/>
        <v>0</v>
      </c>
      <c r="L3320" s="1" t="str">
        <f>IF($H3320="",ROW(3320:3320),"")</f>
        <v/>
      </c>
    </row>
    <row r="3321" spans="1:12" ht="15.75" customHeight="1" x14ac:dyDescent="0.35">
      <c r="A3321" s="4" t="s">
        <v>9750</v>
      </c>
      <c r="B3321" s="6"/>
      <c r="C3321" s="5" t="s">
        <v>446</v>
      </c>
      <c r="D3321" s="5" t="s">
        <v>16</v>
      </c>
      <c r="E3321" s="5" t="s">
        <v>17</v>
      </c>
      <c r="F3321" s="4" t="s">
        <v>9751</v>
      </c>
      <c r="G3321" s="5" t="s">
        <v>25</v>
      </c>
      <c r="H3321" s="4" t="s">
        <v>9752</v>
      </c>
      <c r="I3321" s="8" t="s">
        <v>9753</v>
      </c>
      <c r="J3321" s="11">
        <f t="shared" si="102"/>
        <v>0</v>
      </c>
      <c r="K3321" s="13">
        <f t="shared" si="103"/>
        <v>1</v>
      </c>
      <c r="L3321" s="1" t="str">
        <f>IF($H3321="",ROW(3321:3321),"")</f>
        <v/>
      </c>
    </row>
    <row r="3322" spans="1:12" ht="27.75" customHeight="1" x14ac:dyDescent="0.35">
      <c r="A3322" s="4" t="s">
        <v>9754</v>
      </c>
      <c r="B3322" s="4" t="s">
        <v>9755</v>
      </c>
      <c r="C3322" s="5" t="s">
        <v>938</v>
      </c>
      <c r="D3322" s="5" t="s">
        <v>16</v>
      </c>
      <c r="E3322" s="5" t="s">
        <v>17</v>
      </c>
      <c r="F3322" s="4" t="s">
        <v>123</v>
      </c>
      <c r="G3322" s="5" t="s">
        <v>25</v>
      </c>
      <c r="H3322" s="4" t="s">
        <v>3599</v>
      </c>
      <c r="I3322" s="8" t="s">
        <v>9756</v>
      </c>
      <c r="J3322" s="11">
        <f t="shared" si="102"/>
        <v>0</v>
      </c>
      <c r="K3322" s="13">
        <f t="shared" si="103"/>
        <v>0</v>
      </c>
      <c r="L3322" s="1" t="str">
        <f>IF($H3322="",ROW(3322:3322),"")</f>
        <v/>
      </c>
    </row>
    <row r="3323" spans="1:12" ht="15.75" customHeight="1" x14ac:dyDescent="0.35">
      <c r="A3323" s="4" t="s">
        <v>9757</v>
      </c>
      <c r="B3323" s="4" t="s">
        <v>9758</v>
      </c>
      <c r="C3323" s="5" t="s">
        <v>446</v>
      </c>
      <c r="D3323" s="5" t="s">
        <v>16</v>
      </c>
      <c r="E3323" s="5" t="s">
        <v>185</v>
      </c>
      <c r="F3323" s="4" t="s">
        <v>104</v>
      </c>
      <c r="G3323" s="5" t="s">
        <v>135</v>
      </c>
      <c r="H3323" s="4" t="s">
        <v>9759</v>
      </c>
      <c r="I3323" s="8" t="s">
        <v>1477</v>
      </c>
      <c r="J3323" s="11">
        <f t="shared" si="102"/>
        <v>0</v>
      </c>
      <c r="K3323" s="13">
        <f t="shared" si="103"/>
        <v>0</v>
      </c>
      <c r="L3323" s="1" t="str">
        <f>IF($H3323="",ROW(3323:3323),"")</f>
        <v/>
      </c>
    </row>
    <row r="3324" spans="1:12" ht="15.75" customHeight="1" x14ac:dyDescent="0.35">
      <c r="A3324" s="4" t="s">
        <v>9760</v>
      </c>
      <c r="B3324" s="4" t="s">
        <v>9761</v>
      </c>
      <c r="C3324" s="5" t="s">
        <v>3378</v>
      </c>
      <c r="D3324" s="5" t="s">
        <v>16</v>
      </c>
      <c r="E3324" s="5" t="s">
        <v>17</v>
      </c>
      <c r="F3324" s="4" t="s">
        <v>2095</v>
      </c>
      <c r="G3324" s="5" t="s">
        <v>135</v>
      </c>
      <c r="H3324" s="4" t="s">
        <v>7482</v>
      </c>
      <c r="I3324" s="8" t="s">
        <v>8403</v>
      </c>
      <c r="J3324" s="11">
        <f t="shared" si="102"/>
        <v>0</v>
      </c>
      <c r="K3324" s="13">
        <f t="shared" si="103"/>
        <v>0</v>
      </c>
      <c r="L3324" s="1" t="str">
        <f>IF($H3324="",ROW(3324:3324),"")</f>
        <v/>
      </c>
    </row>
    <row r="3325" spans="1:12" ht="15.75" customHeight="1" x14ac:dyDescent="0.35">
      <c r="A3325" s="4" t="s">
        <v>9762</v>
      </c>
      <c r="B3325" s="4" t="s">
        <v>9763</v>
      </c>
      <c r="C3325" s="5" t="s">
        <v>309</v>
      </c>
      <c r="D3325" s="5" t="s">
        <v>16</v>
      </c>
      <c r="E3325" s="5" t="s">
        <v>17</v>
      </c>
      <c r="F3325" s="4" t="s">
        <v>6370</v>
      </c>
      <c r="G3325" s="5" t="s">
        <v>25</v>
      </c>
      <c r="H3325" s="4" t="s">
        <v>2229</v>
      </c>
      <c r="I3325" s="8" t="s">
        <v>9764</v>
      </c>
      <c r="J3325" s="11">
        <f t="shared" si="102"/>
        <v>0</v>
      </c>
      <c r="K3325" s="13">
        <f t="shared" si="103"/>
        <v>0</v>
      </c>
      <c r="L3325" s="1" t="str">
        <f>IF($H3325="",ROW(3325:3325),"")</f>
        <v/>
      </c>
    </row>
    <row r="3326" spans="1:12" ht="15.75" customHeight="1" x14ac:dyDescent="0.35">
      <c r="A3326" s="4" t="s">
        <v>9765</v>
      </c>
      <c r="B3326" s="6"/>
      <c r="C3326" s="5" t="s">
        <v>446</v>
      </c>
      <c r="D3326" s="5" t="s">
        <v>16</v>
      </c>
      <c r="E3326" s="5" t="s">
        <v>185</v>
      </c>
      <c r="F3326" s="4" t="s">
        <v>99</v>
      </c>
      <c r="G3326" s="5" t="s">
        <v>135</v>
      </c>
      <c r="H3326" s="4" t="s">
        <v>7513</v>
      </c>
      <c r="I3326" s="8" t="s">
        <v>7514</v>
      </c>
      <c r="J3326" s="11">
        <f t="shared" si="102"/>
        <v>0</v>
      </c>
      <c r="K3326" s="13">
        <f t="shared" si="103"/>
        <v>0</v>
      </c>
      <c r="L3326" s="1" t="str">
        <f>IF($H3326="",ROW(3326:3326),"")</f>
        <v/>
      </c>
    </row>
    <row r="3327" spans="1:12" ht="15.75" customHeight="1" x14ac:dyDescent="0.35">
      <c r="A3327" s="4" t="s">
        <v>9766</v>
      </c>
      <c r="B3327" s="6"/>
      <c r="C3327" s="5" t="s">
        <v>446</v>
      </c>
      <c r="D3327" s="5" t="s">
        <v>16</v>
      </c>
      <c r="E3327" s="5" t="s">
        <v>185</v>
      </c>
      <c r="F3327" s="4" t="s">
        <v>47</v>
      </c>
      <c r="G3327" s="5" t="s">
        <v>135</v>
      </c>
      <c r="H3327" s="4" t="s">
        <v>7513</v>
      </c>
      <c r="I3327" s="8" t="s">
        <v>7514</v>
      </c>
      <c r="J3327" s="11">
        <f t="shared" si="102"/>
        <v>0</v>
      </c>
      <c r="K3327" s="13">
        <f t="shared" si="103"/>
        <v>0</v>
      </c>
      <c r="L3327" s="1" t="str">
        <f>IF($H3327="",ROW(3327:3327),"")</f>
        <v/>
      </c>
    </row>
    <row r="3328" spans="1:12" ht="15.75" customHeight="1" x14ac:dyDescent="0.35">
      <c r="A3328" s="4" t="s">
        <v>9767</v>
      </c>
      <c r="B3328" s="4" t="s">
        <v>9768</v>
      </c>
      <c r="C3328" s="5" t="s">
        <v>309</v>
      </c>
      <c r="D3328" s="5" t="s">
        <v>16</v>
      </c>
      <c r="E3328" s="5" t="s">
        <v>17</v>
      </c>
      <c r="F3328" s="4" t="s">
        <v>404</v>
      </c>
      <c r="G3328" s="5" t="s">
        <v>25</v>
      </c>
      <c r="H3328" s="4" t="s">
        <v>3599</v>
      </c>
      <c r="I3328" s="8" t="s">
        <v>7863</v>
      </c>
      <c r="J3328" s="11">
        <f t="shared" si="102"/>
        <v>0</v>
      </c>
      <c r="K3328" s="13">
        <f t="shared" si="103"/>
        <v>0</v>
      </c>
      <c r="L3328" s="1" t="str">
        <f>IF($H3328="",ROW(3328:3328),"")</f>
        <v/>
      </c>
    </row>
    <row r="3329" spans="1:12" ht="15.75" customHeight="1" x14ac:dyDescent="0.35">
      <c r="A3329" s="4" t="s">
        <v>9769</v>
      </c>
      <c r="B3329" s="4" t="s">
        <v>9770</v>
      </c>
      <c r="C3329" s="5" t="s">
        <v>2395</v>
      </c>
      <c r="D3329" s="5" t="s">
        <v>16</v>
      </c>
      <c r="E3329" s="5" t="s">
        <v>17</v>
      </c>
      <c r="F3329" s="4" t="s">
        <v>404</v>
      </c>
      <c r="G3329" s="5" t="s">
        <v>25</v>
      </c>
      <c r="H3329" s="4" t="s">
        <v>9771</v>
      </c>
      <c r="I3329" s="8" t="s">
        <v>9772</v>
      </c>
      <c r="J3329" s="11">
        <f t="shared" si="102"/>
        <v>0</v>
      </c>
      <c r="K3329" s="13">
        <f t="shared" si="103"/>
        <v>1</v>
      </c>
      <c r="L3329" s="1" t="str">
        <f>IF($H3329="",ROW(3329:3329),"")</f>
        <v/>
      </c>
    </row>
    <row r="3330" spans="1:12" ht="15.75" customHeight="1" x14ac:dyDescent="0.35">
      <c r="A3330" s="4" t="s">
        <v>9773</v>
      </c>
      <c r="B3330" s="4" t="s">
        <v>9774</v>
      </c>
      <c r="C3330" s="5" t="s">
        <v>205</v>
      </c>
      <c r="D3330" s="5" t="s">
        <v>16</v>
      </c>
      <c r="E3330" s="5" t="s">
        <v>17</v>
      </c>
      <c r="F3330" s="4" t="s">
        <v>36</v>
      </c>
      <c r="G3330" s="5" t="s">
        <v>25</v>
      </c>
      <c r="H3330" s="4" t="s">
        <v>9775</v>
      </c>
      <c r="I3330" s="8" t="s">
        <v>9776</v>
      </c>
      <c r="J3330" s="11">
        <f t="shared" si="102"/>
        <v>0</v>
      </c>
      <c r="K3330" s="13">
        <f t="shared" si="103"/>
        <v>0</v>
      </c>
      <c r="L3330" s="1" t="str">
        <f>IF($H3330="",ROW(3330:3330),"")</f>
        <v/>
      </c>
    </row>
    <row r="3331" spans="1:12" ht="15.75" customHeight="1" x14ac:dyDescent="0.35">
      <c r="A3331" s="4" t="s">
        <v>9777</v>
      </c>
      <c r="B3331" s="4" t="s">
        <v>9778</v>
      </c>
      <c r="C3331" s="5" t="s">
        <v>938</v>
      </c>
      <c r="D3331" s="5" t="s">
        <v>16</v>
      </c>
      <c r="E3331" s="5" t="s">
        <v>17</v>
      </c>
      <c r="F3331" s="4" t="s">
        <v>47</v>
      </c>
      <c r="G3331" s="5" t="s">
        <v>25</v>
      </c>
      <c r="H3331" s="4" t="s">
        <v>8435</v>
      </c>
      <c r="I3331" s="8" t="s">
        <v>9779</v>
      </c>
      <c r="J3331" s="11">
        <f t="shared" si="102"/>
        <v>0</v>
      </c>
      <c r="K3331" s="13">
        <f t="shared" si="103"/>
        <v>0</v>
      </c>
      <c r="L3331" s="1" t="str">
        <f>IF($H3331="",ROW(3331:3331),"")</f>
        <v/>
      </c>
    </row>
    <row r="3332" spans="1:12" ht="15.75" customHeight="1" x14ac:dyDescent="0.35">
      <c r="A3332" s="4" t="s">
        <v>9780</v>
      </c>
      <c r="B3332" s="4" t="s">
        <v>9781</v>
      </c>
      <c r="C3332" s="5" t="s">
        <v>938</v>
      </c>
      <c r="D3332" s="5" t="s">
        <v>16</v>
      </c>
      <c r="E3332" s="5" t="s">
        <v>17</v>
      </c>
      <c r="F3332" s="4" t="s">
        <v>214</v>
      </c>
      <c r="G3332" s="5" t="s">
        <v>25</v>
      </c>
      <c r="H3332" s="4" t="s">
        <v>3344</v>
      </c>
      <c r="I3332" s="8" t="s">
        <v>9782</v>
      </c>
      <c r="J3332" s="11">
        <f t="shared" si="102"/>
        <v>0</v>
      </c>
      <c r="K3332" s="13">
        <f t="shared" si="103"/>
        <v>0</v>
      </c>
      <c r="L3332" s="1" t="str">
        <f>IF($H3332="",ROW(3332:3332),"")</f>
        <v/>
      </c>
    </row>
    <row r="3333" spans="1:12" ht="15.75" customHeight="1" x14ac:dyDescent="0.35">
      <c r="A3333" s="4" t="s">
        <v>9783</v>
      </c>
      <c r="B3333" s="4" t="s">
        <v>9784</v>
      </c>
      <c r="C3333" s="5" t="s">
        <v>938</v>
      </c>
      <c r="D3333" s="5" t="s">
        <v>16</v>
      </c>
      <c r="E3333" s="5" t="s">
        <v>17</v>
      </c>
      <c r="F3333" s="4" t="s">
        <v>24</v>
      </c>
      <c r="G3333" s="5" t="s">
        <v>25</v>
      </c>
      <c r="H3333" s="4" t="s">
        <v>9785</v>
      </c>
      <c r="I3333" s="8" t="s">
        <v>9786</v>
      </c>
      <c r="J3333" s="11">
        <f t="shared" si="102"/>
        <v>0</v>
      </c>
      <c r="K3333" s="13">
        <f t="shared" si="103"/>
        <v>0</v>
      </c>
      <c r="L3333" s="1" t="str">
        <f>IF($H3333="",ROW(3333:3333),"")</f>
        <v/>
      </c>
    </row>
    <row r="3334" spans="1:12" ht="27.75" customHeight="1" x14ac:dyDescent="0.35">
      <c r="A3334" s="4" t="s">
        <v>9787</v>
      </c>
      <c r="B3334" s="4" t="s">
        <v>9788</v>
      </c>
      <c r="C3334" s="5" t="s">
        <v>938</v>
      </c>
      <c r="D3334" s="5" t="s">
        <v>16</v>
      </c>
      <c r="E3334" s="5" t="s">
        <v>17</v>
      </c>
      <c r="F3334" s="4" t="s">
        <v>9789</v>
      </c>
      <c r="G3334" s="5" t="s">
        <v>25</v>
      </c>
      <c r="H3334" s="4" t="s">
        <v>9790</v>
      </c>
      <c r="I3334" s="8" t="s">
        <v>9791</v>
      </c>
      <c r="J3334" s="11">
        <f t="shared" ref="J3334:J3397" si="104">IF(ISNUMBER(SEARCH("성인물(에로)", F3334)), 1, 0)</f>
        <v>0</v>
      </c>
      <c r="K3334" s="13">
        <f t="shared" si="103"/>
        <v>0</v>
      </c>
      <c r="L3334" s="1" t="str">
        <f>IF($H3334="",ROW(3334:3334),"")</f>
        <v/>
      </c>
    </row>
    <row r="3335" spans="1:12" ht="15.75" customHeight="1" x14ac:dyDescent="0.35">
      <c r="A3335" s="4" t="s">
        <v>9792</v>
      </c>
      <c r="B3335" s="4" t="s">
        <v>9793</v>
      </c>
      <c r="C3335" s="5" t="s">
        <v>446</v>
      </c>
      <c r="D3335" s="5" t="s">
        <v>16</v>
      </c>
      <c r="E3335" s="5" t="s">
        <v>17</v>
      </c>
      <c r="F3335" s="4" t="s">
        <v>104</v>
      </c>
      <c r="G3335" s="5" t="s">
        <v>25</v>
      </c>
      <c r="H3335" s="4" t="s">
        <v>9794</v>
      </c>
      <c r="I3335" s="8" t="s">
        <v>9795</v>
      </c>
      <c r="J3335" s="11">
        <f t="shared" si="104"/>
        <v>0</v>
      </c>
      <c r="K3335" s="13">
        <f t="shared" ref="K3335:K3398" si="105">IF(ISNUMBER(SEARCH(",", H3335)), 1, 0)</f>
        <v>1</v>
      </c>
      <c r="L3335" s="1" t="str">
        <f>IF($H3335="",ROW(3335:3335),"")</f>
        <v/>
      </c>
    </row>
    <row r="3336" spans="1:12" ht="15.75" customHeight="1" x14ac:dyDescent="0.35">
      <c r="A3336" s="4" t="s">
        <v>9796</v>
      </c>
      <c r="B3336" s="4" t="s">
        <v>9797</v>
      </c>
      <c r="C3336" s="5" t="s">
        <v>339</v>
      </c>
      <c r="D3336" s="5" t="s">
        <v>16</v>
      </c>
      <c r="E3336" s="5" t="s">
        <v>185</v>
      </c>
      <c r="F3336" s="4" t="s">
        <v>104</v>
      </c>
      <c r="G3336" s="5" t="s">
        <v>135</v>
      </c>
      <c r="H3336" s="4" t="s">
        <v>9798</v>
      </c>
      <c r="I3336" s="9"/>
      <c r="J3336" s="11">
        <f t="shared" si="104"/>
        <v>0</v>
      </c>
      <c r="K3336" s="13">
        <f t="shared" si="105"/>
        <v>1</v>
      </c>
      <c r="L3336" s="1" t="str">
        <f>IF($H3336="",ROW(3336:3336),"")</f>
        <v/>
      </c>
    </row>
    <row r="3337" spans="1:12" ht="15.75" customHeight="1" x14ac:dyDescent="0.35">
      <c r="A3337" s="4" t="s">
        <v>9799</v>
      </c>
      <c r="B3337" s="4" t="s">
        <v>9800</v>
      </c>
      <c r="C3337" s="5" t="s">
        <v>2395</v>
      </c>
      <c r="D3337" s="5" t="s">
        <v>16</v>
      </c>
      <c r="E3337" s="5" t="s">
        <v>185</v>
      </c>
      <c r="F3337" s="4" t="s">
        <v>104</v>
      </c>
      <c r="G3337" s="5" t="s">
        <v>135</v>
      </c>
      <c r="H3337" s="4" t="s">
        <v>9801</v>
      </c>
      <c r="I3337" s="9"/>
      <c r="J3337" s="11">
        <f t="shared" si="104"/>
        <v>0</v>
      </c>
      <c r="K3337" s="13">
        <f t="shared" si="105"/>
        <v>0</v>
      </c>
      <c r="L3337" s="1" t="str">
        <f>IF($H3337="",ROW(3337:3337),"")</f>
        <v/>
      </c>
    </row>
    <row r="3338" spans="1:12" ht="15" customHeight="1" x14ac:dyDescent="0.35">
      <c r="A3338" s="4" t="s">
        <v>9802</v>
      </c>
      <c r="B3338" s="6"/>
      <c r="C3338" s="5" t="s">
        <v>478</v>
      </c>
      <c r="D3338" s="5" t="s">
        <v>16</v>
      </c>
      <c r="E3338" s="5" t="s">
        <v>185</v>
      </c>
      <c r="F3338" s="4" t="s">
        <v>47</v>
      </c>
      <c r="G3338" s="5" t="s">
        <v>135</v>
      </c>
      <c r="H3338" s="4" t="s">
        <v>9803</v>
      </c>
      <c r="I3338" s="9"/>
      <c r="J3338" s="11">
        <f t="shared" si="104"/>
        <v>0</v>
      </c>
      <c r="K3338" s="13">
        <f t="shared" si="105"/>
        <v>0</v>
      </c>
      <c r="L3338" s="1" t="str">
        <f>IF($H3338="",ROW(3338:3338),"")</f>
        <v/>
      </c>
    </row>
    <row r="3339" spans="1:12" ht="15" customHeight="1" x14ac:dyDescent="0.35">
      <c r="A3339" s="4" t="s">
        <v>9804</v>
      </c>
      <c r="B3339" s="6"/>
      <c r="C3339" s="5" t="s">
        <v>478</v>
      </c>
      <c r="D3339" s="5" t="s">
        <v>16</v>
      </c>
      <c r="E3339" s="5" t="s">
        <v>185</v>
      </c>
      <c r="F3339" s="4" t="s">
        <v>47</v>
      </c>
      <c r="G3339" s="5" t="s">
        <v>135</v>
      </c>
      <c r="H3339" s="4" t="s">
        <v>9805</v>
      </c>
      <c r="I3339" s="9"/>
      <c r="J3339" s="11">
        <f t="shared" si="104"/>
        <v>0</v>
      </c>
      <c r="K3339" s="13">
        <f t="shared" si="105"/>
        <v>0</v>
      </c>
      <c r="L3339" s="1" t="str">
        <f>IF($H3339="",ROW(3339:3339),"")</f>
        <v/>
      </c>
    </row>
    <row r="3340" spans="1:12" ht="15.75" customHeight="1" x14ac:dyDescent="0.35">
      <c r="A3340" s="4" t="s">
        <v>9806</v>
      </c>
      <c r="B3340" s="6"/>
      <c r="C3340" s="5" t="s">
        <v>478</v>
      </c>
      <c r="D3340" s="5" t="s">
        <v>16</v>
      </c>
      <c r="E3340" s="5" t="s">
        <v>185</v>
      </c>
      <c r="F3340" s="4" t="s">
        <v>47</v>
      </c>
      <c r="G3340" s="5" t="s">
        <v>135</v>
      </c>
      <c r="H3340" s="4" t="s">
        <v>7529</v>
      </c>
      <c r="I3340" s="9"/>
      <c r="J3340" s="11">
        <f t="shared" si="104"/>
        <v>0</v>
      </c>
      <c r="K3340" s="13">
        <f t="shared" si="105"/>
        <v>0</v>
      </c>
      <c r="L3340" s="1" t="str">
        <f>IF($H3340="",ROW(3340:3340),"")</f>
        <v/>
      </c>
    </row>
    <row r="3341" spans="1:12" ht="15" customHeight="1" x14ac:dyDescent="0.35">
      <c r="A3341" s="4" t="s">
        <v>9807</v>
      </c>
      <c r="B3341" s="6"/>
      <c r="C3341" s="5" t="s">
        <v>478</v>
      </c>
      <c r="D3341" s="5" t="s">
        <v>16</v>
      </c>
      <c r="E3341" s="5" t="s">
        <v>185</v>
      </c>
      <c r="F3341" s="4" t="s">
        <v>47</v>
      </c>
      <c r="G3341" s="5" t="s">
        <v>135</v>
      </c>
      <c r="H3341" s="4" t="s">
        <v>9808</v>
      </c>
      <c r="I3341" s="9"/>
      <c r="J3341" s="11">
        <f t="shared" si="104"/>
        <v>0</v>
      </c>
      <c r="K3341" s="13">
        <f t="shared" si="105"/>
        <v>0</v>
      </c>
      <c r="L3341" s="1" t="str">
        <f>IF($H3341="",ROW(3341:3341),"")</f>
        <v/>
      </c>
    </row>
    <row r="3342" spans="1:12" ht="15.75" customHeight="1" x14ac:dyDescent="0.35">
      <c r="A3342" s="4" t="s">
        <v>9809</v>
      </c>
      <c r="B3342" s="4" t="s">
        <v>9810</v>
      </c>
      <c r="C3342" s="5" t="s">
        <v>478</v>
      </c>
      <c r="D3342" s="5" t="s">
        <v>16</v>
      </c>
      <c r="E3342" s="5" t="s">
        <v>17</v>
      </c>
      <c r="F3342" s="4" t="s">
        <v>841</v>
      </c>
      <c r="G3342" s="5" t="s">
        <v>25</v>
      </c>
      <c r="H3342" s="4" t="s">
        <v>9811</v>
      </c>
      <c r="I3342" s="8" t="s">
        <v>9812</v>
      </c>
      <c r="J3342" s="11">
        <f t="shared" si="104"/>
        <v>0</v>
      </c>
      <c r="K3342" s="13">
        <f t="shared" si="105"/>
        <v>0</v>
      </c>
      <c r="L3342" s="1" t="str">
        <f>IF($H3342="",ROW(3342:3342),"")</f>
        <v/>
      </c>
    </row>
    <row r="3343" spans="1:12" ht="15.75" customHeight="1" x14ac:dyDescent="0.35">
      <c r="A3343" s="4" t="s">
        <v>9813</v>
      </c>
      <c r="B3343" s="6"/>
      <c r="C3343" s="5" t="s">
        <v>446</v>
      </c>
      <c r="D3343" s="5" t="s">
        <v>16</v>
      </c>
      <c r="E3343" s="5" t="s">
        <v>17</v>
      </c>
      <c r="F3343" s="4" t="s">
        <v>99</v>
      </c>
      <c r="G3343" s="5" t="s">
        <v>25</v>
      </c>
      <c r="H3343" s="4" t="s">
        <v>2323</v>
      </c>
      <c r="I3343" s="8" t="s">
        <v>6900</v>
      </c>
      <c r="J3343" s="11">
        <f t="shared" si="104"/>
        <v>0</v>
      </c>
      <c r="K3343" s="13">
        <f t="shared" si="105"/>
        <v>0</v>
      </c>
      <c r="L3343" s="1" t="str">
        <f>IF($H3343="",ROW(3343:3343),"")</f>
        <v/>
      </c>
    </row>
    <row r="3344" spans="1:12" ht="15.75" customHeight="1" x14ac:dyDescent="0.35">
      <c r="A3344" s="4" t="s">
        <v>9814</v>
      </c>
      <c r="B3344" s="4" t="s">
        <v>9815</v>
      </c>
      <c r="C3344" s="5" t="s">
        <v>938</v>
      </c>
      <c r="D3344" s="5" t="s">
        <v>16</v>
      </c>
      <c r="E3344" s="5" t="s">
        <v>17</v>
      </c>
      <c r="F3344" s="4" t="s">
        <v>404</v>
      </c>
      <c r="G3344" s="5" t="s">
        <v>25</v>
      </c>
      <c r="H3344" s="4" t="s">
        <v>9816</v>
      </c>
      <c r="I3344" s="8" t="s">
        <v>9817</v>
      </c>
      <c r="J3344" s="11">
        <f t="shared" si="104"/>
        <v>0</v>
      </c>
      <c r="K3344" s="13">
        <f t="shared" si="105"/>
        <v>0</v>
      </c>
      <c r="L3344" s="1" t="str">
        <f>IF($H3344="",ROW(3344:3344),"")</f>
        <v/>
      </c>
    </row>
    <row r="3345" spans="1:12" ht="15.75" customHeight="1" x14ac:dyDescent="0.35">
      <c r="A3345" s="4" t="s">
        <v>9818</v>
      </c>
      <c r="B3345" s="4" t="s">
        <v>9819</v>
      </c>
      <c r="C3345" s="5" t="s">
        <v>938</v>
      </c>
      <c r="D3345" s="5" t="s">
        <v>16</v>
      </c>
      <c r="E3345" s="5" t="s">
        <v>17</v>
      </c>
      <c r="F3345" s="4" t="s">
        <v>828</v>
      </c>
      <c r="G3345" s="5" t="s">
        <v>25</v>
      </c>
      <c r="H3345" s="4" t="s">
        <v>9820</v>
      </c>
      <c r="I3345" s="8" t="s">
        <v>9821</v>
      </c>
      <c r="J3345" s="11">
        <f t="shared" si="104"/>
        <v>0</v>
      </c>
      <c r="K3345" s="13">
        <f t="shared" si="105"/>
        <v>0</v>
      </c>
      <c r="L3345" s="1" t="str">
        <f>IF($H3345="",ROW(3345:3345),"")</f>
        <v/>
      </c>
    </row>
    <row r="3346" spans="1:12" ht="15" customHeight="1" x14ac:dyDescent="0.35">
      <c r="A3346" s="4" t="s">
        <v>9822</v>
      </c>
      <c r="B3346" s="4" t="s">
        <v>9823</v>
      </c>
      <c r="C3346" s="5" t="s">
        <v>339</v>
      </c>
      <c r="D3346" s="5" t="s">
        <v>16</v>
      </c>
      <c r="E3346" s="5" t="s">
        <v>185</v>
      </c>
      <c r="F3346" s="4" t="s">
        <v>104</v>
      </c>
      <c r="G3346" s="5" t="s">
        <v>135</v>
      </c>
      <c r="H3346" s="6"/>
      <c r="I3346" s="9"/>
      <c r="J3346" s="11">
        <f t="shared" si="104"/>
        <v>0</v>
      </c>
      <c r="K3346" s="13">
        <f t="shared" si="105"/>
        <v>0</v>
      </c>
      <c r="L3346" s="1">
        <f>IF($H3346="",ROW(3346:3346),"")</f>
        <v>3346</v>
      </c>
    </row>
    <row r="3347" spans="1:12" ht="15.75" customHeight="1" x14ac:dyDescent="0.35">
      <c r="A3347" s="4" t="s">
        <v>9824</v>
      </c>
      <c r="B3347" s="4" t="s">
        <v>9825</v>
      </c>
      <c r="C3347" s="5" t="s">
        <v>441</v>
      </c>
      <c r="D3347" s="5" t="s">
        <v>16</v>
      </c>
      <c r="E3347" s="5" t="s">
        <v>17</v>
      </c>
      <c r="F3347" s="4" t="s">
        <v>255</v>
      </c>
      <c r="G3347" s="5" t="s">
        <v>135</v>
      </c>
      <c r="H3347" s="4" t="s">
        <v>9785</v>
      </c>
      <c r="I3347" s="8" t="s">
        <v>9786</v>
      </c>
      <c r="J3347" s="11">
        <f t="shared" si="104"/>
        <v>0</v>
      </c>
      <c r="K3347" s="13">
        <f t="shared" si="105"/>
        <v>0</v>
      </c>
      <c r="L3347" s="1" t="str">
        <f>IF($H3347="",ROW(3347:3347),"")</f>
        <v/>
      </c>
    </row>
    <row r="3348" spans="1:12" ht="15.75" customHeight="1" x14ac:dyDescent="0.35">
      <c r="A3348" s="4" t="s">
        <v>9826</v>
      </c>
      <c r="B3348" s="4" t="s">
        <v>9827</v>
      </c>
      <c r="C3348" s="5" t="s">
        <v>441</v>
      </c>
      <c r="D3348" s="5" t="s">
        <v>16</v>
      </c>
      <c r="E3348" s="5" t="s">
        <v>17</v>
      </c>
      <c r="F3348" s="4" t="s">
        <v>323</v>
      </c>
      <c r="G3348" s="5" t="s">
        <v>135</v>
      </c>
      <c r="H3348" s="4" t="s">
        <v>9828</v>
      </c>
      <c r="I3348" s="8" t="s">
        <v>9829</v>
      </c>
      <c r="J3348" s="11">
        <f t="shared" si="104"/>
        <v>0</v>
      </c>
      <c r="K3348" s="13">
        <f t="shared" si="105"/>
        <v>0</v>
      </c>
      <c r="L3348" s="1" t="str">
        <f>IF($H3348="",ROW(3348:3348),"")</f>
        <v/>
      </c>
    </row>
    <row r="3349" spans="1:12" ht="15.75" customHeight="1" x14ac:dyDescent="0.35">
      <c r="A3349" s="4" t="s">
        <v>9830</v>
      </c>
      <c r="B3349" s="4" t="s">
        <v>9831</v>
      </c>
      <c r="C3349" s="5" t="s">
        <v>2649</v>
      </c>
      <c r="D3349" s="5" t="s">
        <v>16</v>
      </c>
      <c r="E3349" s="5" t="s">
        <v>17</v>
      </c>
      <c r="F3349" s="4" t="s">
        <v>99</v>
      </c>
      <c r="G3349" s="5" t="s">
        <v>135</v>
      </c>
      <c r="H3349" s="4" t="s">
        <v>9828</v>
      </c>
      <c r="I3349" s="8" t="s">
        <v>9832</v>
      </c>
      <c r="J3349" s="11">
        <f t="shared" si="104"/>
        <v>0</v>
      </c>
      <c r="K3349" s="13">
        <f t="shared" si="105"/>
        <v>0</v>
      </c>
      <c r="L3349" s="1" t="str">
        <f>IF($H3349="",ROW(3349:3349),"")</f>
        <v/>
      </c>
    </row>
    <row r="3350" spans="1:12" ht="15.75" customHeight="1" x14ac:dyDescent="0.35">
      <c r="A3350" s="4" t="s">
        <v>9833</v>
      </c>
      <c r="B3350" s="4" t="s">
        <v>9834</v>
      </c>
      <c r="C3350" s="5" t="s">
        <v>304</v>
      </c>
      <c r="D3350" s="5" t="s">
        <v>16</v>
      </c>
      <c r="E3350" s="5" t="s">
        <v>17</v>
      </c>
      <c r="F3350" s="4" t="s">
        <v>47</v>
      </c>
      <c r="G3350" s="5" t="s">
        <v>135</v>
      </c>
      <c r="H3350" s="4" t="s">
        <v>9835</v>
      </c>
      <c r="I3350" s="8" t="s">
        <v>9836</v>
      </c>
      <c r="J3350" s="11">
        <f t="shared" si="104"/>
        <v>0</v>
      </c>
      <c r="K3350" s="13">
        <f t="shared" si="105"/>
        <v>0</v>
      </c>
      <c r="L3350" s="1" t="str">
        <f>IF($H3350="",ROW(3350:3350),"")</f>
        <v/>
      </c>
    </row>
    <row r="3351" spans="1:12" ht="15" customHeight="1" x14ac:dyDescent="0.35">
      <c r="A3351" s="4" t="s">
        <v>9837</v>
      </c>
      <c r="B3351" s="4" t="s">
        <v>9838</v>
      </c>
      <c r="C3351" s="5" t="s">
        <v>304</v>
      </c>
      <c r="D3351" s="5" t="s">
        <v>16</v>
      </c>
      <c r="E3351" s="5" t="s">
        <v>17</v>
      </c>
      <c r="F3351" s="4" t="s">
        <v>47</v>
      </c>
      <c r="G3351" s="5" t="s">
        <v>135</v>
      </c>
      <c r="H3351" s="4" t="s">
        <v>2594</v>
      </c>
      <c r="I3351" s="8" t="s">
        <v>9839</v>
      </c>
      <c r="J3351" s="11">
        <f t="shared" si="104"/>
        <v>0</v>
      </c>
      <c r="K3351" s="13">
        <f t="shared" si="105"/>
        <v>0</v>
      </c>
      <c r="L3351" s="1" t="str">
        <f>IF($H3351="",ROW(3351:3351),"")</f>
        <v/>
      </c>
    </row>
    <row r="3352" spans="1:12" ht="15.75" customHeight="1" x14ac:dyDescent="0.35">
      <c r="A3352" s="4" t="s">
        <v>9840</v>
      </c>
      <c r="B3352" s="6"/>
      <c r="C3352" s="5" t="s">
        <v>2649</v>
      </c>
      <c r="D3352" s="5" t="s">
        <v>16</v>
      </c>
      <c r="E3352" s="5" t="s">
        <v>17</v>
      </c>
      <c r="F3352" s="4" t="s">
        <v>36</v>
      </c>
      <c r="G3352" s="5" t="s">
        <v>135</v>
      </c>
      <c r="H3352" s="4" t="s">
        <v>9841</v>
      </c>
      <c r="I3352" s="9"/>
      <c r="J3352" s="11">
        <f t="shared" si="104"/>
        <v>0</v>
      </c>
      <c r="K3352" s="13">
        <f t="shared" si="105"/>
        <v>0</v>
      </c>
      <c r="L3352" s="1" t="str">
        <f>IF($H3352="",ROW(3352:3352),"")</f>
        <v/>
      </c>
    </row>
    <row r="3353" spans="1:12" ht="15" customHeight="1" x14ac:dyDescent="0.35">
      <c r="A3353" s="4" t="s">
        <v>9842</v>
      </c>
      <c r="B3353" s="4" t="s">
        <v>9842</v>
      </c>
      <c r="C3353" s="5" t="s">
        <v>1292</v>
      </c>
      <c r="D3353" s="5" t="s">
        <v>16</v>
      </c>
      <c r="E3353" s="5" t="s">
        <v>185</v>
      </c>
      <c r="F3353" s="4" t="s">
        <v>104</v>
      </c>
      <c r="G3353" s="5" t="s">
        <v>135</v>
      </c>
      <c r="H3353" s="4" t="s">
        <v>9843</v>
      </c>
      <c r="I3353" s="9"/>
      <c r="J3353" s="11">
        <f t="shared" si="104"/>
        <v>0</v>
      </c>
      <c r="K3353" s="13">
        <f t="shared" si="105"/>
        <v>0</v>
      </c>
      <c r="L3353" s="1" t="str">
        <f>IF($H3353="",ROW(3353:3353),"")</f>
        <v/>
      </c>
    </row>
    <row r="3354" spans="1:12" ht="15.75" customHeight="1" x14ac:dyDescent="0.35">
      <c r="A3354" s="4" t="s">
        <v>9844</v>
      </c>
      <c r="B3354" s="4" t="s">
        <v>9845</v>
      </c>
      <c r="C3354" s="5" t="s">
        <v>1292</v>
      </c>
      <c r="D3354" s="5" t="s">
        <v>16</v>
      </c>
      <c r="E3354" s="5" t="s">
        <v>185</v>
      </c>
      <c r="F3354" s="4" t="s">
        <v>104</v>
      </c>
      <c r="G3354" s="5" t="s">
        <v>135</v>
      </c>
      <c r="H3354" s="4" t="s">
        <v>9846</v>
      </c>
      <c r="I3354" s="9"/>
      <c r="J3354" s="11">
        <f t="shared" si="104"/>
        <v>0</v>
      </c>
      <c r="K3354" s="13">
        <f t="shared" si="105"/>
        <v>0</v>
      </c>
      <c r="L3354" s="1" t="str">
        <f>IF($H3354="",ROW(3354:3354),"")</f>
        <v/>
      </c>
    </row>
    <row r="3355" spans="1:12" ht="15.75" customHeight="1" x14ac:dyDescent="0.35">
      <c r="A3355" s="4" t="s">
        <v>9847</v>
      </c>
      <c r="B3355" s="4" t="s">
        <v>9848</v>
      </c>
      <c r="C3355" s="5" t="s">
        <v>2395</v>
      </c>
      <c r="D3355" s="5" t="s">
        <v>16</v>
      </c>
      <c r="E3355" s="5" t="s">
        <v>185</v>
      </c>
      <c r="F3355" s="4" t="s">
        <v>4605</v>
      </c>
      <c r="G3355" s="5" t="s">
        <v>135</v>
      </c>
      <c r="H3355" s="4" t="s">
        <v>9849</v>
      </c>
      <c r="I3355" s="9"/>
      <c r="J3355" s="11">
        <f t="shared" si="104"/>
        <v>0</v>
      </c>
      <c r="K3355" s="13">
        <f t="shared" si="105"/>
        <v>0</v>
      </c>
      <c r="L3355" s="1" t="str">
        <f>IF($H3355="",ROW(3355:3355),"")</f>
        <v/>
      </c>
    </row>
    <row r="3356" spans="1:12" ht="15" customHeight="1" x14ac:dyDescent="0.35">
      <c r="A3356" s="4" t="s">
        <v>9850</v>
      </c>
      <c r="B3356" s="4" t="s">
        <v>9851</v>
      </c>
      <c r="C3356" s="5" t="s">
        <v>200</v>
      </c>
      <c r="D3356" s="5" t="s">
        <v>16</v>
      </c>
      <c r="E3356" s="5" t="s">
        <v>185</v>
      </c>
      <c r="F3356" s="4" t="s">
        <v>104</v>
      </c>
      <c r="G3356" s="5" t="s">
        <v>135</v>
      </c>
      <c r="H3356" s="4" t="s">
        <v>9852</v>
      </c>
      <c r="I3356" s="9"/>
      <c r="J3356" s="11">
        <f t="shared" si="104"/>
        <v>0</v>
      </c>
      <c r="K3356" s="13">
        <f t="shared" si="105"/>
        <v>0</v>
      </c>
      <c r="L3356" s="1" t="str">
        <f>IF($H3356="",ROW(3356:3356),"")</f>
        <v/>
      </c>
    </row>
    <row r="3357" spans="1:12" ht="15" customHeight="1" x14ac:dyDescent="0.35">
      <c r="A3357" s="4" t="s">
        <v>6055</v>
      </c>
      <c r="B3357" s="4" t="s">
        <v>8614</v>
      </c>
      <c r="C3357" s="5" t="s">
        <v>339</v>
      </c>
      <c r="D3357" s="5" t="s">
        <v>16</v>
      </c>
      <c r="E3357" s="5" t="s">
        <v>185</v>
      </c>
      <c r="F3357" s="4" t="s">
        <v>47</v>
      </c>
      <c r="G3357" s="5" t="s">
        <v>135</v>
      </c>
      <c r="H3357" s="6"/>
      <c r="I3357" s="9"/>
      <c r="J3357" s="11">
        <f t="shared" si="104"/>
        <v>0</v>
      </c>
      <c r="K3357" s="13">
        <f t="shared" si="105"/>
        <v>0</v>
      </c>
      <c r="L3357" s="1">
        <f>IF($H3357="",ROW(3357:3357),"")</f>
        <v>3357</v>
      </c>
    </row>
    <row r="3358" spans="1:12" ht="15" customHeight="1" x14ac:dyDescent="0.35">
      <c r="A3358" s="4" t="s">
        <v>9853</v>
      </c>
      <c r="B3358" s="4" t="s">
        <v>9854</v>
      </c>
      <c r="C3358" s="5" t="s">
        <v>339</v>
      </c>
      <c r="D3358" s="5" t="s">
        <v>16</v>
      </c>
      <c r="E3358" s="5" t="s">
        <v>17</v>
      </c>
      <c r="F3358" s="4" t="s">
        <v>47</v>
      </c>
      <c r="G3358" s="5" t="s">
        <v>25</v>
      </c>
      <c r="H3358" s="4" t="s">
        <v>9855</v>
      </c>
      <c r="I3358" s="9"/>
      <c r="J3358" s="11">
        <f t="shared" si="104"/>
        <v>0</v>
      </c>
      <c r="K3358" s="13">
        <f t="shared" si="105"/>
        <v>0</v>
      </c>
      <c r="L3358" s="1" t="str">
        <f>IF($H3358="",ROW(3358:3358),"")</f>
        <v/>
      </c>
    </row>
    <row r="3359" spans="1:12" ht="15" customHeight="1" x14ac:dyDescent="0.35">
      <c r="A3359" s="4" t="s">
        <v>9856</v>
      </c>
      <c r="B3359" s="4" t="s">
        <v>9857</v>
      </c>
      <c r="C3359" s="5" t="s">
        <v>478</v>
      </c>
      <c r="D3359" s="5" t="s">
        <v>16</v>
      </c>
      <c r="E3359" s="5" t="s">
        <v>17</v>
      </c>
      <c r="F3359" s="4" t="s">
        <v>47</v>
      </c>
      <c r="G3359" s="5" t="s">
        <v>25</v>
      </c>
      <c r="H3359" s="4" t="s">
        <v>9858</v>
      </c>
      <c r="I3359" s="8" t="s">
        <v>9859</v>
      </c>
      <c r="J3359" s="11">
        <f t="shared" si="104"/>
        <v>0</v>
      </c>
      <c r="K3359" s="13">
        <f t="shared" si="105"/>
        <v>0</v>
      </c>
      <c r="L3359" s="1" t="str">
        <f>IF($H3359="",ROW(3359:3359),"")</f>
        <v/>
      </c>
    </row>
    <row r="3360" spans="1:12" ht="15.75" customHeight="1" x14ac:dyDescent="0.35">
      <c r="A3360" s="4" t="s">
        <v>9860</v>
      </c>
      <c r="B3360" s="4" t="s">
        <v>9861</v>
      </c>
      <c r="C3360" s="5" t="s">
        <v>478</v>
      </c>
      <c r="D3360" s="5" t="s">
        <v>16</v>
      </c>
      <c r="E3360" s="5" t="s">
        <v>17</v>
      </c>
      <c r="F3360" s="4" t="s">
        <v>47</v>
      </c>
      <c r="G3360" s="5" t="s">
        <v>25</v>
      </c>
      <c r="H3360" s="4" t="s">
        <v>9862</v>
      </c>
      <c r="I3360" s="8" t="s">
        <v>9863</v>
      </c>
      <c r="J3360" s="11">
        <f t="shared" si="104"/>
        <v>0</v>
      </c>
      <c r="K3360" s="13">
        <f t="shared" si="105"/>
        <v>0</v>
      </c>
      <c r="L3360" s="1" t="str">
        <f>IF($H3360="",ROW(3360:3360),"")</f>
        <v/>
      </c>
    </row>
    <row r="3361" spans="1:12" ht="15" customHeight="1" x14ac:dyDescent="0.35">
      <c r="A3361" s="4" t="s">
        <v>9864</v>
      </c>
      <c r="B3361" s="4" t="s">
        <v>9865</v>
      </c>
      <c r="C3361" s="5" t="s">
        <v>200</v>
      </c>
      <c r="D3361" s="5" t="s">
        <v>16</v>
      </c>
      <c r="E3361" s="5" t="s">
        <v>185</v>
      </c>
      <c r="F3361" s="4" t="s">
        <v>104</v>
      </c>
      <c r="G3361" s="5" t="s">
        <v>135</v>
      </c>
      <c r="H3361" s="4" t="s">
        <v>9866</v>
      </c>
      <c r="I3361" s="9"/>
      <c r="J3361" s="11">
        <f t="shared" si="104"/>
        <v>0</v>
      </c>
      <c r="K3361" s="13">
        <f t="shared" si="105"/>
        <v>0</v>
      </c>
      <c r="L3361" s="1" t="str">
        <f>IF($H3361="",ROW(3361:3361),"")</f>
        <v/>
      </c>
    </row>
    <row r="3362" spans="1:12" ht="27.75" customHeight="1" x14ac:dyDescent="0.35">
      <c r="A3362" s="4" t="s">
        <v>9867</v>
      </c>
      <c r="B3362" s="4" t="s">
        <v>9868</v>
      </c>
      <c r="C3362" s="5" t="s">
        <v>1292</v>
      </c>
      <c r="D3362" s="5" t="s">
        <v>16</v>
      </c>
      <c r="E3362" s="5" t="s">
        <v>185</v>
      </c>
      <c r="F3362" s="4" t="s">
        <v>8770</v>
      </c>
      <c r="G3362" s="5" t="s">
        <v>135</v>
      </c>
      <c r="H3362" s="4" t="s">
        <v>9869</v>
      </c>
      <c r="I3362" s="9"/>
      <c r="J3362" s="11">
        <f t="shared" si="104"/>
        <v>0</v>
      </c>
      <c r="K3362" s="13">
        <f t="shared" si="105"/>
        <v>1</v>
      </c>
      <c r="L3362" s="1" t="str">
        <f>IF($H3362="",ROW(3362:3362),"")</f>
        <v/>
      </c>
    </row>
    <row r="3363" spans="1:12" ht="15" customHeight="1" x14ac:dyDescent="0.35">
      <c r="A3363" s="4" t="s">
        <v>9870</v>
      </c>
      <c r="B3363" s="4" t="s">
        <v>9871</v>
      </c>
      <c r="C3363" s="5" t="s">
        <v>200</v>
      </c>
      <c r="D3363" s="5" t="s">
        <v>16</v>
      </c>
      <c r="E3363" s="5" t="s">
        <v>185</v>
      </c>
      <c r="F3363" s="4" t="s">
        <v>104</v>
      </c>
      <c r="G3363" s="5" t="s">
        <v>135</v>
      </c>
      <c r="H3363" s="4" t="s">
        <v>9872</v>
      </c>
      <c r="I3363" s="9"/>
      <c r="J3363" s="11">
        <f t="shared" si="104"/>
        <v>0</v>
      </c>
      <c r="K3363" s="13">
        <f t="shared" si="105"/>
        <v>0</v>
      </c>
      <c r="L3363" s="1" t="str">
        <f>IF($H3363="",ROW(3363:3363),"")</f>
        <v/>
      </c>
    </row>
    <row r="3364" spans="1:12" ht="15.75" customHeight="1" x14ac:dyDescent="0.35">
      <c r="A3364" s="4" t="s">
        <v>9873</v>
      </c>
      <c r="B3364" s="4" t="s">
        <v>9874</v>
      </c>
      <c r="C3364" s="5" t="s">
        <v>478</v>
      </c>
      <c r="D3364" s="5" t="s">
        <v>16</v>
      </c>
      <c r="E3364" s="5" t="s">
        <v>185</v>
      </c>
      <c r="F3364" s="4" t="s">
        <v>104</v>
      </c>
      <c r="G3364" s="5" t="s">
        <v>135</v>
      </c>
      <c r="H3364" s="4" t="s">
        <v>9872</v>
      </c>
      <c r="I3364" s="9"/>
      <c r="J3364" s="11">
        <f t="shared" si="104"/>
        <v>0</v>
      </c>
      <c r="K3364" s="13">
        <f t="shared" si="105"/>
        <v>0</v>
      </c>
      <c r="L3364" s="1" t="str">
        <f>IF($H3364="",ROW(3364:3364),"")</f>
        <v/>
      </c>
    </row>
    <row r="3365" spans="1:12" ht="15.75" customHeight="1" x14ac:dyDescent="0.35">
      <c r="A3365" s="4" t="s">
        <v>9875</v>
      </c>
      <c r="B3365" s="4" t="s">
        <v>9876</v>
      </c>
      <c r="C3365" s="5" t="s">
        <v>478</v>
      </c>
      <c r="D3365" s="5" t="s">
        <v>16</v>
      </c>
      <c r="E3365" s="5" t="s">
        <v>17</v>
      </c>
      <c r="F3365" s="4" t="s">
        <v>172</v>
      </c>
      <c r="G3365" s="5" t="s">
        <v>25</v>
      </c>
      <c r="H3365" s="4" t="s">
        <v>9561</v>
      </c>
      <c r="I3365" s="8" t="s">
        <v>9877</v>
      </c>
      <c r="J3365" s="11">
        <f t="shared" si="104"/>
        <v>0</v>
      </c>
      <c r="K3365" s="13">
        <f t="shared" si="105"/>
        <v>0</v>
      </c>
      <c r="L3365" s="1" t="str">
        <f>IF($H3365="",ROW(3365:3365),"")</f>
        <v/>
      </c>
    </row>
    <row r="3366" spans="1:12" ht="15.75" customHeight="1" x14ac:dyDescent="0.35">
      <c r="A3366" s="4" t="s">
        <v>9878</v>
      </c>
      <c r="B3366" s="4" t="s">
        <v>8185</v>
      </c>
      <c r="C3366" s="5" t="s">
        <v>478</v>
      </c>
      <c r="D3366" s="5" t="s">
        <v>16</v>
      </c>
      <c r="E3366" s="5" t="s">
        <v>17</v>
      </c>
      <c r="F3366" s="4" t="s">
        <v>1283</v>
      </c>
      <c r="G3366" s="5" t="s">
        <v>25</v>
      </c>
      <c r="H3366" s="4" t="s">
        <v>8186</v>
      </c>
      <c r="I3366" s="8" t="s">
        <v>1732</v>
      </c>
      <c r="J3366" s="11">
        <f t="shared" si="104"/>
        <v>0</v>
      </c>
      <c r="K3366" s="13">
        <f t="shared" si="105"/>
        <v>0</v>
      </c>
      <c r="L3366" s="1" t="str">
        <f>IF($H3366="",ROW(3366:3366),"")</f>
        <v/>
      </c>
    </row>
    <row r="3367" spans="1:12" ht="15.75" customHeight="1" x14ac:dyDescent="0.35">
      <c r="A3367" s="4" t="s">
        <v>9879</v>
      </c>
      <c r="B3367" s="4" t="s">
        <v>9880</v>
      </c>
      <c r="C3367" s="5" t="s">
        <v>339</v>
      </c>
      <c r="D3367" s="5" t="s">
        <v>16</v>
      </c>
      <c r="E3367" s="5" t="s">
        <v>17</v>
      </c>
      <c r="F3367" s="4" t="s">
        <v>47</v>
      </c>
      <c r="G3367" s="5" t="s">
        <v>25</v>
      </c>
      <c r="H3367" s="4" t="s">
        <v>6462</v>
      </c>
      <c r="I3367" s="8" t="s">
        <v>9881</v>
      </c>
      <c r="J3367" s="11">
        <f t="shared" si="104"/>
        <v>0</v>
      </c>
      <c r="K3367" s="13">
        <f t="shared" si="105"/>
        <v>0</v>
      </c>
      <c r="L3367" s="1" t="str">
        <f>IF($H3367="",ROW(3367:3367),"")</f>
        <v/>
      </c>
    </row>
    <row r="3368" spans="1:12" ht="15.75" customHeight="1" x14ac:dyDescent="0.35">
      <c r="A3368" s="4" t="s">
        <v>9882</v>
      </c>
      <c r="B3368" s="4" t="s">
        <v>9883</v>
      </c>
      <c r="C3368" s="5" t="s">
        <v>200</v>
      </c>
      <c r="D3368" s="5" t="s">
        <v>16</v>
      </c>
      <c r="E3368" s="5" t="s">
        <v>17</v>
      </c>
      <c r="F3368" s="4" t="s">
        <v>828</v>
      </c>
      <c r="G3368" s="5" t="s">
        <v>25</v>
      </c>
      <c r="H3368" s="4" t="s">
        <v>9884</v>
      </c>
      <c r="I3368" s="8" t="s">
        <v>9885</v>
      </c>
      <c r="J3368" s="11">
        <f t="shared" si="104"/>
        <v>0</v>
      </c>
      <c r="K3368" s="13">
        <f t="shared" si="105"/>
        <v>0</v>
      </c>
      <c r="L3368" s="1" t="str">
        <f>IF($H3368="",ROW(3368:3368),"")</f>
        <v/>
      </c>
    </row>
    <row r="3369" spans="1:12" ht="15.75" customHeight="1" x14ac:dyDescent="0.35">
      <c r="A3369" s="4" t="s">
        <v>9886</v>
      </c>
      <c r="B3369" s="4" t="s">
        <v>9887</v>
      </c>
      <c r="C3369" s="5" t="s">
        <v>478</v>
      </c>
      <c r="D3369" s="5" t="s">
        <v>16</v>
      </c>
      <c r="E3369" s="5" t="s">
        <v>17</v>
      </c>
      <c r="F3369" s="4" t="s">
        <v>36</v>
      </c>
      <c r="G3369" s="5" t="s">
        <v>25</v>
      </c>
      <c r="H3369" s="4" t="s">
        <v>438</v>
      </c>
      <c r="I3369" s="8" t="s">
        <v>9888</v>
      </c>
      <c r="J3369" s="11">
        <f t="shared" si="104"/>
        <v>0</v>
      </c>
      <c r="K3369" s="13">
        <f t="shared" si="105"/>
        <v>0</v>
      </c>
      <c r="L3369" s="1" t="str">
        <f>IF($H3369="",ROW(3369:3369),"")</f>
        <v/>
      </c>
    </row>
    <row r="3370" spans="1:12" ht="15.75" customHeight="1" x14ac:dyDescent="0.35">
      <c r="A3370" s="4" t="s">
        <v>9889</v>
      </c>
      <c r="B3370" s="4" t="s">
        <v>9890</v>
      </c>
      <c r="C3370" s="5" t="s">
        <v>2022</v>
      </c>
      <c r="D3370" s="5" t="s">
        <v>16</v>
      </c>
      <c r="E3370" s="5" t="s">
        <v>17</v>
      </c>
      <c r="F3370" s="4" t="s">
        <v>99</v>
      </c>
      <c r="G3370" s="5" t="s">
        <v>25</v>
      </c>
      <c r="H3370" s="4" t="s">
        <v>5418</v>
      </c>
      <c r="I3370" s="8" t="s">
        <v>9891</v>
      </c>
      <c r="J3370" s="11">
        <f t="shared" si="104"/>
        <v>0</v>
      </c>
      <c r="K3370" s="13">
        <f t="shared" si="105"/>
        <v>0</v>
      </c>
      <c r="L3370" s="1" t="str">
        <f>IF($H3370="",ROW(3370:3370),"")</f>
        <v/>
      </c>
    </row>
    <row r="3371" spans="1:12" ht="15.75" customHeight="1" x14ac:dyDescent="0.35">
      <c r="A3371" s="4" t="s">
        <v>9892</v>
      </c>
      <c r="B3371" s="4" t="s">
        <v>9893</v>
      </c>
      <c r="C3371" s="5" t="s">
        <v>478</v>
      </c>
      <c r="D3371" s="5" t="s">
        <v>16</v>
      </c>
      <c r="E3371" s="5" t="s">
        <v>185</v>
      </c>
      <c r="F3371" s="4" t="s">
        <v>104</v>
      </c>
      <c r="G3371" s="5" t="s">
        <v>135</v>
      </c>
      <c r="H3371" s="4" t="s">
        <v>9894</v>
      </c>
      <c r="I3371" s="9"/>
      <c r="J3371" s="11">
        <f t="shared" si="104"/>
        <v>0</v>
      </c>
      <c r="K3371" s="13">
        <f t="shared" si="105"/>
        <v>0</v>
      </c>
      <c r="L3371" s="1" t="str">
        <f>IF($H3371="",ROW(3371:3371),"")</f>
        <v/>
      </c>
    </row>
    <row r="3372" spans="1:12" ht="15" customHeight="1" x14ac:dyDescent="0.35">
      <c r="A3372" s="4" t="s">
        <v>9895</v>
      </c>
      <c r="B3372" s="4" t="s">
        <v>9896</v>
      </c>
      <c r="C3372" s="5" t="s">
        <v>339</v>
      </c>
      <c r="D3372" s="5" t="s">
        <v>16</v>
      </c>
      <c r="E3372" s="5" t="s">
        <v>185</v>
      </c>
      <c r="F3372" s="4" t="s">
        <v>104</v>
      </c>
      <c r="G3372" s="5" t="s">
        <v>135</v>
      </c>
      <c r="H3372" s="4" t="s">
        <v>9897</v>
      </c>
      <c r="I3372" s="9"/>
      <c r="J3372" s="11">
        <f t="shared" si="104"/>
        <v>0</v>
      </c>
      <c r="K3372" s="13">
        <f t="shared" si="105"/>
        <v>0</v>
      </c>
      <c r="L3372" s="1" t="str">
        <f>IF($H3372="",ROW(3372:3372),"")</f>
        <v/>
      </c>
    </row>
    <row r="3373" spans="1:12" ht="15" customHeight="1" x14ac:dyDescent="0.35">
      <c r="A3373" s="4" t="s">
        <v>9898</v>
      </c>
      <c r="B3373" s="4" t="s">
        <v>9898</v>
      </c>
      <c r="C3373" s="5" t="s">
        <v>200</v>
      </c>
      <c r="D3373" s="5" t="s">
        <v>16</v>
      </c>
      <c r="E3373" s="5" t="s">
        <v>185</v>
      </c>
      <c r="F3373" s="4" t="s">
        <v>104</v>
      </c>
      <c r="G3373" s="5" t="s">
        <v>135</v>
      </c>
      <c r="H3373" s="4" t="s">
        <v>9899</v>
      </c>
      <c r="I3373" s="9"/>
      <c r="J3373" s="11">
        <f t="shared" si="104"/>
        <v>0</v>
      </c>
      <c r="K3373" s="13">
        <f t="shared" si="105"/>
        <v>0</v>
      </c>
      <c r="L3373" s="1" t="str">
        <f>IF($H3373="",ROW(3373:3373),"")</f>
        <v/>
      </c>
    </row>
    <row r="3374" spans="1:12" ht="15.75" customHeight="1" x14ac:dyDescent="0.35">
      <c r="A3374" s="4" t="s">
        <v>9900</v>
      </c>
      <c r="B3374" s="4" t="s">
        <v>9901</v>
      </c>
      <c r="C3374" s="5" t="s">
        <v>200</v>
      </c>
      <c r="D3374" s="5" t="s">
        <v>16</v>
      </c>
      <c r="E3374" s="5" t="s">
        <v>185</v>
      </c>
      <c r="F3374" s="4" t="s">
        <v>104</v>
      </c>
      <c r="G3374" s="5" t="s">
        <v>135</v>
      </c>
      <c r="H3374" s="4" t="s">
        <v>9154</v>
      </c>
      <c r="I3374" s="9"/>
      <c r="J3374" s="11">
        <f t="shared" si="104"/>
        <v>0</v>
      </c>
      <c r="K3374" s="13">
        <f t="shared" si="105"/>
        <v>0</v>
      </c>
      <c r="L3374" s="1" t="str">
        <f>IF($H3374="",ROW(3374:3374),"")</f>
        <v/>
      </c>
    </row>
    <row r="3375" spans="1:12" ht="15.75" customHeight="1" x14ac:dyDescent="0.35">
      <c r="A3375" s="4" t="s">
        <v>9902</v>
      </c>
      <c r="B3375" s="6"/>
      <c r="C3375" s="5" t="s">
        <v>1292</v>
      </c>
      <c r="D3375" s="5" t="s">
        <v>16</v>
      </c>
      <c r="E3375" s="5" t="s">
        <v>185</v>
      </c>
      <c r="F3375" s="4" t="s">
        <v>104</v>
      </c>
      <c r="G3375" s="5" t="s">
        <v>135</v>
      </c>
      <c r="H3375" s="4" t="s">
        <v>9903</v>
      </c>
      <c r="I3375" s="9"/>
      <c r="J3375" s="11">
        <f t="shared" si="104"/>
        <v>0</v>
      </c>
      <c r="K3375" s="13">
        <f t="shared" si="105"/>
        <v>0</v>
      </c>
      <c r="L3375" s="1" t="str">
        <f>IF($H3375="",ROW(3375:3375),"")</f>
        <v/>
      </c>
    </row>
    <row r="3376" spans="1:12" ht="15.75" customHeight="1" x14ac:dyDescent="0.35">
      <c r="A3376" s="4" t="s">
        <v>9904</v>
      </c>
      <c r="B3376" s="4" t="s">
        <v>9905</v>
      </c>
      <c r="C3376" s="5" t="s">
        <v>200</v>
      </c>
      <c r="D3376" s="5" t="s">
        <v>16</v>
      </c>
      <c r="E3376" s="5" t="s">
        <v>185</v>
      </c>
      <c r="F3376" s="4" t="s">
        <v>104</v>
      </c>
      <c r="G3376" s="5" t="s">
        <v>135</v>
      </c>
      <c r="H3376" s="4" t="s">
        <v>9903</v>
      </c>
      <c r="I3376" s="9"/>
      <c r="J3376" s="11">
        <f t="shared" si="104"/>
        <v>0</v>
      </c>
      <c r="K3376" s="13">
        <f t="shared" si="105"/>
        <v>0</v>
      </c>
      <c r="L3376" s="1" t="str">
        <f>IF($H3376="",ROW(3376:3376),"")</f>
        <v/>
      </c>
    </row>
    <row r="3377" spans="1:12" ht="15.75" customHeight="1" x14ac:dyDescent="0.35">
      <c r="A3377" s="4" t="s">
        <v>9906</v>
      </c>
      <c r="B3377" s="4" t="s">
        <v>9907</v>
      </c>
      <c r="C3377" s="5" t="s">
        <v>200</v>
      </c>
      <c r="D3377" s="5" t="s">
        <v>16</v>
      </c>
      <c r="E3377" s="5" t="s">
        <v>185</v>
      </c>
      <c r="F3377" s="4" t="s">
        <v>104</v>
      </c>
      <c r="G3377" s="5" t="s">
        <v>135</v>
      </c>
      <c r="H3377" s="4" t="s">
        <v>9908</v>
      </c>
      <c r="I3377" s="9"/>
      <c r="J3377" s="11">
        <f t="shared" si="104"/>
        <v>0</v>
      </c>
      <c r="K3377" s="13">
        <f t="shared" si="105"/>
        <v>1</v>
      </c>
      <c r="L3377" s="1" t="str">
        <f>IF($H3377="",ROW(3377:3377),"")</f>
        <v/>
      </c>
    </row>
    <row r="3378" spans="1:12" ht="15.75" customHeight="1" x14ac:dyDescent="0.35">
      <c r="A3378" s="4" t="s">
        <v>9909</v>
      </c>
      <c r="B3378" s="4" t="s">
        <v>9910</v>
      </c>
      <c r="C3378" s="5" t="s">
        <v>478</v>
      </c>
      <c r="D3378" s="5" t="s">
        <v>16</v>
      </c>
      <c r="E3378" s="5" t="s">
        <v>185</v>
      </c>
      <c r="F3378" s="4" t="s">
        <v>104</v>
      </c>
      <c r="G3378" s="5" t="s">
        <v>135</v>
      </c>
      <c r="H3378" s="4" t="s">
        <v>9911</v>
      </c>
      <c r="I3378" s="9"/>
      <c r="J3378" s="11">
        <f t="shared" si="104"/>
        <v>0</v>
      </c>
      <c r="K3378" s="13">
        <f t="shared" si="105"/>
        <v>0</v>
      </c>
      <c r="L3378" s="1" t="str">
        <f>IF($H3378="",ROW(3378:3378),"")</f>
        <v/>
      </c>
    </row>
    <row r="3379" spans="1:12" ht="15.75" customHeight="1" x14ac:dyDescent="0.35">
      <c r="A3379" s="4" t="s">
        <v>9912</v>
      </c>
      <c r="B3379" s="4" t="s">
        <v>9913</v>
      </c>
      <c r="C3379" s="5" t="s">
        <v>200</v>
      </c>
      <c r="D3379" s="5" t="s">
        <v>16</v>
      </c>
      <c r="E3379" s="5" t="s">
        <v>185</v>
      </c>
      <c r="F3379" s="4" t="s">
        <v>104</v>
      </c>
      <c r="G3379" s="5" t="s">
        <v>135</v>
      </c>
      <c r="H3379" s="4" t="s">
        <v>9914</v>
      </c>
      <c r="I3379" s="9"/>
      <c r="J3379" s="11">
        <f t="shared" si="104"/>
        <v>0</v>
      </c>
      <c r="K3379" s="13">
        <f t="shared" si="105"/>
        <v>0</v>
      </c>
      <c r="L3379" s="1" t="str">
        <f>IF($H3379="",ROW(3379:3379),"")</f>
        <v/>
      </c>
    </row>
    <row r="3380" spans="1:12" ht="15.75" customHeight="1" x14ac:dyDescent="0.35">
      <c r="A3380" s="4" t="s">
        <v>9915</v>
      </c>
      <c r="B3380" s="4" t="s">
        <v>9916</v>
      </c>
      <c r="C3380" s="5" t="s">
        <v>2395</v>
      </c>
      <c r="D3380" s="5" t="s">
        <v>16</v>
      </c>
      <c r="E3380" s="5" t="s">
        <v>185</v>
      </c>
      <c r="F3380" s="4" t="s">
        <v>47</v>
      </c>
      <c r="G3380" s="5" t="s">
        <v>135</v>
      </c>
      <c r="H3380" s="4" t="s">
        <v>9917</v>
      </c>
      <c r="I3380" s="9"/>
      <c r="J3380" s="11">
        <f t="shared" si="104"/>
        <v>0</v>
      </c>
      <c r="K3380" s="13">
        <f t="shared" si="105"/>
        <v>0</v>
      </c>
      <c r="L3380" s="1" t="str">
        <f>IF($H3380="",ROW(3380:3380),"")</f>
        <v/>
      </c>
    </row>
    <row r="3381" spans="1:12" ht="15.75" customHeight="1" x14ac:dyDescent="0.35">
      <c r="A3381" s="4" t="s">
        <v>9918</v>
      </c>
      <c r="B3381" s="4" t="s">
        <v>9919</v>
      </c>
      <c r="C3381" s="5" t="s">
        <v>2022</v>
      </c>
      <c r="D3381" s="5" t="s">
        <v>16</v>
      </c>
      <c r="E3381" s="5" t="s">
        <v>185</v>
      </c>
      <c r="F3381" s="4" t="s">
        <v>104</v>
      </c>
      <c r="G3381" s="5" t="s">
        <v>135</v>
      </c>
      <c r="H3381" s="4" t="s">
        <v>9920</v>
      </c>
      <c r="I3381" s="9"/>
      <c r="J3381" s="11">
        <f t="shared" si="104"/>
        <v>0</v>
      </c>
      <c r="K3381" s="13">
        <f t="shared" si="105"/>
        <v>0</v>
      </c>
      <c r="L3381" s="1" t="str">
        <f>IF($H3381="",ROW(3381:3381),"")</f>
        <v/>
      </c>
    </row>
    <row r="3382" spans="1:12" ht="15" customHeight="1" x14ac:dyDescent="0.35">
      <c r="A3382" s="4" t="s">
        <v>9921</v>
      </c>
      <c r="B3382" s="6"/>
      <c r="C3382" s="5" t="s">
        <v>3417</v>
      </c>
      <c r="D3382" s="5" t="s">
        <v>16</v>
      </c>
      <c r="E3382" s="5" t="s">
        <v>17</v>
      </c>
      <c r="F3382" s="4" t="s">
        <v>24</v>
      </c>
      <c r="G3382" s="5" t="s">
        <v>135</v>
      </c>
      <c r="H3382" s="4" t="s">
        <v>9922</v>
      </c>
      <c r="I3382" s="9"/>
      <c r="J3382" s="11">
        <f t="shared" si="104"/>
        <v>0</v>
      </c>
      <c r="K3382" s="13">
        <f t="shared" si="105"/>
        <v>0</v>
      </c>
      <c r="L3382" s="1" t="str">
        <f>IF($H3382="",ROW(3382:3382),"")</f>
        <v/>
      </c>
    </row>
    <row r="3383" spans="1:12" ht="15.75" customHeight="1" x14ac:dyDescent="0.35">
      <c r="A3383" s="4" t="s">
        <v>9923</v>
      </c>
      <c r="B3383" s="4" t="s">
        <v>9924</v>
      </c>
      <c r="C3383" s="5" t="s">
        <v>478</v>
      </c>
      <c r="D3383" s="5" t="s">
        <v>16</v>
      </c>
      <c r="E3383" s="5" t="s">
        <v>185</v>
      </c>
      <c r="F3383" s="4" t="s">
        <v>143</v>
      </c>
      <c r="G3383" s="5" t="s">
        <v>135</v>
      </c>
      <c r="H3383" s="4" t="s">
        <v>9925</v>
      </c>
      <c r="I3383" s="9"/>
      <c r="J3383" s="11">
        <f t="shared" si="104"/>
        <v>0</v>
      </c>
      <c r="K3383" s="13">
        <f t="shared" si="105"/>
        <v>1</v>
      </c>
      <c r="L3383" s="1" t="str">
        <f>IF($H3383="",ROW(3383:3383),"")</f>
        <v/>
      </c>
    </row>
    <row r="3384" spans="1:12" ht="15.75" customHeight="1" x14ac:dyDescent="0.35">
      <c r="A3384" s="4" t="s">
        <v>9926</v>
      </c>
      <c r="B3384" s="4" t="s">
        <v>9927</v>
      </c>
      <c r="C3384" s="5" t="s">
        <v>304</v>
      </c>
      <c r="D3384" s="5" t="s">
        <v>16</v>
      </c>
      <c r="E3384" s="5" t="s">
        <v>17</v>
      </c>
      <c r="F3384" s="4" t="s">
        <v>1916</v>
      </c>
      <c r="G3384" s="5" t="s">
        <v>135</v>
      </c>
      <c r="H3384" s="4" t="s">
        <v>9928</v>
      </c>
      <c r="I3384" s="8" t="s">
        <v>9929</v>
      </c>
      <c r="J3384" s="11">
        <f t="shared" si="104"/>
        <v>0</v>
      </c>
      <c r="K3384" s="13">
        <f t="shared" si="105"/>
        <v>0</v>
      </c>
      <c r="L3384" s="1" t="str">
        <f>IF($H3384="",ROW(3384:3384),"")</f>
        <v/>
      </c>
    </row>
    <row r="3385" spans="1:12" ht="15.75" customHeight="1" x14ac:dyDescent="0.35">
      <c r="A3385" s="4" t="s">
        <v>9930</v>
      </c>
      <c r="B3385" s="4" t="s">
        <v>9931</v>
      </c>
      <c r="C3385" s="5" t="s">
        <v>446</v>
      </c>
      <c r="D3385" s="5" t="s">
        <v>16</v>
      </c>
      <c r="E3385" s="5" t="s">
        <v>17</v>
      </c>
      <c r="F3385" s="4" t="s">
        <v>104</v>
      </c>
      <c r="G3385" s="5" t="s">
        <v>25</v>
      </c>
      <c r="H3385" s="4" t="s">
        <v>9932</v>
      </c>
      <c r="I3385" s="8" t="s">
        <v>9933</v>
      </c>
      <c r="J3385" s="11">
        <f t="shared" si="104"/>
        <v>0</v>
      </c>
      <c r="K3385" s="13">
        <f t="shared" si="105"/>
        <v>0</v>
      </c>
      <c r="L3385" s="1" t="str">
        <f>IF($H3385="",ROW(3385:3385),"")</f>
        <v/>
      </c>
    </row>
    <row r="3386" spans="1:12" ht="15.75" customHeight="1" x14ac:dyDescent="0.35">
      <c r="A3386" s="4" t="s">
        <v>9934</v>
      </c>
      <c r="B3386" s="4" t="s">
        <v>9935</v>
      </c>
      <c r="C3386" s="5" t="s">
        <v>2649</v>
      </c>
      <c r="D3386" s="5" t="s">
        <v>16</v>
      </c>
      <c r="E3386" s="5" t="s">
        <v>17</v>
      </c>
      <c r="F3386" s="4" t="s">
        <v>143</v>
      </c>
      <c r="G3386" s="5" t="s">
        <v>25</v>
      </c>
      <c r="H3386" s="4" t="s">
        <v>8204</v>
      </c>
      <c r="I3386" s="8" t="s">
        <v>5160</v>
      </c>
      <c r="J3386" s="11">
        <f t="shared" si="104"/>
        <v>0</v>
      </c>
      <c r="K3386" s="13">
        <f t="shared" si="105"/>
        <v>0</v>
      </c>
      <c r="L3386" s="1" t="str">
        <f>IF($H3386="",ROW(3386:3386),"")</f>
        <v/>
      </c>
    </row>
    <row r="3387" spans="1:12" ht="15" customHeight="1" x14ac:dyDescent="0.35">
      <c r="A3387" s="4" t="s">
        <v>9936</v>
      </c>
      <c r="B3387" s="4" t="s">
        <v>9937</v>
      </c>
      <c r="C3387" s="5" t="s">
        <v>1863</v>
      </c>
      <c r="D3387" s="5" t="s">
        <v>16</v>
      </c>
      <c r="E3387" s="5" t="s">
        <v>17</v>
      </c>
      <c r="F3387" s="4" t="s">
        <v>47</v>
      </c>
      <c r="G3387" s="5" t="s">
        <v>135</v>
      </c>
      <c r="H3387" s="4" t="s">
        <v>7770</v>
      </c>
      <c r="I3387" s="8" t="s">
        <v>9938</v>
      </c>
      <c r="J3387" s="11">
        <f t="shared" si="104"/>
        <v>0</v>
      </c>
      <c r="K3387" s="13">
        <f t="shared" si="105"/>
        <v>0</v>
      </c>
      <c r="L3387" s="1" t="str">
        <f>IF($H3387="",ROW(3387:3387),"")</f>
        <v/>
      </c>
    </row>
    <row r="3388" spans="1:12" ht="15.75" customHeight="1" x14ac:dyDescent="0.35">
      <c r="A3388" s="4" t="s">
        <v>9939</v>
      </c>
      <c r="B3388" s="4" t="s">
        <v>9940</v>
      </c>
      <c r="C3388" s="5" t="s">
        <v>478</v>
      </c>
      <c r="D3388" s="5" t="s">
        <v>16</v>
      </c>
      <c r="E3388" s="5" t="s">
        <v>185</v>
      </c>
      <c r="F3388" s="4" t="s">
        <v>265</v>
      </c>
      <c r="G3388" s="5" t="s">
        <v>135</v>
      </c>
      <c r="H3388" s="4" t="s">
        <v>1758</v>
      </c>
      <c r="I3388" s="8" t="s">
        <v>9941</v>
      </c>
      <c r="J3388" s="11">
        <f t="shared" si="104"/>
        <v>0</v>
      </c>
      <c r="K3388" s="13">
        <f t="shared" si="105"/>
        <v>0</v>
      </c>
      <c r="L3388" s="1" t="str">
        <f>IF($H3388="",ROW(3388:3388),"")</f>
        <v/>
      </c>
    </row>
    <row r="3389" spans="1:12" ht="15.75" customHeight="1" x14ac:dyDescent="0.35">
      <c r="A3389" s="4" t="s">
        <v>9942</v>
      </c>
      <c r="B3389" s="4" t="s">
        <v>9943</v>
      </c>
      <c r="C3389" s="5" t="s">
        <v>3417</v>
      </c>
      <c r="D3389" s="5" t="s">
        <v>16</v>
      </c>
      <c r="E3389" s="5" t="s">
        <v>17</v>
      </c>
      <c r="F3389" s="4" t="s">
        <v>47</v>
      </c>
      <c r="G3389" s="5" t="s">
        <v>25</v>
      </c>
      <c r="H3389" s="4" t="s">
        <v>9944</v>
      </c>
      <c r="I3389" s="8" t="s">
        <v>9945</v>
      </c>
      <c r="J3389" s="11">
        <f t="shared" si="104"/>
        <v>0</v>
      </c>
      <c r="K3389" s="13">
        <f t="shared" si="105"/>
        <v>0</v>
      </c>
      <c r="L3389" s="1" t="str">
        <f>IF($H3389="",ROW(3389:3389),"")</f>
        <v/>
      </c>
    </row>
    <row r="3390" spans="1:12" ht="15.75" customHeight="1" x14ac:dyDescent="0.35">
      <c r="A3390" s="4" t="s">
        <v>9946</v>
      </c>
      <c r="B3390" s="4" t="s">
        <v>9947</v>
      </c>
      <c r="C3390" s="5" t="s">
        <v>339</v>
      </c>
      <c r="D3390" s="5" t="s">
        <v>16</v>
      </c>
      <c r="E3390" s="5" t="s">
        <v>185</v>
      </c>
      <c r="F3390" s="4" t="s">
        <v>743</v>
      </c>
      <c r="G3390" s="5" t="s">
        <v>135</v>
      </c>
      <c r="H3390" s="4" t="s">
        <v>9948</v>
      </c>
      <c r="I3390" s="9"/>
      <c r="J3390" s="11">
        <f t="shared" si="104"/>
        <v>0</v>
      </c>
      <c r="K3390" s="13">
        <f t="shared" si="105"/>
        <v>0</v>
      </c>
      <c r="L3390" s="1" t="str">
        <f>IF($H3390="",ROW(3390:3390),"")</f>
        <v/>
      </c>
    </row>
    <row r="3391" spans="1:12" ht="15.75" customHeight="1" x14ac:dyDescent="0.35">
      <c r="A3391" s="4" t="s">
        <v>9949</v>
      </c>
      <c r="B3391" s="4" t="s">
        <v>9950</v>
      </c>
      <c r="C3391" s="5" t="s">
        <v>2395</v>
      </c>
      <c r="D3391" s="5" t="s">
        <v>16</v>
      </c>
      <c r="E3391" s="5" t="s">
        <v>185</v>
      </c>
      <c r="F3391" s="4" t="s">
        <v>47</v>
      </c>
      <c r="G3391" s="5" t="s">
        <v>135</v>
      </c>
      <c r="H3391" s="4" t="s">
        <v>9951</v>
      </c>
      <c r="I3391" s="9"/>
      <c r="J3391" s="11">
        <f t="shared" si="104"/>
        <v>0</v>
      </c>
      <c r="K3391" s="13">
        <f t="shared" si="105"/>
        <v>0</v>
      </c>
      <c r="L3391" s="1" t="str">
        <f>IF($H3391="",ROW(3391:3391),"")</f>
        <v/>
      </c>
    </row>
    <row r="3392" spans="1:12" ht="15.75" customHeight="1" x14ac:dyDescent="0.35">
      <c r="A3392" s="4" t="s">
        <v>9952</v>
      </c>
      <c r="B3392" s="4" t="s">
        <v>9953</v>
      </c>
      <c r="C3392" s="5" t="s">
        <v>1863</v>
      </c>
      <c r="D3392" s="5" t="s">
        <v>16</v>
      </c>
      <c r="E3392" s="5" t="s">
        <v>185</v>
      </c>
      <c r="F3392" s="4" t="s">
        <v>404</v>
      </c>
      <c r="G3392" s="5" t="s">
        <v>135</v>
      </c>
      <c r="H3392" s="4" t="s">
        <v>9954</v>
      </c>
      <c r="I3392" s="8" t="s">
        <v>9955</v>
      </c>
      <c r="J3392" s="11">
        <f t="shared" si="104"/>
        <v>0</v>
      </c>
      <c r="K3392" s="13">
        <f t="shared" si="105"/>
        <v>0</v>
      </c>
      <c r="L3392" s="1" t="str">
        <f>IF($H3392="",ROW(3392:3392),"")</f>
        <v/>
      </c>
    </row>
    <row r="3393" spans="1:12" ht="15" customHeight="1" x14ac:dyDescent="0.35">
      <c r="A3393" s="4" t="s">
        <v>9956</v>
      </c>
      <c r="B3393" s="4" t="s">
        <v>9957</v>
      </c>
      <c r="C3393" s="5" t="s">
        <v>200</v>
      </c>
      <c r="D3393" s="5" t="s">
        <v>16</v>
      </c>
      <c r="E3393" s="5" t="s">
        <v>17</v>
      </c>
      <c r="F3393" s="4" t="s">
        <v>47</v>
      </c>
      <c r="G3393" s="5" t="s">
        <v>25</v>
      </c>
      <c r="H3393" s="4" t="s">
        <v>9958</v>
      </c>
      <c r="I3393" s="9"/>
      <c r="J3393" s="11">
        <f t="shared" si="104"/>
        <v>0</v>
      </c>
      <c r="K3393" s="13">
        <f t="shared" si="105"/>
        <v>0</v>
      </c>
      <c r="L3393" s="1" t="str">
        <f>IF($H3393="",ROW(3393:3393),"")</f>
        <v/>
      </c>
    </row>
    <row r="3394" spans="1:12" ht="15.75" customHeight="1" x14ac:dyDescent="0.35">
      <c r="A3394" s="4" t="s">
        <v>9959</v>
      </c>
      <c r="B3394" s="4" t="s">
        <v>9960</v>
      </c>
      <c r="C3394" s="5" t="s">
        <v>339</v>
      </c>
      <c r="D3394" s="5" t="s">
        <v>16</v>
      </c>
      <c r="E3394" s="5" t="s">
        <v>17</v>
      </c>
      <c r="F3394" s="4" t="s">
        <v>265</v>
      </c>
      <c r="G3394" s="5" t="s">
        <v>25</v>
      </c>
      <c r="H3394" s="4" t="s">
        <v>9961</v>
      </c>
      <c r="I3394" s="8" t="s">
        <v>9962</v>
      </c>
      <c r="J3394" s="11">
        <f t="shared" si="104"/>
        <v>0</v>
      </c>
      <c r="K3394" s="13">
        <f t="shared" si="105"/>
        <v>0</v>
      </c>
      <c r="L3394" s="1" t="str">
        <f>IF($H3394="",ROW(3394:3394),"")</f>
        <v/>
      </c>
    </row>
    <row r="3395" spans="1:12" ht="15.75" customHeight="1" x14ac:dyDescent="0.35">
      <c r="A3395" s="4" t="s">
        <v>9963</v>
      </c>
      <c r="B3395" s="4" t="s">
        <v>9964</v>
      </c>
      <c r="C3395" s="5" t="s">
        <v>478</v>
      </c>
      <c r="D3395" s="5" t="s">
        <v>16</v>
      </c>
      <c r="E3395" s="5" t="s">
        <v>17</v>
      </c>
      <c r="F3395" s="4" t="s">
        <v>7603</v>
      </c>
      <c r="G3395" s="5" t="s">
        <v>18</v>
      </c>
      <c r="H3395" s="4" t="s">
        <v>9965</v>
      </c>
      <c r="I3395" s="9"/>
      <c r="J3395" s="11">
        <f t="shared" si="104"/>
        <v>0</v>
      </c>
      <c r="K3395" s="13">
        <f t="shared" si="105"/>
        <v>0</v>
      </c>
      <c r="L3395" s="1" t="str">
        <f>IF($H3395="",ROW(3395:3395),"")</f>
        <v/>
      </c>
    </row>
    <row r="3396" spans="1:12" ht="15.75" customHeight="1" x14ac:dyDescent="0.35">
      <c r="A3396" s="4" t="s">
        <v>9966</v>
      </c>
      <c r="B3396" s="4" t="s">
        <v>9967</v>
      </c>
      <c r="C3396" s="5" t="s">
        <v>1292</v>
      </c>
      <c r="D3396" s="5" t="s">
        <v>16</v>
      </c>
      <c r="E3396" s="5" t="s">
        <v>17</v>
      </c>
      <c r="F3396" s="4" t="s">
        <v>47</v>
      </c>
      <c r="G3396" s="5" t="s">
        <v>25</v>
      </c>
      <c r="H3396" s="4" t="s">
        <v>4381</v>
      </c>
      <c r="I3396" s="8" t="s">
        <v>1685</v>
      </c>
      <c r="J3396" s="11">
        <f t="shared" si="104"/>
        <v>0</v>
      </c>
      <c r="K3396" s="13">
        <f t="shared" si="105"/>
        <v>0</v>
      </c>
      <c r="L3396" s="1" t="str">
        <f>IF($H3396="",ROW(3396:3396),"")</f>
        <v/>
      </c>
    </row>
    <row r="3397" spans="1:12" ht="15.75" customHeight="1" x14ac:dyDescent="0.35">
      <c r="A3397" s="4" t="s">
        <v>9968</v>
      </c>
      <c r="B3397" s="4" t="s">
        <v>9969</v>
      </c>
      <c r="C3397" s="5" t="s">
        <v>2395</v>
      </c>
      <c r="D3397" s="5" t="s">
        <v>9970</v>
      </c>
      <c r="E3397" s="5" t="s">
        <v>17</v>
      </c>
      <c r="F3397" s="4" t="s">
        <v>2322</v>
      </c>
      <c r="G3397" s="5" t="s">
        <v>135</v>
      </c>
      <c r="H3397" s="4" t="s">
        <v>9971</v>
      </c>
      <c r="I3397" s="9"/>
      <c r="J3397" s="11">
        <f t="shared" si="104"/>
        <v>0</v>
      </c>
      <c r="K3397" s="13">
        <f t="shared" si="105"/>
        <v>0</v>
      </c>
      <c r="L3397" s="1" t="str">
        <f>IF($H3397="",ROW(3397:3397),"")</f>
        <v/>
      </c>
    </row>
    <row r="3398" spans="1:12" ht="15.75" customHeight="1" x14ac:dyDescent="0.35">
      <c r="A3398" s="4" t="s">
        <v>9972</v>
      </c>
      <c r="B3398" s="4" t="s">
        <v>9973</v>
      </c>
      <c r="C3398" s="5" t="s">
        <v>1292</v>
      </c>
      <c r="D3398" s="5" t="s">
        <v>16</v>
      </c>
      <c r="E3398" s="5" t="s">
        <v>17</v>
      </c>
      <c r="F3398" s="4" t="s">
        <v>36</v>
      </c>
      <c r="G3398" s="5" t="s">
        <v>25</v>
      </c>
      <c r="H3398" s="4" t="s">
        <v>9974</v>
      </c>
      <c r="I3398" s="8" t="s">
        <v>9346</v>
      </c>
      <c r="J3398" s="11">
        <f t="shared" ref="J3398:J3461" si="106">IF(ISNUMBER(SEARCH("성인물(에로)", F3398)), 1, 0)</f>
        <v>0</v>
      </c>
      <c r="K3398" s="13">
        <f t="shared" si="105"/>
        <v>0</v>
      </c>
      <c r="L3398" s="1" t="str">
        <f>IF($H3398="",ROW(3398:3398),"")</f>
        <v/>
      </c>
    </row>
    <row r="3399" spans="1:12" ht="27.75" customHeight="1" x14ac:dyDescent="0.35">
      <c r="A3399" s="4" t="s">
        <v>9975</v>
      </c>
      <c r="B3399" s="4" t="s">
        <v>9976</v>
      </c>
      <c r="C3399" s="5" t="s">
        <v>339</v>
      </c>
      <c r="D3399" s="5" t="s">
        <v>3813</v>
      </c>
      <c r="E3399" s="5" t="s">
        <v>17</v>
      </c>
      <c r="F3399" s="4" t="s">
        <v>9977</v>
      </c>
      <c r="G3399" s="5" t="s">
        <v>25</v>
      </c>
      <c r="H3399" s="4" t="s">
        <v>812</v>
      </c>
      <c r="I3399" s="8" t="s">
        <v>9978</v>
      </c>
      <c r="J3399" s="11">
        <f t="shared" si="106"/>
        <v>0</v>
      </c>
      <c r="K3399" s="13">
        <f t="shared" ref="K3399:K3462" si="107">IF(ISNUMBER(SEARCH(",", H3399)), 1, 0)</f>
        <v>0</v>
      </c>
      <c r="L3399" s="1" t="str">
        <f>IF($H3399="",ROW(3399:3399),"")</f>
        <v/>
      </c>
    </row>
    <row r="3400" spans="1:12" ht="15.75" customHeight="1" x14ac:dyDescent="0.35">
      <c r="A3400" s="4" t="s">
        <v>9979</v>
      </c>
      <c r="B3400" s="4" t="s">
        <v>9980</v>
      </c>
      <c r="C3400" s="5" t="s">
        <v>339</v>
      </c>
      <c r="D3400" s="5" t="s">
        <v>5597</v>
      </c>
      <c r="E3400" s="5" t="s">
        <v>17</v>
      </c>
      <c r="F3400" s="4" t="s">
        <v>24</v>
      </c>
      <c r="G3400" s="5" t="s">
        <v>25</v>
      </c>
      <c r="H3400" s="4" t="s">
        <v>9981</v>
      </c>
      <c r="I3400" s="8" t="s">
        <v>9982</v>
      </c>
      <c r="J3400" s="11">
        <f t="shared" si="106"/>
        <v>0</v>
      </c>
      <c r="K3400" s="13">
        <f t="shared" si="107"/>
        <v>1</v>
      </c>
      <c r="L3400" s="1" t="str">
        <f>IF($H3400="",ROW(3400:3400),"")</f>
        <v/>
      </c>
    </row>
    <row r="3401" spans="1:12" ht="28.35" customHeight="1" x14ac:dyDescent="0.35">
      <c r="A3401" s="4" t="s">
        <v>9983</v>
      </c>
      <c r="B3401" s="4" t="s">
        <v>9984</v>
      </c>
      <c r="C3401" s="5" t="s">
        <v>478</v>
      </c>
      <c r="D3401" s="5" t="s">
        <v>611</v>
      </c>
      <c r="E3401" s="5" t="s">
        <v>17</v>
      </c>
      <c r="F3401" s="4" t="s">
        <v>9985</v>
      </c>
      <c r="G3401" s="5" t="s">
        <v>25</v>
      </c>
      <c r="H3401" s="4" t="s">
        <v>2975</v>
      </c>
      <c r="I3401" s="8" t="s">
        <v>9986</v>
      </c>
      <c r="J3401" s="11">
        <f t="shared" si="106"/>
        <v>0</v>
      </c>
      <c r="K3401" s="13">
        <f t="shared" si="107"/>
        <v>0</v>
      </c>
      <c r="L3401" s="1" t="str">
        <f>IF($H3401="",ROW(3401:3401),"")</f>
        <v/>
      </c>
    </row>
    <row r="3402" spans="1:12" ht="15.75" customHeight="1" x14ac:dyDescent="0.35">
      <c r="A3402" s="4" t="s">
        <v>9987</v>
      </c>
      <c r="B3402" s="4" t="s">
        <v>9988</v>
      </c>
      <c r="C3402" s="5" t="s">
        <v>339</v>
      </c>
      <c r="D3402" s="5" t="s">
        <v>16</v>
      </c>
      <c r="E3402" s="5" t="s">
        <v>185</v>
      </c>
      <c r="F3402" s="4" t="s">
        <v>404</v>
      </c>
      <c r="G3402" s="5" t="s">
        <v>135</v>
      </c>
      <c r="H3402" s="4" t="s">
        <v>9989</v>
      </c>
      <c r="I3402" s="8" t="s">
        <v>9990</v>
      </c>
      <c r="J3402" s="11">
        <f t="shared" si="106"/>
        <v>0</v>
      </c>
      <c r="K3402" s="13">
        <f t="shared" si="107"/>
        <v>0</v>
      </c>
      <c r="L3402" s="1" t="str">
        <f>IF($H3402="",ROW(3402:3402),"")</f>
        <v/>
      </c>
    </row>
    <row r="3403" spans="1:12" ht="15.75" customHeight="1" x14ac:dyDescent="0.35">
      <c r="A3403" s="4" t="s">
        <v>9991</v>
      </c>
      <c r="B3403" s="4" t="s">
        <v>9992</v>
      </c>
      <c r="C3403" s="5" t="s">
        <v>1292</v>
      </c>
      <c r="D3403" s="5" t="s">
        <v>16</v>
      </c>
      <c r="E3403" s="5" t="s">
        <v>185</v>
      </c>
      <c r="F3403" s="4" t="s">
        <v>47</v>
      </c>
      <c r="G3403" s="5" t="s">
        <v>135</v>
      </c>
      <c r="H3403" s="4" t="s">
        <v>9993</v>
      </c>
      <c r="I3403" s="9"/>
      <c r="J3403" s="11">
        <f t="shared" si="106"/>
        <v>0</v>
      </c>
      <c r="K3403" s="13">
        <f t="shared" si="107"/>
        <v>0</v>
      </c>
      <c r="L3403" s="1" t="str">
        <f>IF($H3403="",ROW(3403:3403),"")</f>
        <v/>
      </c>
    </row>
    <row r="3404" spans="1:12" ht="15.75" customHeight="1" x14ac:dyDescent="0.35">
      <c r="A3404" s="4" t="s">
        <v>9994</v>
      </c>
      <c r="B3404" s="4" t="s">
        <v>9995</v>
      </c>
      <c r="C3404" s="5" t="s">
        <v>478</v>
      </c>
      <c r="D3404" s="5" t="s">
        <v>16</v>
      </c>
      <c r="E3404" s="5" t="s">
        <v>17</v>
      </c>
      <c r="F3404" s="4" t="s">
        <v>47</v>
      </c>
      <c r="G3404" s="5" t="s">
        <v>25</v>
      </c>
      <c r="H3404" s="4" t="s">
        <v>9996</v>
      </c>
      <c r="I3404" s="8" t="s">
        <v>9997</v>
      </c>
      <c r="J3404" s="11">
        <f t="shared" si="106"/>
        <v>0</v>
      </c>
      <c r="K3404" s="13">
        <f t="shared" si="107"/>
        <v>0</v>
      </c>
      <c r="L3404" s="1" t="str">
        <f>IF($H3404="",ROW(3404:3404),"")</f>
        <v/>
      </c>
    </row>
    <row r="3405" spans="1:12" ht="15.75" customHeight="1" x14ac:dyDescent="0.35">
      <c r="A3405" s="4" t="s">
        <v>9998</v>
      </c>
      <c r="B3405" s="4" t="s">
        <v>9999</v>
      </c>
      <c r="C3405" s="5" t="s">
        <v>2013</v>
      </c>
      <c r="D3405" s="5" t="s">
        <v>16</v>
      </c>
      <c r="E3405" s="5" t="s">
        <v>17</v>
      </c>
      <c r="F3405" s="4" t="s">
        <v>47</v>
      </c>
      <c r="G3405" s="5" t="s">
        <v>25</v>
      </c>
      <c r="H3405" s="4" t="s">
        <v>10000</v>
      </c>
      <c r="I3405" s="8" t="s">
        <v>10001</v>
      </c>
      <c r="J3405" s="11">
        <f t="shared" si="106"/>
        <v>0</v>
      </c>
      <c r="K3405" s="13">
        <f t="shared" si="107"/>
        <v>0</v>
      </c>
      <c r="L3405" s="1" t="str">
        <f>IF($H3405="",ROW(3405:3405),"")</f>
        <v/>
      </c>
    </row>
    <row r="3406" spans="1:12" ht="15.75" customHeight="1" x14ac:dyDescent="0.35">
      <c r="A3406" s="4" t="s">
        <v>10002</v>
      </c>
      <c r="B3406" s="4" t="s">
        <v>10003</v>
      </c>
      <c r="C3406" s="5" t="s">
        <v>1863</v>
      </c>
      <c r="D3406" s="5" t="s">
        <v>16</v>
      </c>
      <c r="E3406" s="5" t="s">
        <v>17</v>
      </c>
      <c r="F3406" s="4" t="s">
        <v>4311</v>
      </c>
      <c r="G3406" s="5" t="s">
        <v>135</v>
      </c>
      <c r="H3406" s="4" t="s">
        <v>10004</v>
      </c>
      <c r="I3406" s="9"/>
      <c r="J3406" s="11">
        <f t="shared" si="106"/>
        <v>0</v>
      </c>
      <c r="K3406" s="13">
        <f t="shared" si="107"/>
        <v>0</v>
      </c>
      <c r="L3406" s="1" t="str">
        <f>IF($H3406="",ROW(3406:3406),"")</f>
        <v/>
      </c>
    </row>
    <row r="3407" spans="1:12" ht="15.75" customHeight="1" x14ac:dyDescent="0.35">
      <c r="A3407" s="4" t="s">
        <v>10005</v>
      </c>
      <c r="B3407" s="4" t="s">
        <v>10006</v>
      </c>
      <c r="C3407" s="5" t="s">
        <v>205</v>
      </c>
      <c r="D3407" s="5" t="s">
        <v>16</v>
      </c>
      <c r="E3407" s="5" t="s">
        <v>185</v>
      </c>
      <c r="F3407" s="4" t="s">
        <v>47</v>
      </c>
      <c r="G3407" s="5" t="s">
        <v>135</v>
      </c>
      <c r="H3407" s="4" t="s">
        <v>7793</v>
      </c>
      <c r="I3407" s="9"/>
      <c r="J3407" s="11">
        <f t="shared" si="106"/>
        <v>0</v>
      </c>
      <c r="K3407" s="13">
        <f t="shared" si="107"/>
        <v>0</v>
      </c>
      <c r="L3407" s="1" t="str">
        <f>IF($H3407="",ROW(3407:3407),"")</f>
        <v/>
      </c>
    </row>
    <row r="3408" spans="1:12" ht="15.75" customHeight="1" x14ac:dyDescent="0.35">
      <c r="A3408" s="4" t="s">
        <v>10007</v>
      </c>
      <c r="B3408" s="4" t="s">
        <v>10008</v>
      </c>
      <c r="C3408" s="5" t="s">
        <v>1863</v>
      </c>
      <c r="D3408" s="5" t="s">
        <v>16</v>
      </c>
      <c r="E3408" s="5" t="s">
        <v>185</v>
      </c>
      <c r="F3408" s="4" t="s">
        <v>404</v>
      </c>
      <c r="G3408" s="5" t="s">
        <v>135</v>
      </c>
      <c r="H3408" s="4" t="s">
        <v>1987</v>
      </c>
      <c r="I3408" s="8" t="s">
        <v>4582</v>
      </c>
      <c r="J3408" s="11">
        <f t="shared" si="106"/>
        <v>0</v>
      </c>
      <c r="K3408" s="13">
        <f t="shared" si="107"/>
        <v>0</v>
      </c>
      <c r="L3408" s="1" t="str">
        <f>IF($H3408="",ROW(3408:3408),"")</f>
        <v/>
      </c>
    </row>
    <row r="3409" spans="1:12" ht="27.75" customHeight="1" x14ac:dyDescent="0.35">
      <c r="A3409" s="4" t="s">
        <v>10009</v>
      </c>
      <c r="B3409" s="4" t="s">
        <v>10010</v>
      </c>
      <c r="C3409" s="5" t="s">
        <v>478</v>
      </c>
      <c r="D3409" s="5" t="s">
        <v>16</v>
      </c>
      <c r="E3409" s="5" t="s">
        <v>17</v>
      </c>
      <c r="F3409" s="4" t="s">
        <v>265</v>
      </c>
      <c r="G3409" s="5" t="s">
        <v>25</v>
      </c>
      <c r="H3409" s="4" t="s">
        <v>6352</v>
      </c>
      <c r="I3409" s="8" t="s">
        <v>10011</v>
      </c>
      <c r="J3409" s="11">
        <f t="shared" si="106"/>
        <v>0</v>
      </c>
      <c r="K3409" s="13">
        <f t="shared" si="107"/>
        <v>0</v>
      </c>
      <c r="L3409" s="1" t="str">
        <f>IF($H3409="",ROW(3409:3409),"")</f>
        <v/>
      </c>
    </row>
    <row r="3410" spans="1:12" ht="15.75" customHeight="1" x14ac:dyDescent="0.35">
      <c r="A3410" s="4" t="s">
        <v>10012</v>
      </c>
      <c r="B3410" s="4" t="s">
        <v>10013</v>
      </c>
      <c r="C3410" s="5" t="s">
        <v>478</v>
      </c>
      <c r="D3410" s="5" t="s">
        <v>16</v>
      </c>
      <c r="E3410" s="5" t="s">
        <v>17</v>
      </c>
      <c r="F3410" s="4" t="s">
        <v>255</v>
      </c>
      <c r="G3410" s="5" t="s">
        <v>25</v>
      </c>
      <c r="H3410" s="4" t="s">
        <v>392</v>
      </c>
      <c r="I3410" s="8" t="s">
        <v>2640</v>
      </c>
      <c r="J3410" s="11">
        <f t="shared" si="106"/>
        <v>0</v>
      </c>
      <c r="K3410" s="13">
        <f t="shared" si="107"/>
        <v>0</v>
      </c>
      <c r="L3410" s="1" t="str">
        <f>IF($H3410="",ROW(3410:3410),"")</f>
        <v/>
      </c>
    </row>
    <row r="3411" spans="1:12" ht="15.75" customHeight="1" x14ac:dyDescent="0.35">
      <c r="A3411" s="4" t="s">
        <v>10014</v>
      </c>
      <c r="B3411" s="4" t="s">
        <v>10015</v>
      </c>
      <c r="C3411" s="5" t="s">
        <v>1292</v>
      </c>
      <c r="D3411" s="5" t="s">
        <v>16</v>
      </c>
      <c r="E3411" s="5" t="s">
        <v>17</v>
      </c>
      <c r="F3411" s="4" t="s">
        <v>828</v>
      </c>
      <c r="G3411" s="5" t="s">
        <v>25</v>
      </c>
      <c r="H3411" s="4" t="s">
        <v>201</v>
      </c>
      <c r="I3411" s="8" t="s">
        <v>5638</v>
      </c>
      <c r="J3411" s="11">
        <f t="shared" si="106"/>
        <v>0</v>
      </c>
      <c r="K3411" s="13">
        <f t="shared" si="107"/>
        <v>0</v>
      </c>
      <c r="L3411" s="1" t="str">
        <f>IF($H3411="",ROW(3411:3411),"")</f>
        <v/>
      </c>
    </row>
    <row r="3412" spans="1:12" ht="15.75" customHeight="1" x14ac:dyDescent="0.35">
      <c r="A3412" s="4" t="s">
        <v>10016</v>
      </c>
      <c r="B3412" s="4" t="s">
        <v>10017</v>
      </c>
      <c r="C3412" s="5" t="s">
        <v>1292</v>
      </c>
      <c r="D3412" s="5" t="s">
        <v>16</v>
      </c>
      <c r="E3412" s="5" t="s">
        <v>185</v>
      </c>
      <c r="F3412" s="4" t="s">
        <v>47</v>
      </c>
      <c r="G3412" s="5" t="s">
        <v>135</v>
      </c>
      <c r="H3412" s="4" t="s">
        <v>6613</v>
      </c>
      <c r="I3412" s="9"/>
      <c r="J3412" s="11">
        <f t="shared" si="106"/>
        <v>0</v>
      </c>
      <c r="K3412" s="13">
        <f t="shared" si="107"/>
        <v>0</v>
      </c>
      <c r="L3412" s="1" t="str">
        <f>IF($H3412="",ROW(3412:3412),"")</f>
        <v/>
      </c>
    </row>
    <row r="3413" spans="1:12" ht="15.75" customHeight="1" x14ac:dyDescent="0.35">
      <c r="A3413" s="4" t="s">
        <v>10018</v>
      </c>
      <c r="B3413" s="4" t="s">
        <v>10019</v>
      </c>
      <c r="C3413" s="5" t="s">
        <v>1863</v>
      </c>
      <c r="D3413" s="5" t="s">
        <v>16</v>
      </c>
      <c r="E3413" s="5" t="s">
        <v>17</v>
      </c>
      <c r="F3413" s="4" t="s">
        <v>47</v>
      </c>
      <c r="G3413" s="5" t="s">
        <v>10020</v>
      </c>
      <c r="H3413" s="4" t="s">
        <v>10021</v>
      </c>
      <c r="I3413" s="8" t="s">
        <v>5026</v>
      </c>
      <c r="J3413" s="11">
        <f t="shared" si="106"/>
        <v>0</v>
      </c>
      <c r="K3413" s="13">
        <f t="shared" si="107"/>
        <v>1</v>
      </c>
      <c r="L3413" s="1" t="str">
        <f>IF($H3413="",ROW(3413:3413),"")</f>
        <v/>
      </c>
    </row>
    <row r="3414" spans="1:12" ht="15" customHeight="1" x14ac:dyDescent="0.35">
      <c r="A3414" s="4" t="s">
        <v>10022</v>
      </c>
      <c r="B3414" s="4" t="s">
        <v>10023</v>
      </c>
      <c r="C3414" s="5" t="s">
        <v>2022</v>
      </c>
      <c r="D3414" s="5" t="s">
        <v>16</v>
      </c>
      <c r="E3414" s="5" t="s">
        <v>185</v>
      </c>
      <c r="F3414" s="4" t="s">
        <v>47</v>
      </c>
      <c r="G3414" s="5" t="s">
        <v>135</v>
      </c>
      <c r="H3414" s="4" t="s">
        <v>10024</v>
      </c>
      <c r="I3414" s="9"/>
      <c r="J3414" s="11">
        <f t="shared" si="106"/>
        <v>0</v>
      </c>
      <c r="K3414" s="13">
        <f t="shared" si="107"/>
        <v>0</v>
      </c>
      <c r="L3414" s="1" t="str">
        <f>IF($H3414="",ROW(3414:3414),"")</f>
        <v/>
      </c>
    </row>
    <row r="3415" spans="1:12" ht="15.75" customHeight="1" x14ac:dyDescent="0.35">
      <c r="A3415" s="4" t="s">
        <v>10025</v>
      </c>
      <c r="B3415" s="4" t="s">
        <v>10026</v>
      </c>
      <c r="C3415" s="5" t="s">
        <v>441</v>
      </c>
      <c r="D3415" s="5" t="s">
        <v>16</v>
      </c>
      <c r="E3415" s="5" t="s">
        <v>2108</v>
      </c>
      <c r="F3415" s="4" t="s">
        <v>2095</v>
      </c>
      <c r="G3415" s="5" t="s">
        <v>25</v>
      </c>
      <c r="H3415" s="4" t="s">
        <v>10027</v>
      </c>
      <c r="I3415" s="8" t="s">
        <v>10028</v>
      </c>
      <c r="J3415" s="11">
        <f t="shared" si="106"/>
        <v>0</v>
      </c>
      <c r="K3415" s="13">
        <f t="shared" si="107"/>
        <v>1</v>
      </c>
      <c r="L3415" s="1" t="str">
        <f>IF($H3415="",ROW(3415:3415),"")</f>
        <v/>
      </c>
    </row>
    <row r="3416" spans="1:12" ht="15.75" customHeight="1" x14ac:dyDescent="0.35">
      <c r="A3416" s="4" t="s">
        <v>10029</v>
      </c>
      <c r="B3416" s="4" t="s">
        <v>10030</v>
      </c>
      <c r="C3416" s="5" t="s">
        <v>441</v>
      </c>
      <c r="D3416" s="5" t="s">
        <v>16</v>
      </c>
      <c r="E3416" s="5" t="s">
        <v>17</v>
      </c>
      <c r="F3416" s="4" t="s">
        <v>180</v>
      </c>
      <c r="G3416" s="5" t="s">
        <v>25</v>
      </c>
      <c r="H3416" s="4" t="s">
        <v>10031</v>
      </c>
      <c r="I3416" s="8" t="s">
        <v>4334</v>
      </c>
      <c r="J3416" s="11">
        <f t="shared" si="106"/>
        <v>0</v>
      </c>
      <c r="K3416" s="13">
        <f t="shared" si="107"/>
        <v>0</v>
      </c>
      <c r="L3416" s="1" t="str">
        <f>IF($H3416="",ROW(3416:3416),"")</f>
        <v/>
      </c>
    </row>
    <row r="3417" spans="1:12" ht="15.75" customHeight="1" x14ac:dyDescent="0.35">
      <c r="A3417" s="4" t="s">
        <v>10032</v>
      </c>
      <c r="B3417" s="4" t="s">
        <v>10033</v>
      </c>
      <c r="C3417" s="5" t="s">
        <v>552</v>
      </c>
      <c r="D3417" s="5" t="s">
        <v>16</v>
      </c>
      <c r="E3417" s="5" t="s">
        <v>185</v>
      </c>
      <c r="F3417" s="4" t="s">
        <v>537</v>
      </c>
      <c r="G3417" s="5" t="s">
        <v>135</v>
      </c>
      <c r="H3417" s="4" t="s">
        <v>5442</v>
      </c>
      <c r="I3417" s="9"/>
      <c r="J3417" s="11">
        <f t="shared" si="106"/>
        <v>0</v>
      </c>
      <c r="K3417" s="13">
        <f t="shared" si="107"/>
        <v>0</v>
      </c>
      <c r="L3417" s="1" t="str">
        <f>IF($H3417="",ROW(3417:3417),"")</f>
        <v/>
      </c>
    </row>
    <row r="3418" spans="1:12" ht="15.75" customHeight="1" x14ac:dyDescent="0.35">
      <c r="A3418" s="4" t="s">
        <v>10034</v>
      </c>
      <c r="B3418" s="4" t="s">
        <v>10035</v>
      </c>
      <c r="C3418" s="5" t="s">
        <v>200</v>
      </c>
      <c r="D3418" s="5" t="s">
        <v>16</v>
      </c>
      <c r="E3418" s="5" t="s">
        <v>17</v>
      </c>
      <c r="F3418" s="4" t="s">
        <v>53</v>
      </c>
      <c r="G3418" s="5" t="s">
        <v>25</v>
      </c>
      <c r="H3418" s="4" t="s">
        <v>5797</v>
      </c>
      <c r="I3418" s="8" t="s">
        <v>5798</v>
      </c>
      <c r="J3418" s="11">
        <f t="shared" si="106"/>
        <v>0</v>
      </c>
      <c r="K3418" s="13">
        <f t="shared" si="107"/>
        <v>0</v>
      </c>
      <c r="L3418" s="1" t="str">
        <f>IF($H3418="",ROW(3418:3418),"")</f>
        <v/>
      </c>
    </row>
    <row r="3419" spans="1:12" ht="15.75" customHeight="1" x14ac:dyDescent="0.35">
      <c r="A3419" s="4" t="s">
        <v>10036</v>
      </c>
      <c r="B3419" s="4" t="s">
        <v>10037</v>
      </c>
      <c r="C3419" s="5" t="s">
        <v>1863</v>
      </c>
      <c r="D3419" s="5" t="s">
        <v>4418</v>
      </c>
      <c r="E3419" s="5" t="s">
        <v>17</v>
      </c>
      <c r="F3419" s="4" t="s">
        <v>47</v>
      </c>
      <c r="G3419" s="5" t="s">
        <v>25</v>
      </c>
      <c r="H3419" s="4" t="s">
        <v>9423</v>
      </c>
      <c r="I3419" s="8" t="s">
        <v>10038</v>
      </c>
      <c r="J3419" s="11">
        <f t="shared" si="106"/>
        <v>0</v>
      </c>
      <c r="K3419" s="13">
        <f t="shared" si="107"/>
        <v>0</v>
      </c>
      <c r="L3419" s="1" t="str">
        <f>IF($H3419="",ROW(3419:3419),"")</f>
        <v/>
      </c>
    </row>
    <row r="3420" spans="1:12" ht="15" customHeight="1" x14ac:dyDescent="0.35">
      <c r="A3420" s="4" t="s">
        <v>10039</v>
      </c>
      <c r="B3420" s="4" t="s">
        <v>10040</v>
      </c>
      <c r="C3420" s="5" t="s">
        <v>3417</v>
      </c>
      <c r="D3420" s="5" t="s">
        <v>16</v>
      </c>
      <c r="E3420" s="5" t="s">
        <v>17</v>
      </c>
      <c r="F3420" s="4" t="s">
        <v>47</v>
      </c>
      <c r="G3420" s="5" t="s">
        <v>25</v>
      </c>
      <c r="H3420" s="4" t="s">
        <v>9100</v>
      </c>
      <c r="I3420" s="8" t="s">
        <v>10041</v>
      </c>
      <c r="J3420" s="11">
        <f t="shared" si="106"/>
        <v>0</v>
      </c>
      <c r="K3420" s="13">
        <f t="shared" si="107"/>
        <v>0</v>
      </c>
      <c r="L3420" s="1" t="str">
        <f>IF($H3420="",ROW(3420:3420),"")</f>
        <v/>
      </c>
    </row>
    <row r="3421" spans="1:12" ht="15.75" customHeight="1" x14ac:dyDescent="0.35">
      <c r="A3421" s="4" t="s">
        <v>10042</v>
      </c>
      <c r="B3421" s="4" t="s">
        <v>10043</v>
      </c>
      <c r="C3421" s="5" t="s">
        <v>441</v>
      </c>
      <c r="D3421" s="5" t="s">
        <v>16</v>
      </c>
      <c r="E3421" s="5" t="s">
        <v>185</v>
      </c>
      <c r="F3421" s="4" t="s">
        <v>47</v>
      </c>
      <c r="G3421" s="5" t="s">
        <v>135</v>
      </c>
      <c r="H3421" s="4" t="s">
        <v>10044</v>
      </c>
      <c r="I3421" s="9"/>
      <c r="J3421" s="11">
        <f t="shared" si="106"/>
        <v>0</v>
      </c>
      <c r="K3421" s="13">
        <f t="shared" si="107"/>
        <v>0</v>
      </c>
      <c r="L3421" s="1" t="str">
        <f>IF($H3421="",ROW(3421:3421),"")</f>
        <v/>
      </c>
    </row>
    <row r="3422" spans="1:12" ht="15.75" customHeight="1" x14ac:dyDescent="0.35">
      <c r="A3422" s="4" t="s">
        <v>10045</v>
      </c>
      <c r="B3422" s="4" t="s">
        <v>10046</v>
      </c>
      <c r="C3422" s="5" t="s">
        <v>441</v>
      </c>
      <c r="D3422" s="5" t="s">
        <v>16</v>
      </c>
      <c r="E3422" s="5" t="s">
        <v>185</v>
      </c>
      <c r="F3422" s="4" t="s">
        <v>47</v>
      </c>
      <c r="G3422" s="5" t="s">
        <v>135</v>
      </c>
      <c r="H3422" s="4" t="s">
        <v>353</v>
      </c>
      <c r="I3422" s="9"/>
      <c r="J3422" s="11">
        <f t="shared" si="106"/>
        <v>0</v>
      </c>
      <c r="K3422" s="13">
        <f t="shared" si="107"/>
        <v>0</v>
      </c>
      <c r="L3422" s="1" t="str">
        <f>IF($H3422="",ROW(3422:3422),"")</f>
        <v/>
      </c>
    </row>
    <row r="3423" spans="1:12" ht="15.75" customHeight="1" x14ac:dyDescent="0.35">
      <c r="A3423" s="4" t="s">
        <v>10047</v>
      </c>
      <c r="B3423" s="4" t="s">
        <v>10048</v>
      </c>
      <c r="C3423" s="5" t="s">
        <v>441</v>
      </c>
      <c r="D3423" s="5" t="s">
        <v>16</v>
      </c>
      <c r="E3423" s="5" t="s">
        <v>185</v>
      </c>
      <c r="F3423" s="4" t="s">
        <v>47</v>
      </c>
      <c r="G3423" s="5" t="s">
        <v>135</v>
      </c>
      <c r="H3423" s="4" t="s">
        <v>10049</v>
      </c>
      <c r="I3423" s="9"/>
      <c r="J3423" s="11">
        <f t="shared" si="106"/>
        <v>0</v>
      </c>
      <c r="K3423" s="13">
        <f t="shared" si="107"/>
        <v>0</v>
      </c>
      <c r="L3423" s="1" t="str">
        <f>IF($H3423="",ROW(3423:3423),"")</f>
        <v/>
      </c>
    </row>
    <row r="3424" spans="1:12" ht="15.75" customHeight="1" x14ac:dyDescent="0.35">
      <c r="A3424" s="4" t="s">
        <v>10050</v>
      </c>
      <c r="B3424" s="4" t="s">
        <v>10051</v>
      </c>
      <c r="C3424" s="5" t="s">
        <v>200</v>
      </c>
      <c r="D3424" s="5" t="s">
        <v>16</v>
      </c>
      <c r="E3424" s="5" t="s">
        <v>17</v>
      </c>
      <c r="F3424" s="4" t="s">
        <v>47</v>
      </c>
      <c r="G3424" s="5" t="s">
        <v>25</v>
      </c>
      <c r="H3424" s="4" t="s">
        <v>8308</v>
      </c>
      <c r="I3424" s="8" t="s">
        <v>10052</v>
      </c>
      <c r="J3424" s="11">
        <f t="shared" si="106"/>
        <v>0</v>
      </c>
      <c r="K3424" s="13">
        <f t="shared" si="107"/>
        <v>0</v>
      </c>
      <c r="L3424" s="1" t="str">
        <f>IF($H3424="",ROW(3424:3424),"")</f>
        <v/>
      </c>
    </row>
    <row r="3425" spans="1:12" ht="15.75" customHeight="1" x14ac:dyDescent="0.35">
      <c r="A3425" s="4" t="s">
        <v>10053</v>
      </c>
      <c r="B3425" s="4" t="s">
        <v>10054</v>
      </c>
      <c r="C3425" s="5" t="s">
        <v>200</v>
      </c>
      <c r="D3425" s="5" t="s">
        <v>16</v>
      </c>
      <c r="E3425" s="5" t="s">
        <v>17</v>
      </c>
      <c r="F3425" s="4" t="s">
        <v>2322</v>
      </c>
      <c r="G3425" s="5" t="s">
        <v>25</v>
      </c>
      <c r="H3425" s="4" t="s">
        <v>234</v>
      </c>
      <c r="I3425" s="8" t="s">
        <v>8730</v>
      </c>
      <c r="J3425" s="11">
        <f t="shared" si="106"/>
        <v>0</v>
      </c>
      <c r="K3425" s="13">
        <f t="shared" si="107"/>
        <v>0</v>
      </c>
      <c r="L3425" s="1" t="str">
        <f>IF($H3425="",ROW(3425:3425),"")</f>
        <v/>
      </c>
    </row>
    <row r="3426" spans="1:12" ht="15.75" customHeight="1" x14ac:dyDescent="0.35">
      <c r="A3426" s="4" t="s">
        <v>10055</v>
      </c>
      <c r="B3426" s="4" t="s">
        <v>10056</v>
      </c>
      <c r="C3426" s="5" t="s">
        <v>200</v>
      </c>
      <c r="D3426" s="5" t="s">
        <v>16</v>
      </c>
      <c r="E3426" s="5" t="s">
        <v>17</v>
      </c>
      <c r="F3426" s="4" t="s">
        <v>36</v>
      </c>
      <c r="G3426" s="5" t="s">
        <v>25</v>
      </c>
      <c r="H3426" s="4" t="s">
        <v>1316</v>
      </c>
      <c r="I3426" s="8" t="s">
        <v>10057</v>
      </c>
      <c r="J3426" s="11">
        <f t="shared" si="106"/>
        <v>0</v>
      </c>
      <c r="K3426" s="13">
        <f t="shared" si="107"/>
        <v>0</v>
      </c>
      <c r="L3426" s="1" t="str">
        <f>IF($H3426="",ROW(3426:3426),"")</f>
        <v/>
      </c>
    </row>
    <row r="3427" spans="1:12" ht="15.75" customHeight="1" x14ac:dyDescent="0.35">
      <c r="A3427" s="4" t="s">
        <v>10058</v>
      </c>
      <c r="B3427" s="4" t="s">
        <v>10059</v>
      </c>
      <c r="C3427" s="5" t="s">
        <v>441</v>
      </c>
      <c r="D3427" s="5" t="s">
        <v>16</v>
      </c>
      <c r="E3427" s="5" t="s">
        <v>185</v>
      </c>
      <c r="F3427" s="4" t="s">
        <v>47</v>
      </c>
      <c r="G3427" s="5" t="s">
        <v>135</v>
      </c>
      <c r="H3427" s="4" t="s">
        <v>10060</v>
      </c>
      <c r="I3427" s="9"/>
      <c r="J3427" s="11">
        <f t="shared" si="106"/>
        <v>0</v>
      </c>
      <c r="K3427" s="13">
        <f t="shared" si="107"/>
        <v>0</v>
      </c>
      <c r="L3427" s="1" t="str">
        <f>IF($H3427="",ROW(3427:3427),"")</f>
        <v/>
      </c>
    </row>
    <row r="3428" spans="1:12" ht="15" customHeight="1" x14ac:dyDescent="0.35">
      <c r="A3428" s="4" t="s">
        <v>10061</v>
      </c>
      <c r="B3428" s="6"/>
      <c r="C3428" s="5" t="s">
        <v>2649</v>
      </c>
      <c r="D3428" s="5" t="s">
        <v>16</v>
      </c>
      <c r="E3428" s="5" t="s">
        <v>17</v>
      </c>
      <c r="F3428" s="4" t="s">
        <v>47</v>
      </c>
      <c r="G3428" s="5" t="s">
        <v>135</v>
      </c>
      <c r="H3428" s="4" t="s">
        <v>10062</v>
      </c>
      <c r="I3428" s="9"/>
      <c r="J3428" s="11">
        <f t="shared" si="106"/>
        <v>0</v>
      </c>
      <c r="K3428" s="13">
        <f t="shared" si="107"/>
        <v>0</v>
      </c>
      <c r="L3428" s="1" t="str">
        <f>IF($H3428="",ROW(3428:3428),"")</f>
        <v/>
      </c>
    </row>
    <row r="3429" spans="1:12" ht="15.75" customHeight="1" x14ac:dyDescent="0.35">
      <c r="A3429" s="4" t="s">
        <v>10063</v>
      </c>
      <c r="B3429" s="4" t="s">
        <v>10064</v>
      </c>
      <c r="C3429" s="5" t="s">
        <v>339</v>
      </c>
      <c r="D3429" s="5" t="s">
        <v>16</v>
      </c>
      <c r="E3429" s="5" t="s">
        <v>17</v>
      </c>
      <c r="F3429" s="4" t="s">
        <v>323</v>
      </c>
      <c r="G3429" s="5" t="s">
        <v>25</v>
      </c>
      <c r="H3429" s="4" t="s">
        <v>10065</v>
      </c>
      <c r="I3429" s="8" t="s">
        <v>10066</v>
      </c>
      <c r="J3429" s="11">
        <f t="shared" si="106"/>
        <v>0</v>
      </c>
      <c r="K3429" s="13">
        <f t="shared" si="107"/>
        <v>0</v>
      </c>
      <c r="L3429" s="1" t="str">
        <f>IF($H3429="",ROW(3429:3429),"")</f>
        <v/>
      </c>
    </row>
    <row r="3430" spans="1:12" ht="15.75" customHeight="1" x14ac:dyDescent="0.35">
      <c r="A3430" s="4" t="s">
        <v>10067</v>
      </c>
      <c r="B3430" s="4" t="s">
        <v>10068</v>
      </c>
      <c r="C3430" s="5" t="s">
        <v>1589</v>
      </c>
      <c r="D3430" s="5" t="s">
        <v>16</v>
      </c>
      <c r="E3430" s="5" t="s">
        <v>17</v>
      </c>
      <c r="F3430" s="4" t="s">
        <v>47</v>
      </c>
      <c r="G3430" s="5" t="s">
        <v>25</v>
      </c>
      <c r="H3430" s="4" t="s">
        <v>10069</v>
      </c>
      <c r="I3430" s="8" t="s">
        <v>10070</v>
      </c>
      <c r="J3430" s="11">
        <f t="shared" si="106"/>
        <v>0</v>
      </c>
      <c r="K3430" s="13">
        <f t="shared" si="107"/>
        <v>0</v>
      </c>
      <c r="L3430" s="1" t="str">
        <f>IF($H3430="",ROW(3430:3430),"")</f>
        <v/>
      </c>
    </row>
    <row r="3431" spans="1:12" ht="15.75" customHeight="1" x14ac:dyDescent="0.35">
      <c r="A3431" s="4" t="s">
        <v>10071</v>
      </c>
      <c r="B3431" s="4" t="s">
        <v>10072</v>
      </c>
      <c r="C3431" s="5" t="s">
        <v>1863</v>
      </c>
      <c r="D3431" s="5" t="s">
        <v>16</v>
      </c>
      <c r="E3431" s="5" t="s">
        <v>17</v>
      </c>
      <c r="F3431" s="4" t="s">
        <v>47</v>
      </c>
      <c r="G3431" s="5" t="s">
        <v>25</v>
      </c>
      <c r="H3431" s="4" t="s">
        <v>1316</v>
      </c>
      <c r="I3431" s="8" t="s">
        <v>8121</v>
      </c>
      <c r="J3431" s="11">
        <f t="shared" si="106"/>
        <v>0</v>
      </c>
      <c r="K3431" s="13">
        <f t="shared" si="107"/>
        <v>0</v>
      </c>
      <c r="L3431" s="1" t="str">
        <f>IF($H3431="",ROW(3431:3431),"")</f>
        <v/>
      </c>
    </row>
    <row r="3432" spans="1:12" ht="15.75" customHeight="1" x14ac:dyDescent="0.35">
      <c r="A3432" s="4" t="s">
        <v>10073</v>
      </c>
      <c r="B3432" s="6"/>
      <c r="C3432" s="5" t="s">
        <v>200</v>
      </c>
      <c r="D3432" s="5" t="s">
        <v>16</v>
      </c>
      <c r="E3432" s="5" t="s">
        <v>2108</v>
      </c>
      <c r="F3432" s="4" t="s">
        <v>841</v>
      </c>
      <c r="G3432" s="5" t="s">
        <v>25</v>
      </c>
      <c r="H3432" s="4" t="s">
        <v>10074</v>
      </c>
      <c r="I3432" s="8" t="s">
        <v>10075</v>
      </c>
      <c r="J3432" s="11">
        <f t="shared" si="106"/>
        <v>0</v>
      </c>
      <c r="K3432" s="13">
        <f t="shared" si="107"/>
        <v>1</v>
      </c>
      <c r="L3432" s="1" t="str">
        <f>IF($H3432="",ROW(3432:3432),"")</f>
        <v/>
      </c>
    </row>
    <row r="3433" spans="1:12" ht="15.75" customHeight="1" x14ac:dyDescent="0.35">
      <c r="A3433" s="4" t="s">
        <v>10076</v>
      </c>
      <c r="B3433" s="4" t="s">
        <v>9893</v>
      </c>
      <c r="C3433" s="5" t="s">
        <v>2395</v>
      </c>
      <c r="D3433" s="5" t="s">
        <v>16</v>
      </c>
      <c r="E3433" s="5" t="s">
        <v>17</v>
      </c>
      <c r="F3433" s="4" t="s">
        <v>255</v>
      </c>
      <c r="G3433" s="5" t="s">
        <v>135</v>
      </c>
      <c r="H3433" s="4" t="s">
        <v>2680</v>
      </c>
      <c r="I3433" s="9"/>
      <c r="J3433" s="11">
        <f t="shared" si="106"/>
        <v>0</v>
      </c>
      <c r="K3433" s="13">
        <f t="shared" si="107"/>
        <v>0</v>
      </c>
      <c r="L3433" s="1" t="str">
        <f>IF($H3433="",ROW(3433:3433),"")</f>
        <v/>
      </c>
    </row>
    <row r="3434" spans="1:12" ht="15.75" customHeight="1" x14ac:dyDescent="0.35">
      <c r="A3434" s="4" t="s">
        <v>10077</v>
      </c>
      <c r="B3434" s="4" t="s">
        <v>10078</v>
      </c>
      <c r="C3434" s="5" t="s">
        <v>200</v>
      </c>
      <c r="D3434" s="5" t="s">
        <v>16</v>
      </c>
      <c r="E3434" s="5" t="s">
        <v>185</v>
      </c>
      <c r="F3434" s="4" t="s">
        <v>537</v>
      </c>
      <c r="G3434" s="5" t="s">
        <v>135</v>
      </c>
      <c r="H3434" s="4" t="s">
        <v>6780</v>
      </c>
      <c r="I3434" s="8" t="s">
        <v>10079</v>
      </c>
      <c r="J3434" s="11">
        <f t="shared" si="106"/>
        <v>0</v>
      </c>
      <c r="K3434" s="13">
        <f t="shared" si="107"/>
        <v>1</v>
      </c>
      <c r="L3434" s="1" t="str">
        <f>IF($H3434="",ROW(3434:3434),"")</f>
        <v/>
      </c>
    </row>
    <row r="3435" spans="1:12" ht="15.75" customHeight="1" x14ac:dyDescent="0.35">
      <c r="A3435" s="4" t="s">
        <v>10080</v>
      </c>
      <c r="B3435" s="4" t="s">
        <v>10081</v>
      </c>
      <c r="C3435" s="5" t="s">
        <v>2649</v>
      </c>
      <c r="D3435" s="5" t="s">
        <v>16</v>
      </c>
      <c r="E3435" s="5" t="s">
        <v>17</v>
      </c>
      <c r="F3435" s="4" t="s">
        <v>2387</v>
      </c>
      <c r="G3435" s="5" t="s">
        <v>25</v>
      </c>
      <c r="H3435" s="4" t="s">
        <v>311</v>
      </c>
      <c r="I3435" s="8" t="s">
        <v>10082</v>
      </c>
      <c r="J3435" s="11">
        <f t="shared" si="106"/>
        <v>0</v>
      </c>
      <c r="K3435" s="13">
        <f t="shared" si="107"/>
        <v>0</v>
      </c>
      <c r="L3435" s="1" t="str">
        <f>IF($H3435="",ROW(3435:3435),"")</f>
        <v/>
      </c>
    </row>
    <row r="3436" spans="1:12" ht="15" customHeight="1" x14ac:dyDescent="0.35">
      <c r="A3436" s="4" t="s">
        <v>8401</v>
      </c>
      <c r="B3436" s="4" t="s">
        <v>8402</v>
      </c>
      <c r="C3436" s="5" t="s">
        <v>1589</v>
      </c>
      <c r="D3436" s="5" t="s">
        <v>16</v>
      </c>
      <c r="E3436" s="5" t="s">
        <v>185</v>
      </c>
      <c r="F3436" s="4" t="s">
        <v>104</v>
      </c>
      <c r="G3436" s="5" t="s">
        <v>135</v>
      </c>
      <c r="H3436" s="4" t="s">
        <v>3784</v>
      </c>
      <c r="I3436" s="8" t="s">
        <v>116</v>
      </c>
      <c r="J3436" s="11">
        <f t="shared" si="106"/>
        <v>0</v>
      </c>
      <c r="K3436" s="13">
        <f t="shared" si="107"/>
        <v>0</v>
      </c>
      <c r="L3436" s="1" t="str">
        <f>IF($H3436="",ROW(3436:3436),"")</f>
        <v/>
      </c>
    </row>
    <row r="3437" spans="1:12" ht="27.75" customHeight="1" x14ac:dyDescent="0.35">
      <c r="A3437" s="4" t="s">
        <v>10083</v>
      </c>
      <c r="B3437" s="4" t="s">
        <v>10084</v>
      </c>
      <c r="C3437" s="5" t="s">
        <v>1589</v>
      </c>
      <c r="D3437" s="5" t="s">
        <v>16</v>
      </c>
      <c r="E3437" s="5" t="s">
        <v>185</v>
      </c>
      <c r="F3437" s="4" t="s">
        <v>10085</v>
      </c>
      <c r="G3437" s="5" t="s">
        <v>135</v>
      </c>
      <c r="H3437" s="4" t="s">
        <v>10086</v>
      </c>
      <c r="I3437" s="9"/>
      <c r="J3437" s="11">
        <f t="shared" si="106"/>
        <v>0</v>
      </c>
      <c r="K3437" s="13">
        <f t="shared" si="107"/>
        <v>0</v>
      </c>
      <c r="L3437" s="1" t="str">
        <f>IF($H3437="",ROW(3437:3437),"")</f>
        <v/>
      </c>
    </row>
    <row r="3438" spans="1:12" ht="15.75" customHeight="1" x14ac:dyDescent="0.35">
      <c r="A3438" s="4" t="s">
        <v>10087</v>
      </c>
      <c r="B3438" s="4" t="s">
        <v>10088</v>
      </c>
      <c r="C3438" s="5" t="s">
        <v>1589</v>
      </c>
      <c r="D3438" s="5" t="s">
        <v>16</v>
      </c>
      <c r="E3438" s="5" t="s">
        <v>185</v>
      </c>
      <c r="F3438" s="4" t="s">
        <v>10089</v>
      </c>
      <c r="G3438" s="5" t="s">
        <v>135</v>
      </c>
      <c r="H3438" s="4" t="s">
        <v>10090</v>
      </c>
      <c r="I3438" s="9"/>
      <c r="J3438" s="11">
        <f t="shared" si="106"/>
        <v>0</v>
      </c>
      <c r="K3438" s="13">
        <f t="shared" si="107"/>
        <v>0</v>
      </c>
      <c r="L3438" s="1" t="str">
        <f>IF($H3438="",ROW(3438:3438),"")</f>
        <v/>
      </c>
    </row>
    <row r="3439" spans="1:12" ht="15.75" customHeight="1" x14ac:dyDescent="0.35">
      <c r="A3439" s="4" t="s">
        <v>10091</v>
      </c>
      <c r="B3439" s="4" t="s">
        <v>10092</v>
      </c>
      <c r="C3439" s="5" t="s">
        <v>1589</v>
      </c>
      <c r="D3439" s="5" t="s">
        <v>16</v>
      </c>
      <c r="E3439" s="5" t="s">
        <v>17</v>
      </c>
      <c r="F3439" s="4" t="s">
        <v>143</v>
      </c>
      <c r="G3439" s="5" t="s">
        <v>135</v>
      </c>
      <c r="H3439" s="4" t="s">
        <v>10093</v>
      </c>
      <c r="I3439" s="9"/>
      <c r="J3439" s="11">
        <f t="shared" si="106"/>
        <v>0</v>
      </c>
      <c r="K3439" s="13">
        <f t="shared" si="107"/>
        <v>0</v>
      </c>
      <c r="L3439" s="1" t="str">
        <f>IF($H3439="",ROW(3439:3439),"")</f>
        <v/>
      </c>
    </row>
    <row r="3440" spans="1:12" ht="15.75" customHeight="1" x14ac:dyDescent="0.35">
      <c r="A3440" s="4" t="s">
        <v>10094</v>
      </c>
      <c r="B3440" s="4" t="s">
        <v>10095</v>
      </c>
      <c r="C3440" s="5" t="s">
        <v>478</v>
      </c>
      <c r="D3440" s="5" t="s">
        <v>16</v>
      </c>
      <c r="E3440" s="5" t="s">
        <v>17</v>
      </c>
      <c r="F3440" s="4" t="s">
        <v>10096</v>
      </c>
      <c r="G3440" s="5" t="s">
        <v>135</v>
      </c>
      <c r="H3440" s="4" t="s">
        <v>10097</v>
      </c>
      <c r="I3440" s="9"/>
      <c r="J3440" s="11">
        <f t="shared" si="106"/>
        <v>0</v>
      </c>
      <c r="K3440" s="13">
        <f t="shared" si="107"/>
        <v>0</v>
      </c>
      <c r="L3440" s="1" t="str">
        <f>IF($H3440="",ROW(3440:3440),"")</f>
        <v/>
      </c>
    </row>
    <row r="3441" spans="1:12" ht="15" customHeight="1" x14ac:dyDescent="0.35">
      <c r="A3441" s="4" t="s">
        <v>10098</v>
      </c>
      <c r="B3441" s="4" t="s">
        <v>10099</v>
      </c>
      <c r="C3441" s="5" t="s">
        <v>363</v>
      </c>
      <c r="D3441" s="5" t="s">
        <v>16</v>
      </c>
      <c r="E3441" s="5" t="s">
        <v>185</v>
      </c>
      <c r="F3441" s="4" t="s">
        <v>47</v>
      </c>
      <c r="G3441" s="5" t="s">
        <v>135</v>
      </c>
      <c r="H3441" s="4" t="s">
        <v>10100</v>
      </c>
      <c r="I3441" s="9"/>
      <c r="J3441" s="11">
        <f t="shared" si="106"/>
        <v>0</v>
      </c>
      <c r="K3441" s="13">
        <f t="shared" si="107"/>
        <v>0</v>
      </c>
      <c r="L3441" s="1" t="str">
        <f>IF($H3441="",ROW(3441:3441),"")</f>
        <v/>
      </c>
    </row>
    <row r="3442" spans="1:12" ht="15.75" customHeight="1" x14ac:dyDescent="0.35">
      <c r="A3442" s="4" t="s">
        <v>10101</v>
      </c>
      <c r="B3442" s="4" t="s">
        <v>10102</v>
      </c>
      <c r="C3442" s="5" t="s">
        <v>200</v>
      </c>
      <c r="D3442" s="5" t="s">
        <v>16</v>
      </c>
      <c r="E3442" s="5" t="s">
        <v>185</v>
      </c>
      <c r="F3442" s="4" t="s">
        <v>104</v>
      </c>
      <c r="G3442" s="5" t="s">
        <v>135</v>
      </c>
      <c r="H3442" s="4" t="s">
        <v>10103</v>
      </c>
      <c r="I3442" s="9"/>
      <c r="J3442" s="11">
        <f t="shared" si="106"/>
        <v>0</v>
      </c>
      <c r="K3442" s="13">
        <f t="shared" si="107"/>
        <v>1</v>
      </c>
      <c r="L3442" s="1" t="str">
        <f>IF($H3442="",ROW(3442:3442),"")</f>
        <v/>
      </c>
    </row>
    <row r="3443" spans="1:12" ht="15.75" customHeight="1" x14ac:dyDescent="0.35">
      <c r="A3443" s="4" t="s">
        <v>10104</v>
      </c>
      <c r="B3443" s="4" t="s">
        <v>10105</v>
      </c>
      <c r="C3443" s="5" t="s">
        <v>2366</v>
      </c>
      <c r="D3443" s="5" t="s">
        <v>16</v>
      </c>
      <c r="E3443" s="5" t="s">
        <v>185</v>
      </c>
      <c r="F3443" s="4" t="s">
        <v>47</v>
      </c>
      <c r="G3443" s="5" t="s">
        <v>135</v>
      </c>
      <c r="H3443" s="4" t="s">
        <v>6216</v>
      </c>
      <c r="I3443" s="9"/>
      <c r="J3443" s="11">
        <f t="shared" si="106"/>
        <v>0</v>
      </c>
      <c r="K3443" s="13">
        <f t="shared" si="107"/>
        <v>0</v>
      </c>
      <c r="L3443" s="1" t="str">
        <f>IF($H3443="",ROW(3443:3443),"")</f>
        <v/>
      </c>
    </row>
    <row r="3444" spans="1:12" ht="15.75" customHeight="1" x14ac:dyDescent="0.35">
      <c r="A3444" s="4" t="s">
        <v>10106</v>
      </c>
      <c r="B3444" s="4" t="s">
        <v>10107</v>
      </c>
      <c r="C3444" s="5" t="s">
        <v>363</v>
      </c>
      <c r="D3444" s="5" t="s">
        <v>16</v>
      </c>
      <c r="E3444" s="5" t="s">
        <v>17</v>
      </c>
      <c r="F3444" s="4" t="s">
        <v>47</v>
      </c>
      <c r="G3444" s="5" t="s">
        <v>25</v>
      </c>
      <c r="H3444" s="4" t="s">
        <v>10108</v>
      </c>
      <c r="I3444" s="8" t="s">
        <v>10109</v>
      </c>
      <c r="J3444" s="11">
        <f t="shared" si="106"/>
        <v>0</v>
      </c>
      <c r="K3444" s="13">
        <f t="shared" si="107"/>
        <v>0</v>
      </c>
      <c r="L3444" s="1" t="str">
        <f>IF($H3444="",ROW(3444:3444),"")</f>
        <v/>
      </c>
    </row>
    <row r="3445" spans="1:12" ht="15" customHeight="1" x14ac:dyDescent="0.35">
      <c r="A3445" s="4" t="s">
        <v>10110</v>
      </c>
      <c r="B3445" s="4" t="s">
        <v>10111</v>
      </c>
      <c r="C3445" s="5" t="s">
        <v>552</v>
      </c>
      <c r="D3445" s="5" t="s">
        <v>16</v>
      </c>
      <c r="E3445" s="5" t="s">
        <v>17</v>
      </c>
      <c r="F3445" s="4" t="s">
        <v>24</v>
      </c>
      <c r="G3445" s="5" t="s">
        <v>25</v>
      </c>
      <c r="H3445" s="4" t="s">
        <v>9622</v>
      </c>
      <c r="I3445" s="8" t="s">
        <v>10112</v>
      </c>
      <c r="J3445" s="11">
        <f t="shared" si="106"/>
        <v>0</v>
      </c>
      <c r="K3445" s="13">
        <f t="shared" si="107"/>
        <v>0</v>
      </c>
      <c r="L3445" s="1" t="str">
        <f>IF($H3445="",ROW(3445:3445),"")</f>
        <v/>
      </c>
    </row>
    <row r="3446" spans="1:12" ht="15.75" customHeight="1" x14ac:dyDescent="0.35">
      <c r="A3446" s="4" t="s">
        <v>10113</v>
      </c>
      <c r="B3446" s="4" t="s">
        <v>10114</v>
      </c>
      <c r="C3446" s="5" t="s">
        <v>363</v>
      </c>
      <c r="D3446" s="5" t="s">
        <v>16</v>
      </c>
      <c r="E3446" s="5" t="s">
        <v>17</v>
      </c>
      <c r="F3446" s="4" t="s">
        <v>1130</v>
      </c>
      <c r="G3446" s="5" t="s">
        <v>135</v>
      </c>
      <c r="H3446" s="4" t="s">
        <v>10115</v>
      </c>
      <c r="I3446" s="8" t="s">
        <v>10116</v>
      </c>
      <c r="J3446" s="11">
        <f t="shared" si="106"/>
        <v>0</v>
      </c>
      <c r="K3446" s="13">
        <f t="shared" si="107"/>
        <v>0</v>
      </c>
      <c r="L3446" s="1" t="str">
        <f>IF($H3446="",ROW(3446:3446),"")</f>
        <v/>
      </c>
    </row>
    <row r="3447" spans="1:12" ht="15.75" customHeight="1" x14ac:dyDescent="0.35">
      <c r="A3447" s="4" t="s">
        <v>10117</v>
      </c>
      <c r="B3447" s="4" t="s">
        <v>10118</v>
      </c>
      <c r="C3447" s="5" t="s">
        <v>363</v>
      </c>
      <c r="D3447" s="5" t="s">
        <v>16</v>
      </c>
      <c r="E3447" s="5" t="s">
        <v>17</v>
      </c>
      <c r="F3447" s="4" t="s">
        <v>47</v>
      </c>
      <c r="G3447" s="5" t="s">
        <v>25</v>
      </c>
      <c r="H3447" s="4" t="s">
        <v>9389</v>
      </c>
      <c r="I3447" s="8" t="s">
        <v>10119</v>
      </c>
      <c r="J3447" s="11">
        <f t="shared" si="106"/>
        <v>0</v>
      </c>
      <c r="K3447" s="13">
        <f t="shared" si="107"/>
        <v>0</v>
      </c>
      <c r="L3447" s="1" t="str">
        <f>IF($H3447="",ROW(3447:3447),"")</f>
        <v/>
      </c>
    </row>
    <row r="3448" spans="1:12" ht="15.75" customHeight="1" x14ac:dyDescent="0.35">
      <c r="A3448" s="4" t="s">
        <v>10120</v>
      </c>
      <c r="B3448" s="4" t="s">
        <v>10121</v>
      </c>
      <c r="C3448" s="5" t="s">
        <v>552</v>
      </c>
      <c r="D3448" s="5" t="s">
        <v>16</v>
      </c>
      <c r="E3448" s="5" t="s">
        <v>17</v>
      </c>
      <c r="F3448" s="4" t="s">
        <v>47</v>
      </c>
      <c r="G3448" s="5" t="s">
        <v>25</v>
      </c>
      <c r="H3448" s="4" t="s">
        <v>8556</v>
      </c>
      <c r="I3448" s="8" t="s">
        <v>475</v>
      </c>
      <c r="J3448" s="11">
        <f t="shared" si="106"/>
        <v>0</v>
      </c>
      <c r="K3448" s="13">
        <f t="shared" si="107"/>
        <v>0</v>
      </c>
      <c r="L3448" s="1" t="str">
        <f>IF($H3448="",ROW(3448:3448),"")</f>
        <v/>
      </c>
    </row>
    <row r="3449" spans="1:12" ht="15.75" customHeight="1" x14ac:dyDescent="0.35">
      <c r="A3449" s="4" t="s">
        <v>10122</v>
      </c>
      <c r="B3449" s="4" t="s">
        <v>10123</v>
      </c>
      <c r="C3449" s="5" t="s">
        <v>552</v>
      </c>
      <c r="D3449" s="5" t="s">
        <v>16</v>
      </c>
      <c r="E3449" s="5" t="s">
        <v>17</v>
      </c>
      <c r="F3449" s="4" t="s">
        <v>47</v>
      </c>
      <c r="G3449" s="5" t="s">
        <v>135</v>
      </c>
      <c r="H3449" s="4" t="s">
        <v>2455</v>
      </c>
      <c r="I3449" s="9"/>
      <c r="J3449" s="11">
        <f t="shared" si="106"/>
        <v>0</v>
      </c>
      <c r="K3449" s="13">
        <f t="shared" si="107"/>
        <v>0</v>
      </c>
      <c r="L3449" s="1" t="str">
        <f>IF($H3449="",ROW(3449:3449),"")</f>
        <v/>
      </c>
    </row>
    <row r="3450" spans="1:12" ht="15.75" customHeight="1" x14ac:dyDescent="0.35">
      <c r="A3450" s="4" t="s">
        <v>10124</v>
      </c>
      <c r="B3450" s="4" t="s">
        <v>10125</v>
      </c>
      <c r="C3450" s="5" t="s">
        <v>552</v>
      </c>
      <c r="D3450" s="5" t="s">
        <v>16</v>
      </c>
      <c r="E3450" s="5" t="s">
        <v>185</v>
      </c>
      <c r="F3450" s="4" t="s">
        <v>5098</v>
      </c>
      <c r="G3450" s="5" t="s">
        <v>135</v>
      </c>
      <c r="H3450" s="4" t="s">
        <v>9849</v>
      </c>
      <c r="I3450" s="9"/>
      <c r="J3450" s="11">
        <f t="shared" si="106"/>
        <v>0</v>
      </c>
      <c r="K3450" s="13">
        <f t="shared" si="107"/>
        <v>0</v>
      </c>
      <c r="L3450" s="1" t="str">
        <f>IF($H3450="",ROW(3450:3450),"")</f>
        <v/>
      </c>
    </row>
    <row r="3451" spans="1:12" ht="15.75" customHeight="1" x14ac:dyDescent="0.35">
      <c r="A3451" s="4" t="s">
        <v>10126</v>
      </c>
      <c r="B3451" s="4" t="s">
        <v>10127</v>
      </c>
      <c r="C3451" s="5" t="s">
        <v>552</v>
      </c>
      <c r="D3451" s="5" t="s">
        <v>16</v>
      </c>
      <c r="E3451" s="5" t="s">
        <v>185</v>
      </c>
      <c r="F3451" s="4" t="s">
        <v>323</v>
      </c>
      <c r="G3451" s="5" t="s">
        <v>135</v>
      </c>
      <c r="H3451" s="4" t="s">
        <v>10128</v>
      </c>
      <c r="I3451" s="9"/>
      <c r="J3451" s="11">
        <f t="shared" si="106"/>
        <v>0</v>
      </c>
      <c r="K3451" s="13">
        <f t="shared" si="107"/>
        <v>0</v>
      </c>
      <c r="L3451" s="1" t="str">
        <f>IF($H3451="",ROW(3451:3451),"")</f>
        <v/>
      </c>
    </row>
    <row r="3452" spans="1:12" ht="15.75" customHeight="1" x14ac:dyDescent="0.35">
      <c r="A3452" s="4" t="s">
        <v>10129</v>
      </c>
      <c r="B3452" s="4" t="s">
        <v>10130</v>
      </c>
      <c r="C3452" s="5" t="s">
        <v>2022</v>
      </c>
      <c r="D3452" s="5" t="s">
        <v>16</v>
      </c>
      <c r="E3452" s="5" t="s">
        <v>17</v>
      </c>
      <c r="F3452" s="4" t="s">
        <v>2709</v>
      </c>
      <c r="G3452" s="5" t="s">
        <v>25</v>
      </c>
      <c r="H3452" s="4" t="s">
        <v>10131</v>
      </c>
      <c r="I3452" s="8" t="s">
        <v>10132</v>
      </c>
      <c r="J3452" s="11">
        <f t="shared" si="106"/>
        <v>0</v>
      </c>
      <c r="K3452" s="13">
        <f t="shared" si="107"/>
        <v>0</v>
      </c>
      <c r="L3452" s="1" t="str">
        <f>IF($H3452="",ROW(3452:3452),"")</f>
        <v/>
      </c>
    </row>
    <row r="3453" spans="1:12" ht="15" customHeight="1" x14ac:dyDescent="0.35">
      <c r="A3453" s="4" t="s">
        <v>10133</v>
      </c>
      <c r="B3453" s="4" t="s">
        <v>10134</v>
      </c>
      <c r="C3453" s="5" t="s">
        <v>552</v>
      </c>
      <c r="D3453" s="5" t="s">
        <v>16</v>
      </c>
      <c r="E3453" s="5" t="s">
        <v>17</v>
      </c>
      <c r="F3453" s="4" t="s">
        <v>47</v>
      </c>
      <c r="G3453" s="5" t="s">
        <v>135</v>
      </c>
      <c r="H3453" s="4" t="s">
        <v>2313</v>
      </c>
      <c r="I3453" s="9"/>
      <c r="J3453" s="11">
        <f t="shared" si="106"/>
        <v>0</v>
      </c>
      <c r="K3453" s="13">
        <f t="shared" si="107"/>
        <v>0</v>
      </c>
      <c r="L3453" s="1" t="str">
        <f>IF($H3453="",ROW(3453:3453),"")</f>
        <v/>
      </c>
    </row>
    <row r="3454" spans="1:12" ht="15" customHeight="1" x14ac:dyDescent="0.35">
      <c r="A3454" s="4" t="s">
        <v>10135</v>
      </c>
      <c r="B3454" s="4" t="s">
        <v>10136</v>
      </c>
      <c r="C3454" s="5" t="s">
        <v>552</v>
      </c>
      <c r="D3454" s="5" t="s">
        <v>16</v>
      </c>
      <c r="E3454" s="5" t="s">
        <v>185</v>
      </c>
      <c r="F3454" s="4" t="s">
        <v>47</v>
      </c>
      <c r="G3454" s="5" t="s">
        <v>135</v>
      </c>
      <c r="H3454" s="4" t="s">
        <v>4545</v>
      </c>
      <c r="I3454" s="9"/>
      <c r="J3454" s="11">
        <f t="shared" si="106"/>
        <v>0</v>
      </c>
      <c r="K3454" s="13">
        <f t="shared" si="107"/>
        <v>0</v>
      </c>
      <c r="L3454" s="1" t="str">
        <f>IF($H3454="",ROW(3454:3454),"")</f>
        <v/>
      </c>
    </row>
    <row r="3455" spans="1:12" ht="15.75" customHeight="1" x14ac:dyDescent="0.35">
      <c r="A3455" s="4" t="s">
        <v>10137</v>
      </c>
      <c r="B3455" s="4" t="s">
        <v>10138</v>
      </c>
      <c r="C3455" s="5" t="s">
        <v>552</v>
      </c>
      <c r="D3455" s="5" t="s">
        <v>16</v>
      </c>
      <c r="E3455" s="5" t="s">
        <v>185</v>
      </c>
      <c r="F3455" s="4" t="s">
        <v>404</v>
      </c>
      <c r="G3455" s="5" t="s">
        <v>135</v>
      </c>
      <c r="H3455" s="4" t="s">
        <v>4617</v>
      </c>
      <c r="I3455" s="9"/>
      <c r="J3455" s="11">
        <f t="shared" si="106"/>
        <v>0</v>
      </c>
      <c r="K3455" s="13">
        <f t="shared" si="107"/>
        <v>0</v>
      </c>
      <c r="L3455" s="1" t="str">
        <f>IF($H3455="",ROW(3455:3455),"")</f>
        <v/>
      </c>
    </row>
    <row r="3456" spans="1:12" ht="15.75" customHeight="1" x14ac:dyDescent="0.35">
      <c r="A3456" s="4" t="s">
        <v>10139</v>
      </c>
      <c r="B3456" s="4" t="s">
        <v>10140</v>
      </c>
      <c r="C3456" s="5" t="s">
        <v>2022</v>
      </c>
      <c r="D3456" s="5" t="s">
        <v>16</v>
      </c>
      <c r="E3456" s="5" t="s">
        <v>17</v>
      </c>
      <c r="F3456" s="4" t="s">
        <v>47</v>
      </c>
      <c r="G3456" s="5" t="s">
        <v>135</v>
      </c>
      <c r="H3456" s="4" t="s">
        <v>10141</v>
      </c>
      <c r="I3456" s="8" t="s">
        <v>10142</v>
      </c>
      <c r="J3456" s="11">
        <f t="shared" si="106"/>
        <v>0</v>
      </c>
      <c r="K3456" s="13">
        <f t="shared" si="107"/>
        <v>0</v>
      </c>
      <c r="L3456" s="1" t="str">
        <f>IF($H3456="",ROW(3456:3456),"")</f>
        <v/>
      </c>
    </row>
    <row r="3457" spans="1:12" ht="15" customHeight="1" x14ac:dyDescent="0.35">
      <c r="A3457" s="4" t="s">
        <v>10143</v>
      </c>
      <c r="B3457" s="4" t="s">
        <v>10144</v>
      </c>
      <c r="C3457" s="5" t="s">
        <v>2013</v>
      </c>
      <c r="D3457" s="5" t="s">
        <v>16</v>
      </c>
      <c r="E3457" s="5" t="s">
        <v>17</v>
      </c>
      <c r="F3457" s="4" t="s">
        <v>47</v>
      </c>
      <c r="G3457" s="5" t="s">
        <v>25</v>
      </c>
      <c r="H3457" s="4" t="s">
        <v>10145</v>
      </c>
      <c r="I3457" s="8" t="s">
        <v>10146</v>
      </c>
      <c r="J3457" s="11">
        <f t="shared" si="106"/>
        <v>0</v>
      </c>
      <c r="K3457" s="13">
        <f t="shared" si="107"/>
        <v>0</v>
      </c>
      <c r="L3457" s="1" t="str">
        <f>IF($H3457="",ROW(3457:3457),"")</f>
        <v/>
      </c>
    </row>
    <row r="3458" spans="1:12" ht="15" customHeight="1" x14ac:dyDescent="0.35">
      <c r="A3458" s="4" t="s">
        <v>10147</v>
      </c>
      <c r="B3458" s="4" t="s">
        <v>10148</v>
      </c>
      <c r="C3458" s="5" t="s">
        <v>2013</v>
      </c>
      <c r="D3458" s="5" t="s">
        <v>16</v>
      </c>
      <c r="E3458" s="5" t="s">
        <v>185</v>
      </c>
      <c r="F3458" s="4" t="s">
        <v>47</v>
      </c>
      <c r="G3458" s="5" t="s">
        <v>135</v>
      </c>
      <c r="H3458" s="4" t="s">
        <v>3204</v>
      </c>
      <c r="I3458" s="9"/>
      <c r="J3458" s="11">
        <f t="shared" si="106"/>
        <v>0</v>
      </c>
      <c r="K3458" s="13">
        <f t="shared" si="107"/>
        <v>0</v>
      </c>
      <c r="L3458" s="1" t="str">
        <f>IF($H3458="",ROW(3458:3458),"")</f>
        <v/>
      </c>
    </row>
    <row r="3459" spans="1:12" ht="15.75" customHeight="1" x14ac:dyDescent="0.35">
      <c r="A3459" s="4" t="s">
        <v>6446</v>
      </c>
      <c r="B3459" s="4" t="s">
        <v>10149</v>
      </c>
      <c r="C3459" s="5" t="s">
        <v>2013</v>
      </c>
      <c r="D3459" s="5" t="s">
        <v>16</v>
      </c>
      <c r="E3459" s="5" t="s">
        <v>185</v>
      </c>
      <c r="F3459" s="4" t="s">
        <v>104</v>
      </c>
      <c r="G3459" s="5" t="s">
        <v>135</v>
      </c>
      <c r="H3459" s="4" t="s">
        <v>10150</v>
      </c>
      <c r="I3459" s="9"/>
      <c r="J3459" s="11">
        <f t="shared" si="106"/>
        <v>0</v>
      </c>
      <c r="K3459" s="13">
        <f t="shared" si="107"/>
        <v>1</v>
      </c>
      <c r="L3459" s="1" t="str">
        <f>IF($H3459="",ROW(3459:3459),"")</f>
        <v/>
      </c>
    </row>
    <row r="3460" spans="1:12" ht="15.75" customHeight="1" x14ac:dyDescent="0.35">
      <c r="A3460" s="4" t="s">
        <v>10151</v>
      </c>
      <c r="B3460" s="4" t="s">
        <v>10152</v>
      </c>
      <c r="C3460" s="5" t="s">
        <v>2013</v>
      </c>
      <c r="D3460" s="5" t="s">
        <v>16</v>
      </c>
      <c r="E3460" s="5" t="s">
        <v>185</v>
      </c>
      <c r="F3460" s="4" t="s">
        <v>524</v>
      </c>
      <c r="G3460" s="5" t="s">
        <v>135</v>
      </c>
      <c r="H3460" s="4" t="s">
        <v>10153</v>
      </c>
      <c r="I3460" s="9"/>
      <c r="J3460" s="11">
        <f t="shared" si="106"/>
        <v>0</v>
      </c>
      <c r="K3460" s="13">
        <f t="shared" si="107"/>
        <v>0</v>
      </c>
      <c r="L3460" s="1" t="str">
        <f>IF($H3460="",ROW(3460:3460),"")</f>
        <v/>
      </c>
    </row>
    <row r="3461" spans="1:12" ht="15" customHeight="1" x14ac:dyDescent="0.35">
      <c r="A3461" s="4" t="s">
        <v>10154</v>
      </c>
      <c r="B3461" s="4" t="s">
        <v>10155</v>
      </c>
      <c r="C3461" s="5" t="s">
        <v>2013</v>
      </c>
      <c r="D3461" s="5" t="s">
        <v>16</v>
      </c>
      <c r="E3461" s="5" t="s">
        <v>185</v>
      </c>
      <c r="F3461" s="4" t="s">
        <v>47</v>
      </c>
      <c r="G3461" s="5" t="s">
        <v>135</v>
      </c>
      <c r="H3461" s="4" t="s">
        <v>1009</v>
      </c>
      <c r="I3461" s="9"/>
      <c r="J3461" s="11">
        <f t="shared" si="106"/>
        <v>0</v>
      </c>
      <c r="K3461" s="13">
        <f t="shared" si="107"/>
        <v>0</v>
      </c>
      <c r="L3461" s="1" t="str">
        <f>IF($H3461="",ROW(3461:3461),"")</f>
        <v/>
      </c>
    </row>
    <row r="3462" spans="1:12" ht="15.75" customHeight="1" x14ac:dyDescent="0.35">
      <c r="A3462" s="4" t="s">
        <v>10156</v>
      </c>
      <c r="B3462" s="4" t="s">
        <v>10157</v>
      </c>
      <c r="C3462" s="5" t="s">
        <v>2013</v>
      </c>
      <c r="D3462" s="5" t="s">
        <v>16</v>
      </c>
      <c r="E3462" s="5" t="s">
        <v>185</v>
      </c>
      <c r="F3462" s="4" t="s">
        <v>47</v>
      </c>
      <c r="G3462" s="5" t="s">
        <v>135</v>
      </c>
      <c r="H3462" s="4" t="s">
        <v>10158</v>
      </c>
      <c r="I3462" s="9"/>
      <c r="J3462" s="11">
        <f t="shared" ref="J3462:J3525" si="108">IF(ISNUMBER(SEARCH("성인물(에로)", F3462)), 1, 0)</f>
        <v>0</v>
      </c>
      <c r="K3462" s="13">
        <f t="shared" si="107"/>
        <v>0</v>
      </c>
      <c r="L3462" s="1" t="str">
        <f>IF($H3462="",ROW(3462:3462),"")</f>
        <v/>
      </c>
    </row>
    <row r="3463" spans="1:12" ht="15.75" customHeight="1" x14ac:dyDescent="0.35">
      <c r="A3463" s="4" t="s">
        <v>10159</v>
      </c>
      <c r="B3463" s="4" t="s">
        <v>10160</v>
      </c>
      <c r="C3463" s="5" t="s">
        <v>2022</v>
      </c>
      <c r="D3463" s="5" t="s">
        <v>16</v>
      </c>
      <c r="E3463" s="5" t="s">
        <v>17</v>
      </c>
      <c r="F3463" s="4" t="s">
        <v>47</v>
      </c>
      <c r="G3463" s="5" t="s">
        <v>25</v>
      </c>
      <c r="H3463" s="4" t="s">
        <v>7827</v>
      </c>
      <c r="I3463" s="8" t="s">
        <v>10161</v>
      </c>
      <c r="J3463" s="11">
        <f t="shared" si="108"/>
        <v>0</v>
      </c>
      <c r="K3463" s="13">
        <f t="shared" ref="K3463:K3526" si="109">IF(ISNUMBER(SEARCH(",", H3463)), 1, 0)</f>
        <v>0</v>
      </c>
      <c r="L3463" s="1" t="str">
        <f>IF($H3463="",ROW(3463:3463),"")</f>
        <v/>
      </c>
    </row>
    <row r="3464" spans="1:12" ht="15.75" customHeight="1" x14ac:dyDescent="0.35">
      <c r="A3464" s="4" t="s">
        <v>10162</v>
      </c>
      <c r="B3464" s="4" t="s">
        <v>10163</v>
      </c>
      <c r="C3464" s="5" t="s">
        <v>2013</v>
      </c>
      <c r="D3464" s="5" t="s">
        <v>16</v>
      </c>
      <c r="E3464" s="5" t="s">
        <v>185</v>
      </c>
      <c r="F3464" s="4" t="s">
        <v>404</v>
      </c>
      <c r="G3464" s="5" t="s">
        <v>135</v>
      </c>
      <c r="H3464" s="4" t="s">
        <v>10164</v>
      </c>
      <c r="I3464" s="9"/>
      <c r="J3464" s="11">
        <f t="shared" si="108"/>
        <v>0</v>
      </c>
      <c r="K3464" s="13">
        <f t="shared" si="109"/>
        <v>0</v>
      </c>
      <c r="L3464" s="1" t="str">
        <f>IF($H3464="",ROW(3464:3464),"")</f>
        <v/>
      </c>
    </row>
    <row r="3465" spans="1:12" ht="15.75" customHeight="1" x14ac:dyDescent="0.35">
      <c r="A3465" s="4" t="s">
        <v>10165</v>
      </c>
      <c r="B3465" s="4" t="s">
        <v>10166</v>
      </c>
      <c r="C3465" s="5" t="s">
        <v>2022</v>
      </c>
      <c r="D3465" s="5" t="s">
        <v>16</v>
      </c>
      <c r="E3465" s="5" t="s">
        <v>185</v>
      </c>
      <c r="F3465" s="4" t="s">
        <v>47</v>
      </c>
      <c r="G3465" s="5" t="s">
        <v>135</v>
      </c>
      <c r="H3465" s="4" t="s">
        <v>10167</v>
      </c>
      <c r="I3465" s="9"/>
      <c r="J3465" s="11">
        <f t="shared" si="108"/>
        <v>0</v>
      </c>
      <c r="K3465" s="13">
        <f t="shared" si="109"/>
        <v>0</v>
      </c>
      <c r="L3465" s="1" t="str">
        <f>IF($H3465="",ROW(3465:3465),"")</f>
        <v/>
      </c>
    </row>
    <row r="3466" spans="1:12" ht="15" customHeight="1" x14ac:dyDescent="0.35">
      <c r="A3466" s="4" t="s">
        <v>10168</v>
      </c>
      <c r="B3466" s="4" t="s">
        <v>10169</v>
      </c>
      <c r="C3466" s="5" t="s">
        <v>2022</v>
      </c>
      <c r="D3466" s="5" t="s">
        <v>16</v>
      </c>
      <c r="E3466" s="5" t="s">
        <v>185</v>
      </c>
      <c r="F3466" s="4" t="s">
        <v>104</v>
      </c>
      <c r="G3466" s="5" t="s">
        <v>135</v>
      </c>
      <c r="H3466" s="4" t="s">
        <v>10170</v>
      </c>
      <c r="I3466" s="8" t="s">
        <v>475</v>
      </c>
      <c r="J3466" s="11">
        <f t="shared" si="108"/>
        <v>0</v>
      </c>
      <c r="K3466" s="13">
        <f t="shared" si="109"/>
        <v>0</v>
      </c>
      <c r="L3466" s="1" t="str">
        <f>IF($H3466="",ROW(3466:3466),"")</f>
        <v/>
      </c>
    </row>
    <row r="3467" spans="1:12" ht="15" customHeight="1" x14ac:dyDescent="0.35">
      <c r="A3467" s="4" t="s">
        <v>10171</v>
      </c>
      <c r="B3467" s="4" t="s">
        <v>10171</v>
      </c>
      <c r="C3467" s="5" t="s">
        <v>2022</v>
      </c>
      <c r="D3467" s="5" t="s">
        <v>16</v>
      </c>
      <c r="E3467" s="5" t="s">
        <v>185</v>
      </c>
      <c r="F3467" s="4" t="s">
        <v>104</v>
      </c>
      <c r="G3467" s="5" t="s">
        <v>135</v>
      </c>
      <c r="H3467" s="4" t="s">
        <v>10172</v>
      </c>
      <c r="I3467" s="9"/>
      <c r="J3467" s="11">
        <f t="shared" si="108"/>
        <v>0</v>
      </c>
      <c r="K3467" s="13">
        <f t="shared" si="109"/>
        <v>0</v>
      </c>
      <c r="L3467" s="1" t="str">
        <f>IF($H3467="",ROW(3467:3467),"")</f>
        <v/>
      </c>
    </row>
    <row r="3468" spans="1:12" ht="15.75" customHeight="1" x14ac:dyDescent="0.35">
      <c r="A3468" s="4" t="s">
        <v>10173</v>
      </c>
      <c r="B3468" s="4" t="s">
        <v>10174</v>
      </c>
      <c r="C3468" s="5" t="s">
        <v>2022</v>
      </c>
      <c r="D3468" s="5" t="s">
        <v>16</v>
      </c>
      <c r="E3468" s="5" t="s">
        <v>17</v>
      </c>
      <c r="F3468" s="4" t="s">
        <v>47</v>
      </c>
      <c r="G3468" s="5" t="s">
        <v>135</v>
      </c>
      <c r="H3468" s="4" t="s">
        <v>6510</v>
      </c>
      <c r="I3468" s="8" t="s">
        <v>116</v>
      </c>
      <c r="J3468" s="11">
        <f t="shared" si="108"/>
        <v>0</v>
      </c>
      <c r="K3468" s="13">
        <f t="shared" si="109"/>
        <v>0</v>
      </c>
      <c r="L3468" s="1" t="str">
        <f>IF($H3468="",ROW(3468:3468),"")</f>
        <v/>
      </c>
    </row>
    <row r="3469" spans="1:12" ht="15.75" customHeight="1" x14ac:dyDescent="0.35">
      <c r="A3469" s="4" t="s">
        <v>10175</v>
      </c>
      <c r="B3469" s="4" t="s">
        <v>10176</v>
      </c>
      <c r="C3469" s="5" t="s">
        <v>2022</v>
      </c>
      <c r="D3469" s="5" t="s">
        <v>16</v>
      </c>
      <c r="E3469" s="5" t="s">
        <v>185</v>
      </c>
      <c r="F3469" s="4" t="s">
        <v>47</v>
      </c>
      <c r="G3469" s="5" t="s">
        <v>135</v>
      </c>
      <c r="H3469" s="6"/>
      <c r="I3469" s="9"/>
      <c r="J3469" s="11">
        <f t="shared" si="108"/>
        <v>0</v>
      </c>
      <c r="K3469" s="13">
        <f t="shared" si="109"/>
        <v>0</v>
      </c>
      <c r="L3469" s="1">
        <f>IF($H3469="",ROW(3469:3469),"")</f>
        <v>3469</v>
      </c>
    </row>
    <row r="3470" spans="1:12" ht="15.75" customHeight="1" x14ac:dyDescent="0.35">
      <c r="A3470" s="4" t="s">
        <v>3569</v>
      </c>
      <c r="B3470" s="4" t="s">
        <v>3570</v>
      </c>
      <c r="C3470" s="5" t="s">
        <v>2013</v>
      </c>
      <c r="D3470" s="5" t="s">
        <v>16</v>
      </c>
      <c r="E3470" s="5" t="s">
        <v>185</v>
      </c>
      <c r="F3470" s="4" t="s">
        <v>104</v>
      </c>
      <c r="G3470" s="5" t="s">
        <v>135</v>
      </c>
      <c r="H3470" s="4" t="s">
        <v>10177</v>
      </c>
      <c r="I3470" s="9"/>
      <c r="J3470" s="11">
        <f t="shared" si="108"/>
        <v>0</v>
      </c>
      <c r="K3470" s="13">
        <f t="shared" si="109"/>
        <v>0</v>
      </c>
      <c r="L3470" s="1" t="str">
        <f>IF($H3470="",ROW(3470:3470),"")</f>
        <v/>
      </c>
    </row>
    <row r="3471" spans="1:12" ht="15" customHeight="1" x14ac:dyDescent="0.35">
      <c r="A3471" s="4" t="s">
        <v>10178</v>
      </c>
      <c r="B3471" s="4" t="s">
        <v>10179</v>
      </c>
      <c r="C3471" s="5" t="s">
        <v>2022</v>
      </c>
      <c r="D3471" s="5" t="s">
        <v>16</v>
      </c>
      <c r="E3471" s="5" t="s">
        <v>185</v>
      </c>
      <c r="F3471" s="4" t="s">
        <v>47</v>
      </c>
      <c r="G3471" s="5" t="s">
        <v>135</v>
      </c>
      <c r="H3471" s="4" t="s">
        <v>10180</v>
      </c>
      <c r="I3471" s="9"/>
      <c r="J3471" s="11">
        <f t="shared" si="108"/>
        <v>0</v>
      </c>
      <c r="K3471" s="13">
        <f t="shared" si="109"/>
        <v>0</v>
      </c>
      <c r="L3471" s="1" t="str">
        <f>IF($H3471="",ROW(3471:3471),"")</f>
        <v/>
      </c>
    </row>
    <row r="3472" spans="1:12" ht="15.75" customHeight="1" x14ac:dyDescent="0.35">
      <c r="A3472" s="4" t="s">
        <v>10181</v>
      </c>
      <c r="B3472" s="6"/>
      <c r="C3472" s="5" t="s">
        <v>1863</v>
      </c>
      <c r="D3472" s="5" t="s">
        <v>16</v>
      </c>
      <c r="E3472" s="5" t="s">
        <v>2108</v>
      </c>
      <c r="F3472" s="4" t="s">
        <v>47</v>
      </c>
      <c r="G3472" s="5" t="s">
        <v>135</v>
      </c>
      <c r="H3472" s="4" t="s">
        <v>10182</v>
      </c>
      <c r="I3472" s="9"/>
      <c r="J3472" s="11">
        <f t="shared" si="108"/>
        <v>0</v>
      </c>
      <c r="K3472" s="13">
        <f t="shared" si="109"/>
        <v>1</v>
      </c>
      <c r="L3472" s="1" t="str">
        <f>IF($H3472="",ROW(3472:3472),"")</f>
        <v/>
      </c>
    </row>
    <row r="3473" spans="1:12" ht="15.75" customHeight="1" x14ac:dyDescent="0.35">
      <c r="A3473" s="4" t="s">
        <v>10183</v>
      </c>
      <c r="B3473" s="4" t="s">
        <v>10184</v>
      </c>
      <c r="C3473" s="5" t="s">
        <v>1863</v>
      </c>
      <c r="D3473" s="5" t="s">
        <v>16</v>
      </c>
      <c r="E3473" s="5" t="s">
        <v>185</v>
      </c>
      <c r="F3473" s="4" t="s">
        <v>8693</v>
      </c>
      <c r="G3473" s="5" t="s">
        <v>135</v>
      </c>
      <c r="H3473" s="4" t="s">
        <v>10185</v>
      </c>
      <c r="I3473" s="8" t="s">
        <v>10186</v>
      </c>
      <c r="J3473" s="11">
        <f t="shared" si="108"/>
        <v>0</v>
      </c>
      <c r="K3473" s="13">
        <f t="shared" si="109"/>
        <v>0</v>
      </c>
      <c r="L3473" s="1" t="str">
        <f>IF($H3473="",ROW(3473:3473),"")</f>
        <v/>
      </c>
    </row>
    <row r="3474" spans="1:12" ht="28.35" customHeight="1" x14ac:dyDescent="0.35">
      <c r="A3474" s="4" t="s">
        <v>10187</v>
      </c>
      <c r="B3474" s="4" t="s">
        <v>10188</v>
      </c>
      <c r="C3474" s="5" t="s">
        <v>1863</v>
      </c>
      <c r="D3474" s="5" t="s">
        <v>16</v>
      </c>
      <c r="E3474" s="5" t="s">
        <v>185</v>
      </c>
      <c r="F3474" s="4" t="s">
        <v>10189</v>
      </c>
      <c r="G3474" s="5" t="s">
        <v>135</v>
      </c>
      <c r="H3474" s="4" t="s">
        <v>9849</v>
      </c>
      <c r="I3474" s="9"/>
      <c r="J3474" s="11">
        <f t="shared" si="108"/>
        <v>0</v>
      </c>
      <c r="K3474" s="13">
        <f t="shared" si="109"/>
        <v>0</v>
      </c>
      <c r="L3474" s="1" t="str">
        <f>IF($H3474="",ROW(3474:3474),"")</f>
        <v/>
      </c>
    </row>
    <row r="3475" spans="1:12" ht="15" customHeight="1" x14ac:dyDescent="0.35">
      <c r="A3475" s="4" t="s">
        <v>10190</v>
      </c>
      <c r="B3475" s="4" t="s">
        <v>10191</v>
      </c>
      <c r="C3475" s="5" t="s">
        <v>2395</v>
      </c>
      <c r="D3475" s="5" t="s">
        <v>16</v>
      </c>
      <c r="E3475" s="5" t="s">
        <v>17</v>
      </c>
      <c r="F3475" s="4" t="s">
        <v>47</v>
      </c>
      <c r="G3475" s="5" t="s">
        <v>135</v>
      </c>
      <c r="H3475" s="4" t="s">
        <v>10192</v>
      </c>
      <c r="I3475" s="8" t="s">
        <v>10193</v>
      </c>
      <c r="J3475" s="11">
        <f t="shared" si="108"/>
        <v>0</v>
      </c>
      <c r="K3475" s="13">
        <f t="shared" si="109"/>
        <v>0</v>
      </c>
      <c r="L3475" s="1" t="str">
        <f>IF($H3475="",ROW(3475:3475),"")</f>
        <v/>
      </c>
    </row>
    <row r="3476" spans="1:12" ht="15.75" customHeight="1" x14ac:dyDescent="0.35">
      <c r="A3476" s="4" t="s">
        <v>10194</v>
      </c>
      <c r="B3476" s="4" t="s">
        <v>10195</v>
      </c>
      <c r="C3476" s="5" t="s">
        <v>2395</v>
      </c>
      <c r="D3476" s="5" t="s">
        <v>16</v>
      </c>
      <c r="E3476" s="5" t="s">
        <v>17</v>
      </c>
      <c r="F3476" s="4" t="s">
        <v>47</v>
      </c>
      <c r="G3476" s="5" t="s">
        <v>25</v>
      </c>
      <c r="H3476" s="4" t="s">
        <v>201</v>
      </c>
      <c r="I3476" s="8" t="s">
        <v>10196</v>
      </c>
      <c r="J3476" s="11">
        <f t="shared" si="108"/>
        <v>0</v>
      </c>
      <c r="K3476" s="13">
        <f t="shared" si="109"/>
        <v>0</v>
      </c>
      <c r="L3476" s="1" t="str">
        <f>IF($H3476="",ROW(3476:3476),"")</f>
        <v/>
      </c>
    </row>
    <row r="3477" spans="1:12" ht="15.75" customHeight="1" x14ac:dyDescent="0.35">
      <c r="A3477" s="4" t="s">
        <v>10197</v>
      </c>
      <c r="B3477" s="4" t="s">
        <v>10198</v>
      </c>
      <c r="C3477" s="5" t="s">
        <v>2395</v>
      </c>
      <c r="D3477" s="5" t="s">
        <v>16</v>
      </c>
      <c r="E3477" s="5" t="s">
        <v>17</v>
      </c>
      <c r="F3477" s="4" t="s">
        <v>47</v>
      </c>
      <c r="G3477" s="5" t="s">
        <v>25</v>
      </c>
      <c r="H3477" s="4" t="s">
        <v>10141</v>
      </c>
      <c r="I3477" s="8" t="s">
        <v>10199</v>
      </c>
      <c r="J3477" s="11">
        <f t="shared" si="108"/>
        <v>0</v>
      </c>
      <c r="K3477" s="13">
        <f t="shared" si="109"/>
        <v>0</v>
      </c>
      <c r="L3477" s="1" t="str">
        <f>IF($H3477="",ROW(3477:3477),"")</f>
        <v/>
      </c>
    </row>
    <row r="3478" spans="1:12" ht="15" customHeight="1" x14ac:dyDescent="0.35">
      <c r="A3478" s="4" t="s">
        <v>1337</v>
      </c>
      <c r="B3478" s="4" t="s">
        <v>1338</v>
      </c>
      <c r="C3478" s="5" t="s">
        <v>2395</v>
      </c>
      <c r="D3478" s="5" t="s">
        <v>16</v>
      </c>
      <c r="E3478" s="5" t="s">
        <v>185</v>
      </c>
      <c r="F3478" s="4" t="s">
        <v>47</v>
      </c>
      <c r="G3478" s="5" t="s">
        <v>135</v>
      </c>
      <c r="H3478" s="4" t="s">
        <v>10200</v>
      </c>
      <c r="I3478" s="9"/>
      <c r="J3478" s="11">
        <f t="shared" si="108"/>
        <v>0</v>
      </c>
      <c r="K3478" s="13">
        <f t="shared" si="109"/>
        <v>0</v>
      </c>
      <c r="L3478" s="1" t="str">
        <f>IF($H3478="",ROW(3478:3478),"")</f>
        <v/>
      </c>
    </row>
    <row r="3479" spans="1:12" ht="15.75" customHeight="1" x14ac:dyDescent="0.35">
      <c r="A3479" s="4" t="s">
        <v>10201</v>
      </c>
      <c r="B3479" s="4" t="s">
        <v>10202</v>
      </c>
      <c r="C3479" s="5" t="s">
        <v>2395</v>
      </c>
      <c r="D3479" s="5" t="s">
        <v>16</v>
      </c>
      <c r="E3479" s="5" t="s">
        <v>185</v>
      </c>
      <c r="F3479" s="4" t="s">
        <v>99</v>
      </c>
      <c r="G3479" s="5" t="s">
        <v>135</v>
      </c>
      <c r="H3479" s="4" t="s">
        <v>10203</v>
      </c>
      <c r="I3479" s="9"/>
      <c r="J3479" s="11">
        <f t="shared" si="108"/>
        <v>0</v>
      </c>
      <c r="K3479" s="13">
        <f t="shared" si="109"/>
        <v>0</v>
      </c>
      <c r="L3479" s="1" t="str">
        <f>IF($H3479="",ROW(3479:3479),"")</f>
        <v/>
      </c>
    </row>
    <row r="3480" spans="1:12" ht="15.75" customHeight="1" x14ac:dyDescent="0.35">
      <c r="A3480" s="4" t="s">
        <v>10204</v>
      </c>
      <c r="B3480" s="4" t="s">
        <v>10205</v>
      </c>
      <c r="C3480" s="5" t="s">
        <v>2395</v>
      </c>
      <c r="D3480" s="5" t="s">
        <v>16</v>
      </c>
      <c r="E3480" s="5" t="s">
        <v>185</v>
      </c>
      <c r="F3480" s="4" t="s">
        <v>47</v>
      </c>
      <c r="G3480" s="5" t="s">
        <v>135</v>
      </c>
      <c r="H3480" s="4" t="s">
        <v>874</v>
      </c>
      <c r="I3480" s="9"/>
      <c r="J3480" s="11">
        <f t="shared" si="108"/>
        <v>0</v>
      </c>
      <c r="K3480" s="13">
        <f t="shared" si="109"/>
        <v>0</v>
      </c>
      <c r="L3480" s="1" t="str">
        <f>IF($H3480="",ROW(3480:3480),"")</f>
        <v/>
      </c>
    </row>
    <row r="3481" spans="1:12" ht="15.75" customHeight="1" x14ac:dyDescent="0.35">
      <c r="A3481" s="4" t="s">
        <v>10206</v>
      </c>
      <c r="B3481" s="4" t="s">
        <v>10207</v>
      </c>
      <c r="C3481" s="5" t="s">
        <v>2395</v>
      </c>
      <c r="D3481" s="5" t="s">
        <v>16</v>
      </c>
      <c r="E3481" s="5" t="s">
        <v>185</v>
      </c>
      <c r="F3481" s="4" t="s">
        <v>78</v>
      </c>
      <c r="G3481" s="5" t="s">
        <v>135</v>
      </c>
      <c r="H3481" s="4" t="s">
        <v>5184</v>
      </c>
      <c r="I3481" s="9"/>
      <c r="J3481" s="11">
        <f t="shared" si="108"/>
        <v>0</v>
      </c>
      <c r="K3481" s="13">
        <f t="shared" si="109"/>
        <v>0</v>
      </c>
      <c r="L3481" s="1" t="str">
        <f>IF($H3481="",ROW(3481:3481),"")</f>
        <v/>
      </c>
    </row>
    <row r="3482" spans="1:12" ht="15" customHeight="1" x14ac:dyDescent="0.35">
      <c r="A3482" s="4" t="s">
        <v>10208</v>
      </c>
      <c r="B3482" s="4" t="s">
        <v>10209</v>
      </c>
      <c r="C3482" s="5" t="s">
        <v>1292</v>
      </c>
      <c r="D3482" s="5" t="s">
        <v>16</v>
      </c>
      <c r="E3482" s="5" t="s">
        <v>185</v>
      </c>
      <c r="F3482" s="4" t="s">
        <v>47</v>
      </c>
      <c r="G3482" s="5" t="s">
        <v>135</v>
      </c>
      <c r="H3482" s="4" t="s">
        <v>10210</v>
      </c>
      <c r="I3482" s="9"/>
      <c r="J3482" s="11">
        <f t="shared" si="108"/>
        <v>0</v>
      </c>
      <c r="K3482" s="13">
        <f t="shared" si="109"/>
        <v>0</v>
      </c>
      <c r="L3482" s="1" t="str">
        <f>IF($H3482="",ROW(3482:3482),"")</f>
        <v/>
      </c>
    </row>
    <row r="3483" spans="1:12" ht="27.75" customHeight="1" x14ac:dyDescent="0.35">
      <c r="A3483" s="4" t="s">
        <v>10211</v>
      </c>
      <c r="B3483" s="4" t="s">
        <v>10212</v>
      </c>
      <c r="C3483" s="5" t="s">
        <v>200</v>
      </c>
      <c r="D3483" s="5" t="s">
        <v>16</v>
      </c>
      <c r="E3483" s="5" t="s">
        <v>17</v>
      </c>
      <c r="F3483" s="4" t="s">
        <v>1307</v>
      </c>
      <c r="G3483" s="5" t="s">
        <v>25</v>
      </c>
      <c r="H3483" s="4" t="s">
        <v>2068</v>
      </c>
      <c r="I3483" s="8" t="s">
        <v>2069</v>
      </c>
      <c r="J3483" s="11">
        <f t="shared" si="108"/>
        <v>0</v>
      </c>
      <c r="K3483" s="13">
        <f t="shared" si="109"/>
        <v>0</v>
      </c>
      <c r="L3483" s="1" t="str">
        <f>IF($H3483="",ROW(3483:3483),"")</f>
        <v/>
      </c>
    </row>
    <row r="3484" spans="1:12" ht="15.75" customHeight="1" x14ac:dyDescent="0.35">
      <c r="A3484" s="4" t="s">
        <v>10213</v>
      </c>
      <c r="B3484" s="4" t="s">
        <v>10214</v>
      </c>
      <c r="C3484" s="5" t="s">
        <v>339</v>
      </c>
      <c r="D3484" s="5" t="s">
        <v>16</v>
      </c>
      <c r="E3484" s="5" t="s">
        <v>17</v>
      </c>
      <c r="F3484" s="4" t="s">
        <v>10215</v>
      </c>
      <c r="G3484" s="5" t="s">
        <v>25</v>
      </c>
      <c r="H3484" s="4" t="s">
        <v>2289</v>
      </c>
      <c r="I3484" s="8" t="s">
        <v>1020</v>
      </c>
      <c r="J3484" s="11">
        <f t="shared" si="108"/>
        <v>0</v>
      </c>
      <c r="K3484" s="13">
        <f t="shared" si="109"/>
        <v>0</v>
      </c>
      <c r="L3484" s="1" t="str">
        <f>IF($H3484="",ROW(3484:3484),"")</f>
        <v/>
      </c>
    </row>
    <row r="3485" spans="1:12" ht="15.75" customHeight="1" x14ac:dyDescent="0.35">
      <c r="A3485" s="4" t="s">
        <v>10216</v>
      </c>
      <c r="B3485" s="4" t="s">
        <v>10217</v>
      </c>
      <c r="C3485" s="5" t="s">
        <v>339</v>
      </c>
      <c r="D3485" s="5" t="s">
        <v>16</v>
      </c>
      <c r="E3485" s="5" t="s">
        <v>17</v>
      </c>
      <c r="F3485" s="4" t="s">
        <v>47</v>
      </c>
      <c r="G3485" s="5" t="s">
        <v>25</v>
      </c>
      <c r="H3485" s="4" t="s">
        <v>3457</v>
      </c>
      <c r="I3485" s="8" t="s">
        <v>10218</v>
      </c>
      <c r="J3485" s="11">
        <f t="shared" si="108"/>
        <v>0</v>
      </c>
      <c r="K3485" s="13">
        <f t="shared" si="109"/>
        <v>0</v>
      </c>
      <c r="L3485" s="1" t="str">
        <f>IF($H3485="",ROW(3485:3485),"")</f>
        <v/>
      </c>
    </row>
    <row r="3486" spans="1:12" ht="27.75" customHeight="1" x14ac:dyDescent="0.35">
      <c r="A3486" s="4" t="s">
        <v>10219</v>
      </c>
      <c r="B3486" s="4" t="s">
        <v>10220</v>
      </c>
      <c r="C3486" s="5" t="s">
        <v>339</v>
      </c>
      <c r="D3486" s="5" t="s">
        <v>16</v>
      </c>
      <c r="E3486" s="5" t="s">
        <v>17</v>
      </c>
      <c r="F3486" s="4" t="s">
        <v>10221</v>
      </c>
      <c r="G3486" s="5" t="s">
        <v>25</v>
      </c>
      <c r="H3486" s="4" t="s">
        <v>1035</v>
      </c>
      <c r="I3486" s="8" t="s">
        <v>10222</v>
      </c>
      <c r="J3486" s="11">
        <f t="shared" si="108"/>
        <v>0</v>
      </c>
      <c r="K3486" s="13">
        <f t="shared" si="109"/>
        <v>0</v>
      </c>
      <c r="L3486" s="1" t="str">
        <f>IF($H3486="",ROW(3486:3486),"")</f>
        <v/>
      </c>
    </row>
    <row r="3487" spans="1:12" ht="15.75" customHeight="1" x14ac:dyDescent="0.35">
      <c r="A3487" s="4" t="s">
        <v>10223</v>
      </c>
      <c r="B3487" s="4" t="s">
        <v>10224</v>
      </c>
      <c r="C3487" s="5" t="s">
        <v>200</v>
      </c>
      <c r="D3487" s="5" t="s">
        <v>16</v>
      </c>
      <c r="E3487" s="5" t="s">
        <v>17</v>
      </c>
      <c r="F3487" s="4" t="s">
        <v>47</v>
      </c>
      <c r="G3487" s="5" t="s">
        <v>25</v>
      </c>
      <c r="H3487" s="4" t="s">
        <v>2289</v>
      </c>
      <c r="I3487" s="8" t="s">
        <v>10225</v>
      </c>
      <c r="J3487" s="11">
        <f t="shared" si="108"/>
        <v>0</v>
      </c>
      <c r="K3487" s="13">
        <f t="shared" si="109"/>
        <v>0</v>
      </c>
      <c r="L3487" s="1" t="str">
        <f>IF($H3487="",ROW(3487:3487),"")</f>
        <v/>
      </c>
    </row>
    <row r="3488" spans="1:12" ht="15.75" customHeight="1" x14ac:dyDescent="0.35">
      <c r="A3488" s="4" t="s">
        <v>10226</v>
      </c>
      <c r="B3488" s="4" t="s">
        <v>10227</v>
      </c>
      <c r="C3488" s="5" t="s">
        <v>200</v>
      </c>
      <c r="D3488" s="5" t="s">
        <v>16</v>
      </c>
      <c r="E3488" s="5" t="s">
        <v>17</v>
      </c>
      <c r="F3488" s="4" t="s">
        <v>265</v>
      </c>
      <c r="G3488" s="5" t="s">
        <v>25</v>
      </c>
      <c r="H3488" s="4" t="s">
        <v>10228</v>
      </c>
      <c r="I3488" s="8" t="s">
        <v>7928</v>
      </c>
      <c r="J3488" s="11">
        <f t="shared" si="108"/>
        <v>0</v>
      </c>
      <c r="K3488" s="13">
        <f t="shared" si="109"/>
        <v>0</v>
      </c>
      <c r="L3488" s="1" t="str">
        <f>IF($H3488="",ROW(3488:3488),"")</f>
        <v/>
      </c>
    </row>
    <row r="3489" spans="1:12" ht="15.75" customHeight="1" x14ac:dyDescent="0.35">
      <c r="A3489" s="4" t="s">
        <v>10229</v>
      </c>
      <c r="B3489" s="4" t="s">
        <v>10230</v>
      </c>
      <c r="C3489" s="5" t="s">
        <v>339</v>
      </c>
      <c r="D3489" s="5" t="s">
        <v>16</v>
      </c>
      <c r="E3489" s="5" t="s">
        <v>185</v>
      </c>
      <c r="F3489" s="4" t="s">
        <v>9538</v>
      </c>
      <c r="G3489" s="5" t="s">
        <v>135</v>
      </c>
      <c r="H3489" s="4" t="s">
        <v>10231</v>
      </c>
      <c r="I3489" s="8" t="s">
        <v>1370</v>
      </c>
      <c r="J3489" s="11">
        <f t="shared" si="108"/>
        <v>0</v>
      </c>
      <c r="K3489" s="13">
        <f t="shared" si="109"/>
        <v>0</v>
      </c>
      <c r="L3489" s="1" t="str">
        <f>IF($H3489="",ROW(3489:3489),"")</f>
        <v/>
      </c>
    </row>
    <row r="3490" spans="1:12" ht="15.75" customHeight="1" x14ac:dyDescent="0.35">
      <c r="A3490" s="4" t="s">
        <v>10232</v>
      </c>
      <c r="B3490" s="4" t="s">
        <v>10233</v>
      </c>
      <c r="C3490" s="5" t="s">
        <v>552</v>
      </c>
      <c r="D3490" s="5" t="s">
        <v>16</v>
      </c>
      <c r="E3490" s="5" t="s">
        <v>17</v>
      </c>
      <c r="F3490" s="4" t="s">
        <v>47</v>
      </c>
      <c r="G3490" s="5" t="s">
        <v>135</v>
      </c>
      <c r="H3490" s="4" t="s">
        <v>9546</v>
      </c>
      <c r="I3490" s="9"/>
      <c r="J3490" s="11">
        <f t="shared" si="108"/>
        <v>0</v>
      </c>
      <c r="K3490" s="13">
        <f t="shared" si="109"/>
        <v>0</v>
      </c>
      <c r="L3490" s="1" t="str">
        <f>IF($H3490="",ROW(3490:3490),"")</f>
        <v/>
      </c>
    </row>
    <row r="3491" spans="1:12" ht="27.75" customHeight="1" x14ac:dyDescent="0.35">
      <c r="A3491" s="4" t="s">
        <v>10234</v>
      </c>
      <c r="B3491" s="4" t="s">
        <v>10235</v>
      </c>
      <c r="C3491" s="5" t="s">
        <v>478</v>
      </c>
      <c r="D3491" s="5" t="s">
        <v>16</v>
      </c>
      <c r="E3491" s="5" t="s">
        <v>17</v>
      </c>
      <c r="F3491" s="4" t="s">
        <v>47</v>
      </c>
      <c r="G3491" s="5" t="s">
        <v>25</v>
      </c>
      <c r="H3491" s="4" t="s">
        <v>9458</v>
      </c>
      <c r="I3491" s="8" t="s">
        <v>10236</v>
      </c>
      <c r="J3491" s="11">
        <f t="shared" si="108"/>
        <v>0</v>
      </c>
      <c r="K3491" s="13">
        <f t="shared" si="109"/>
        <v>0</v>
      </c>
      <c r="L3491" s="1" t="str">
        <f>IF($H3491="",ROW(3491:3491),"")</f>
        <v/>
      </c>
    </row>
    <row r="3492" spans="1:12" ht="15.75" customHeight="1" x14ac:dyDescent="0.35">
      <c r="A3492" s="4" t="s">
        <v>10237</v>
      </c>
      <c r="B3492" s="4" t="s">
        <v>10238</v>
      </c>
      <c r="C3492" s="5" t="s">
        <v>2395</v>
      </c>
      <c r="D3492" s="5" t="s">
        <v>16</v>
      </c>
      <c r="E3492" s="5" t="s">
        <v>185</v>
      </c>
      <c r="F3492" s="4" t="s">
        <v>404</v>
      </c>
      <c r="G3492" s="5" t="s">
        <v>135</v>
      </c>
      <c r="H3492" s="4" t="s">
        <v>10239</v>
      </c>
      <c r="I3492" s="9"/>
      <c r="J3492" s="11">
        <f t="shared" si="108"/>
        <v>0</v>
      </c>
      <c r="K3492" s="13">
        <f t="shared" si="109"/>
        <v>0</v>
      </c>
      <c r="L3492" s="1" t="str">
        <f>IF($H3492="",ROW(3492:3492),"")</f>
        <v/>
      </c>
    </row>
    <row r="3493" spans="1:12" ht="15.75" customHeight="1" x14ac:dyDescent="0.35">
      <c r="A3493" s="4" t="s">
        <v>10240</v>
      </c>
      <c r="B3493" s="4" t="s">
        <v>10241</v>
      </c>
      <c r="C3493" s="5" t="s">
        <v>1292</v>
      </c>
      <c r="D3493" s="5" t="s">
        <v>16</v>
      </c>
      <c r="E3493" s="5" t="s">
        <v>2108</v>
      </c>
      <c r="F3493" s="4" t="s">
        <v>47</v>
      </c>
      <c r="G3493" s="5" t="s">
        <v>25</v>
      </c>
      <c r="H3493" s="4" t="s">
        <v>10242</v>
      </c>
      <c r="I3493" s="8" t="s">
        <v>8121</v>
      </c>
      <c r="J3493" s="11">
        <f t="shared" si="108"/>
        <v>0</v>
      </c>
      <c r="K3493" s="13">
        <f t="shared" si="109"/>
        <v>1</v>
      </c>
      <c r="L3493" s="1" t="str">
        <f>IF($H3493="",ROW(3493:3493),"")</f>
        <v/>
      </c>
    </row>
    <row r="3494" spans="1:12" ht="15.75" customHeight="1" x14ac:dyDescent="0.35">
      <c r="A3494" s="4" t="s">
        <v>10243</v>
      </c>
      <c r="B3494" s="4" t="s">
        <v>10244</v>
      </c>
      <c r="C3494" s="5" t="s">
        <v>1292</v>
      </c>
      <c r="D3494" s="5" t="s">
        <v>16</v>
      </c>
      <c r="E3494" s="5" t="s">
        <v>185</v>
      </c>
      <c r="F3494" s="4" t="s">
        <v>4605</v>
      </c>
      <c r="G3494" s="5" t="s">
        <v>135</v>
      </c>
      <c r="H3494" s="4" t="s">
        <v>10245</v>
      </c>
      <c r="I3494" s="9"/>
      <c r="J3494" s="11">
        <f t="shared" si="108"/>
        <v>0</v>
      </c>
      <c r="K3494" s="13">
        <f t="shared" si="109"/>
        <v>0</v>
      </c>
      <c r="L3494" s="1" t="str">
        <f>IF($H3494="",ROW(3494:3494),"")</f>
        <v/>
      </c>
    </row>
    <row r="3495" spans="1:12" ht="15.75" customHeight="1" x14ac:dyDescent="0.35">
      <c r="A3495" s="4" t="s">
        <v>10246</v>
      </c>
      <c r="B3495" s="4" t="s">
        <v>10247</v>
      </c>
      <c r="C3495" s="5" t="s">
        <v>552</v>
      </c>
      <c r="D3495" s="5" t="s">
        <v>16</v>
      </c>
      <c r="E3495" s="5" t="s">
        <v>185</v>
      </c>
      <c r="F3495" s="4" t="s">
        <v>104</v>
      </c>
      <c r="G3495" s="5" t="s">
        <v>135</v>
      </c>
      <c r="H3495" s="4" t="s">
        <v>10248</v>
      </c>
      <c r="I3495" s="9"/>
      <c r="J3495" s="11">
        <f t="shared" si="108"/>
        <v>0</v>
      </c>
      <c r="K3495" s="13">
        <f t="shared" si="109"/>
        <v>0</v>
      </c>
      <c r="L3495" s="1" t="str">
        <f>IF($H3495="",ROW(3495:3495),"")</f>
        <v/>
      </c>
    </row>
    <row r="3496" spans="1:12" ht="27.75" customHeight="1" x14ac:dyDescent="0.35">
      <c r="A3496" s="4" t="s">
        <v>10249</v>
      </c>
      <c r="B3496" s="4" t="s">
        <v>10250</v>
      </c>
      <c r="C3496" s="5" t="s">
        <v>441</v>
      </c>
      <c r="D3496" s="5" t="s">
        <v>16</v>
      </c>
      <c r="E3496" s="5" t="s">
        <v>185</v>
      </c>
      <c r="F3496" s="4" t="s">
        <v>8770</v>
      </c>
      <c r="G3496" s="5" t="s">
        <v>135</v>
      </c>
      <c r="H3496" s="4" t="s">
        <v>10251</v>
      </c>
      <c r="I3496" s="8" t="s">
        <v>9268</v>
      </c>
      <c r="J3496" s="11">
        <f t="shared" si="108"/>
        <v>0</v>
      </c>
      <c r="K3496" s="13">
        <f t="shared" si="109"/>
        <v>1</v>
      </c>
      <c r="L3496" s="1" t="str">
        <f>IF($H3496="",ROW(3496:3496),"")</f>
        <v/>
      </c>
    </row>
    <row r="3497" spans="1:12" ht="15.75" customHeight="1" x14ac:dyDescent="0.35">
      <c r="A3497" s="4" t="s">
        <v>10252</v>
      </c>
      <c r="B3497" s="4" t="s">
        <v>10252</v>
      </c>
      <c r="C3497" s="5" t="s">
        <v>441</v>
      </c>
      <c r="D3497" s="5" t="s">
        <v>16</v>
      </c>
      <c r="E3497" s="5" t="s">
        <v>185</v>
      </c>
      <c r="F3497" s="4" t="s">
        <v>104</v>
      </c>
      <c r="G3497" s="5" t="s">
        <v>135</v>
      </c>
      <c r="H3497" s="4" t="s">
        <v>10253</v>
      </c>
      <c r="I3497" s="9"/>
      <c r="J3497" s="11">
        <f t="shared" si="108"/>
        <v>0</v>
      </c>
      <c r="K3497" s="13">
        <f t="shared" si="109"/>
        <v>1</v>
      </c>
      <c r="L3497" s="1" t="str">
        <f>IF($H3497="",ROW(3497:3497),"")</f>
        <v/>
      </c>
    </row>
    <row r="3498" spans="1:12" ht="15.75" customHeight="1" x14ac:dyDescent="0.35">
      <c r="A3498" s="4" t="s">
        <v>10254</v>
      </c>
      <c r="B3498" s="4" t="s">
        <v>10255</v>
      </c>
      <c r="C3498" s="5" t="s">
        <v>1292</v>
      </c>
      <c r="D3498" s="5" t="s">
        <v>16</v>
      </c>
      <c r="E3498" s="5" t="s">
        <v>17</v>
      </c>
      <c r="F3498" s="4" t="s">
        <v>47</v>
      </c>
      <c r="G3498" s="5" t="s">
        <v>25</v>
      </c>
      <c r="H3498" s="4" t="s">
        <v>6635</v>
      </c>
      <c r="I3498" s="8" t="s">
        <v>10256</v>
      </c>
      <c r="J3498" s="11">
        <f t="shared" si="108"/>
        <v>0</v>
      </c>
      <c r="K3498" s="13">
        <f t="shared" si="109"/>
        <v>0</v>
      </c>
      <c r="L3498" s="1" t="str">
        <f>IF($H3498="",ROW(3498:3498),"")</f>
        <v/>
      </c>
    </row>
    <row r="3499" spans="1:12" ht="15.75" customHeight="1" x14ac:dyDescent="0.35">
      <c r="A3499" s="4" t="s">
        <v>10257</v>
      </c>
      <c r="B3499" s="6"/>
      <c r="C3499" s="5" t="s">
        <v>3417</v>
      </c>
      <c r="D3499" s="5" t="s">
        <v>16</v>
      </c>
      <c r="E3499" s="5" t="s">
        <v>17</v>
      </c>
      <c r="F3499" s="4" t="s">
        <v>3391</v>
      </c>
      <c r="G3499" s="5" t="s">
        <v>135</v>
      </c>
      <c r="H3499" s="4" t="s">
        <v>10258</v>
      </c>
      <c r="I3499" s="8" t="s">
        <v>10259</v>
      </c>
      <c r="J3499" s="11">
        <f t="shared" si="108"/>
        <v>0</v>
      </c>
      <c r="K3499" s="13">
        <f t="shared" si="109"/>
        <v>0</v>
      </c>
      <c r="L3499" s="1" t="str">
        <f>IF($H3499="",ROW(3499:3499),"")</f>
        <v/>
      </c>
    </row>
    <row r="3500" spans="1:12" ht="27.75" customHeight="1" x14ac:dyDescent="0.35">
      <c r="A3500" s="4" t="s">
        <v>10260</v>
      </c>
      <c r="B3500" s="4" t="s">
        <v>10261</v>
      </c>
      <c r="C3500" s="5" t="s">
        <v>478</v>
      </c>
      <c r="D3500" s="5" t="s">
        <v>16</v>
      </c>
      <c r="E3500" s="5" t="s">
        <v>17</v>
      </c>
      <c r="F3500" s="4" t="s">
        <v>172</v>
      </c>
      <c r="G3500" s="5" t="s">
        <v>25</v>
      </c>
      <c r="H3500" s="4" t="s">
        <v>10262</v>
      </c>
      <c r="I3500" s="8" t="s">
        <v>10263</v>
      </c>
      <c r="J3500" s="11">
        <f t="shared" si="108"/>
        <v>0</v>
      </c>
      <c r="K3500" s="13">
        <f t="shared" si="109"/>
        <v>1</v>
      </c>
      <c r="L3500" s="1" t="str">
        <f>IF($H3500="",ROW(3500:3500),"")</f>
        <v/>
      </c>
    </row>
    <row r="3501" spans="1:12" ht="15.75" customHeight="1" x14ac:dyDescent="0.35">
      <c r="A3501" s="4" t="s">
        <v>10264</v>
      </c>
      <c r="B3501" s="4" t="s">
        <v>10265</v>
      </c>
      <c r="C3501" s="5" t="s">
        <v>3378</v>
      </c>
      <c r="D3501" s="5" t="s">
        <v>16</v>
      </c>
      <c r="E3501" s="5" t="s">
        <v>17</v>
      </c>
      <c r="F3501" s="4" t="s">
        <v>10266</v>
      </c>
      <c r="G3501" s="5" t="s">
        <v>25</v>
      </c>
      <c r="H3501" s="4" t="s">
        <v>10267</v>
      </c>
      <c r="I3501" s="8" t="s">
        <v>10268</v>
      </c>
      <c r="J3501" s="11">
        <f t="shared" si="108"/>
        <v>0</v>
      </c>
      <c r="K3501" s="13">
        <f t="shared" si="109"/>
        <v>0</v>
      </c>
      <c r="L3501" s="1" t="str">
        <f>IF($H3501="",ROW(3501:3501),"")</f>
        <v/>
      </c>
    </row>
    <row r="3502" spans="1:12" ht="15.75" customHeight="1" x14ac:dyDescent="0.35">
      <c r="A3502" s="4" t="s">
        <v>10269</v>
      </c>
      <c r="B3502" s="4" t="s">
        <v>10270</v>
      </c>
      <c r="C3502" s="5" t="s">
        <v>552</v>
      </c>
      <c r="D3502" s="5" t="s">
        <v>16</v>
      </c>
      <c r="E3502" s="5" t="s">
        <v>17</v>
      </c>
      <c r="F3502" s="4" t="s">
        <v>47</v>
      </c>
      <c r="G3502" s="5" t="s">
        <v>25</v>
      </c>
      <c r="H3502" s="4" t="s">
        <v>1410</v>
      </c>
      <c r="I3502" s="8" t="s">
        <v>5717</v>
      </c>
      <c r="J3502" s="11">
        <f t="shared" si="108"/>
        <v>0</v>
      </c>
      <c r="K3502" s="13">
        <f t="shared" si="109"/>
        <v>0</v>
      </c>
      <c r="L3502" s="1" t="str">
        <f>IF($H3502="",ROW(3502:3502),"")</f>
        <v/>
      </c>
    </row>
    <row r="3503" spans="1:12" ht="15.75" customHeight="1" x14ac:dyDescent="0.35">
      <c r="A3503" s="4" t="s">
        <v>10271</v>
      </c>
      <c r="B3503" s="4" t="s">
        <v>10272</v>
      </c>
      <c r="C3503" s="5" t="s">
        <v>363</v>
      </c>
      <c r="D3503" s="5" t="s">
        <v>16</v>
      </c>
      <c r="E3503" s="5" t="s">
        <v>17</v>
      </c>
      <c r="F3503" s="4" t="s">
        <v>47</v>
      </c>
      <c r="G3503" s="5" t="s">
        <v>25</v>
      </c>
      <c r="H3503" s="4" t="s">
        <v>5163</v>
      </c>
      <c r="I3503" s="8" t="s">
        <v>5115</v>
      </c>
      <c r="J3503" s="11">
        <f t="shared" si="108"/>
        <v>0</v>
      </c>
      <c r="K3503" s="13">
        <f t="shared" si="109"/>
        <v>0</v>
      </c>
      <c r="L3503" s="1" t="str">
        <f>IF($H3503="",ROW(3503:3503),"")</f>
        <v/>
      </c>
    </row>
    <row r="3504" spans="1:12" ht="15.75" customHeight="1" x14ac:dyDescent="0.35">
      <c r="A3504" s="4" t="s">
        <v>10273</v>
      </c>
      <c r="B3504" s="4" t="s">
        <v>10274</v>
      </c>
      <c r="C3504" s="5" t="s">
        <v>478</v>
      </c>
      <c r="D3504" s="5" t="s">
        <v>16</v>
      </c>
      <c r="E3504" s="5" t="s">
        <v>185</v>
      </c>
      <c r="F3504" s="4" t="s">
        <v>3135</v>
      </c>
      <c r="G3504" s="5" t="s">
        <v>135</v>
      </c>
      <c r="H3504" s="4" t="s">
        <v>1758</v>
      </c>
      <c r="I3504" s="9"/>
      <c r="J3504" s="11">
        <f t="shared" si="108"/>
        <v>0</v>
      </c>
      <c r="K3504" s="13">
        <f t="shared" si="109"/>
        <v>0</v>
      </c>
      <c r="L3504" s="1" t="str">
        <f>IF($H3504="",ROW(3504:3504),"")</f>
        <v/>
      </c>
    </row>
    <row r="3505" spans="1:12" ht="15.75" customHeight="1" x14ac:dyDescent="0.35">
      <c r="A3505" s="4" t="s">
        <v>10275</v>
      </c>
      <c r="B3505" s="4" t="s">
        <v>10276</v>
      </c>
      <c r="C3505" s="5" t="s">
        <v>339</v>
      </c>
      <c r="D3505" s="5" t="s">
        <v>16</v>
      </c>
      <c r="E3505" s="5" t="s">
        <v>185</v>
      </c>
      <c r="F3505" s="4" t="s">
        <v>10277</v>
      </c>
      <c r="G3505" s="5" t="s">
        <v>135</v>
      </c>
      <c r="H3505" s="4" t="s">
        <v>10278</v>
      </c>
      <c r="I3505" s="9"/>
      <c r="J3505" s="11">
        <f t="shared" si="108"/>
        <v>0</v>
      </c>
      <c r="K3505" s="13">
        <f t="shared" si="109"/>
        <v>0</v>
      </c>
      <c r="L3505" s="1" t="str">
        <f>IF($H3505="",ROW(3505:3505),"")</f>
        <v/>
      </c>
    </row>
    <row r="3506" spans="1:12" ht="15.75" customHeight="1" x14ac:dyDescent="0.35">
      <c r="A3506" s="4" t="s">
        <v>10279</v>
      </c>
      <c r="B3506" s="4" t="s">
        <v>10280</v>
      </c>
      <c r="C3506" s="5" t="s">
        <v>1589</v>
      </c>
      <c r="D3506" s="5" t="s">
        <v>16</v>
      </c>
      <c r="E3506" s="5" t="s">
        <v>17</v>
      </c>
      <c r="F3506" s="4" t="s">
        <v>99</v>
      </c>
      <c r="G3506" s="5" t="s">
        <v>25</v>
      </c>
      <c r="H3506" s="4" t="s">
        <v>10281</v>
      </c>
      <c r="I3506" s="8" t="s">
        <v>9829</v>
      </c>
      <c r="J3506" s="11">
        <f t="shared" si="108"/>
        <v>0</v>
      </c>
      <c r="K3506" s="13">
        <f t="shared" si="109"/>
        <v>1</v>
      </c>
      <c r="L3506" s="1" t="str">
        <f>IF($H3506="",ROW(3506:3506),"")</f>
        <v/>
      </c>
    </row>
    <row r="3507" spans="1:12" ht="15.75" customHeight="1" x14ac:dyDescent="0.35">
      <c r="A3507" s="4" t="s">
        <v>10282</v>
      </c>
      <c r="B3507" s="4" t="s">
        <v>10283</v>
      </c>
      <c r="C3507" s="5" t="s">
        <v>552</v>
      </c>
      <c r="D3507" s="5" t="s">
        <v>16</v>
      </c>
      <c r="E3507" s="5" t="s">
        <v>17</v>
      </c>
      <c r="F3507" s="4" t="s">
        <v>172</v>
      </c>
      <c r="G3507" s="5" t="s">
        <v>135</v>
      </c>
      <c r="H3507" s="4" t="s">
        <v>8872</v>
      </c>
      <c r="I3507" s="9"/>
      <c r="J3507" s="11">
        <f t="shared" si="108"/>
        <v>0</v>
      </c>
      <c r="K3507" s="13">
        <f t="shared" si="109"/>
        <v>0</v>
      </c>
      <c r="L3507" s="1" t="str">
        <f>IF($H3507="",ROW(3507:3507),"")</f>
        <v/>
      </c>
    </row>
    <row r="3508" spans="1:12" ht="15" customHeight="1" x14ac:dyDescent="0.35">
      <c r="A3508" s="4" t="s">
        <v>10284</v>
      </c>
      <c r="B3508" s="4" t="s">
        <v>10285</v>
      </c>
      <c r="C3508" s="5" t="s">
        <v>478</v>
      </c>
      <c r="D3508" s="5" t="s">
        <v>16</v>
      </c>
      <c r="E3508" s="5" t="s">
        <v>185</v>
      </c>
      <c r="F3508" s="4" t="s">
        <v>47</v>
      </c>
      <c r="G3508" s="5" t="s">
        <v>135</v>
      </c>
      <c r="H3508" s="4" t="s">
        <v>10286</v>
      </c>
      <c r="I3508" s="9"/>
      <c r="J3508" s="11">
        <f t="shared" si="108"/>
        <v>0</v>
      </c>
      <c r="K3508" s="13">
        <f t="shared" si="109"/>
        <v>0</v>
      </c>
      <c r="L3508" s="1" t="str">
        <f>IF($H3508="",ROW(3508:3508),"")</f>
        <v/>
      </c>
    </row>
    <row r="3509" spans="1:12" ht="15.75" customHeight="1" x14ac:dyDescent="0.35">
      <c r="A3509" s="4" t="s">
        <v>10287</v>
      </c>
      <c r="B3509" s="4" t="s">
        <v>10288</v>
      </c>
      <c r="C3509" s="5" t="s">
        <v>2763</v>
      </c>
      <c r="D3509" s="5" t="s">
        <v>16</v>
      </c>
      <c r="E3509" s="5" t="s">
        <v>17</v>
      </c>
      <c r="F3509" s="4" t="s">
        <v>404</v>
      </c>
      <c r="G3509" s="5" t="s">
        <v>25</v>
      </c>
      <c r="H3509" s="4" t="s">
        <v>6955</v>
      </c>
      <c r="I3509" s="8" t="s">
        <v>7863</v>
      </c>
      <c r="J3509" s="11">
        <f t="shared" si="108"/>
        <v>0</v>
      </c>
      <c r="K3509" s="13">
        <f t="shared" si="109"/>
        <v>0</v>
      </c>
      <c r="L3509" s="1" t="str">
        <f>IF($H3509="",ROW(3509:3509),"")</f>
        <v/>
      </c>
    </row>
    <row r="3510" spans="1:12" ht="15.75" customHeight="1" x14ac:dyDescent="0.35">
      <c r="A3510" s="4" t="s">
        <v>10289</v>
      </c>
      <c r="B3510" s="4" t="s">
        <v>10290</v>
      </c>
      <c r="C3510" s="5" t="s">
        <v>5058</v>
      </c>
      <c r="D3510" s="5" t="s">
        <v>16</v>
      </c>
      <c r="E3510" s="5" t="s">
        <v>17</v>
      </c>
      <c r="F3510" s="4" t="s">
        <v>47</v>
      </c>
      <c r="G3510" s="5" t="s">
        <v>25</v>
      </c>
      <c r="H3510" s="4" t="s">
        <v>2906</v>
      </c>
      <c r="I3510" s="8" t="s">
        <v>4988</v>
      </c>
      <c r="J3510" s="11">
        <f t="shared" si="108"/>
        <v>0</v>
      </c>
      <c r="K3510" s="13">
        <f t="shared" si="109"/>
        <v>0</v>
      </c>
      <c r="L3510" s="1" t="str">
        <f>IF($H3510="",ROW(3510:3510),"")</f>
        <v/>
      </c>
    </row>
    <row r="3511" spans="1:12" ht="15.75" customHeight="1" x14ac:dyDescent="0.35">
      <c r="A3511" s="4" t="s">
        <v>10291</v>
      </c>
      <c r="B3511" s="4" t="s">
        <v>10292</v>
      </c>
      <c r="C3511" s="5" t="s">
        <v>2763</v>
      </c>
      <c r="D3511" s="5" t="s">
        <v>16</v>
      </c>
      <c r="E3511" s="5" t="s">
        <v>17</v>
      </c>
      <c r="F3511" s="4" t="s">
        <v>404</v>
      </c>
      <c r="G3511" s="5" t="s">
        <v>25</v>
      </c>
      <c r="H3511" s="4" t="s">
        <v>4787</v>
      </c>
      <c r="I3511" s="8" t="s">
        <v>10293</v>
      </c>
      <c r="J3511" s="11">
        <f t="shared" si="108"/>
        <v>0</v>
      </c>
      <c r="K3511" s="13">
        <f t="shared" si="109"/>
        <v>0</v>
      </c>
      <c r="L3511" s="1" t="str">
        <f>IF($H3511="",ROW(3511:3511),"")</f>
        <v/>
      </c>
    </row>
    <row r="3512" spans="1:12" ht="15.75" customHeight="1" x14ac:dyDescent="0.35">
      <c r="A3512" s="4" t="s">
        <v>10294</v>
      </c>
      <c r="B3512" s="4" t="s">
        <v>10295</v>
      </c>
      <c r="C3512" s="5" t="s">
        <v>5058</v>
      </c>
      <c r="D3512" s="5" t="s">
        <v>16</v>
      </c>
      <c r="E3512" s="5" t="s">
        <v>17</v>
      </c>
      <c r="F3512" s="4" t="s">
        <v>404</v>
      </c>
      <c r="G3512" s="5" t="s">
        <v>25</v>
      </c>
      <c r="H3512" s="4" t="s">
        <v>1900</v>
      </c>
      <c r="I3512" s="8" t="s">
        <v>4727</v>
      </c>
      <c r="J3512" s="11">
        <f t="shared" si="108"/>
        <v>0</v>
      </c>
      <c r="K3512" s="13">
        <f t="shared" si="109"/>
        <v>0</v>
      </c>
      <c r="L3512" s="1" t="str">
        <f>IF($H3512="",ROW(3512:3512),"")</f>
        <v/>
      </c>
    </row>
    <row r="3513" spans="1:12" ht="15.75" customHeight="1" x14ac:dyDescent="0.35">
      <c r="A3513" s="4" t="s">
        <v>10296</v>
      </c>
      <c r="B3513" s="4" t="s">
        <v>10297</v>
      </c>
      <c r="C3513" s="5" t="s">
        <v>5058</v>
      </c>
      <c r="D3513" s="5" t="s">
        <v>16</v>
      </c>
      <c r="E3513" s="5" t="s">
        <v>17</v>
      </c>
      <c r="F3513" s="4" t="s">
        <v>841</v>
      </c>
      <c r="G3513" s="5" t="s">
        <v>25</v>
      </c>
      <c r="H3513" s="4" t="s">
        <v>10298</v>
      </c>
      <c r="I3513" s="8" t="s">
        <v>3126</v>
      </c>
      <c r="J3513" s="11">
        <f t="shared" si="108"/>
        <v>0</v>
      </c>
      <c r="K3513" s="13">
        <f t="shared" si="109"/>
        <v>0</v>
      </c>
      <c r="L3513" s="1" t="str">
        <f>IF($H3513="",ROW(3513:3513),"")</f>
        <v/>
      </c>
    </row>
    <row r="3514" spans="1:12" ht="15" customHeight="1" x14ac:dyDescent="0.35">
      <c r="A3514" s="4" t="s">
        <v>10299</v>
      </c>
      <c r="B3514" s="4" t="s">
        <v>10300</v>
      </c>
      <c r="C3514" s="5" t="s">
        <v>1589</v>
      </c>
      <c r="D3514" s="5" t="s">
        <v>16</v>
      </c>
      <c r="E3514" s="5" t="s">
        <v>185</v>
      </c>
      <c r="F3514" s="4" t="s">
        <v>47</v>
      </c>
      <c r="G3514" s="5" t="s">
        <v>135</v>
      </c>
      <c r="H3514" s="4" t="s">
        <v>10301</v>
      </c>
      <c r="I3514" s="9"/>
      <c r="J3514" s="11">
        <f t="shared" si="108"/>
        <v>0</v>
      </c>
      <c r="K3514" s="13">
        <f t="shared" si="109"/>
        <v>0</v>
      </c>
      <c r="L3514" s="1" t="str">
        <f>IF($H3514="",ROW(3514:3514),"")</f>
        <v/>
      </c>
    </row>
    <row r="3515" spans="1:12" ht="15.75" customHeight="1" x14ac:dyDescent="0.35">
      <c r="A3515" s="4" t="s">
        <v>10302</v>
      </c>
      <c r="B3515" s="4" t="s">
        <v>10303</v>
      </c>
      <c r="C3515" s="5" t="s">
        <v>441</v>
      </c>
      <c r="D3515" s="5" t="s">
        <v>16</v>
      </c>
      <c r="E3515" s="5" t="s">
        <v>185</v>
      </c>
      <c r="F3515" s="4" t="s">
        <v>47</v>
      </c>
      <c r="G3515" s="5" t="s">
        <v>135</v>
      </c>
      <c r="H3515" s="4" t="s">
        <v>10304</v>
      </c>
      <c r="I3515" s="9"/>
      <c r="J3515" s="11">
        <f t="shared" si="108"/>
        <v>0</v>
      </c>
      <c r="K3515" s="13">
        <f t="shared" si="109"/>
        <v>0</v>
      </c>
      <c r="L3515" s="1" t="str">
        <f>IF($H3515="",ROW(3515:3515),"")</f>
        <v/>
      </c>
    </row>
    <row r="3516" spans="1:12" ht="15" customHeight="1" x14ac:dyDescent="0.35">
      <c r="A3516" s="4" t="s">
        <v>10305</v>
      </c>
      <c r="B3516" s="4" t="s">
        <v>10306</v>
      </c>
      <c r="C3516" s="5" t="s">
        <v>1589</v>
      </c>
      <c r="D3516" s="5" t="s">
        <v>16</v>
      </c>
      <c r="E3516" s="5" t="s">
        <v>185</v>
      </c>
      <c r="F3516" s="4" t="s">
        <v>47</v>
      </c>
      <c r="G3516" s="5" t="s">
        <v>135</v>
      </c>
      <c r="H3516" s="4" t="s">
        <v>10307</v>
      </c>
      <c r="I3516" s="9"/>
      <c r="J3516" s="11">
        <f t="shared" si="108"/>
        <v>0</v>
      </c>
      <c r="K3516" s="13">
        <f t="shared" si="109"/>
        <v>0</v>
      </c>
      <c r="L3516" s="1" t="str">
        <f>IF($H3516="",ROW(3516:3516),"")</f>
        <v/>
      </c>
    </row>
    <row r="3517" spans="1:12" ht="15.75" customHeight="1" x14ac:dyDescent="0.35">
      <c r="A3517" s="4" t="s">
        <v>10308</v>
      </c>
      <c r="B3517" s="4" t="s">
        <v>10309</v>
      </c>
      <c r="C3517" s="5" t="s">
        <v>3417</v>
      </c>
      <c r="D3517" s="5" t="s">
        <v>16</v>
      </c>
      <c r="E3517" s="5" t="s">
        <v>185</v>
      </c>
      <c r="F3517" s="4" t="s">
        <v>47</v>
      </c>
      <c r="G3517" s="5" t="s">
        <v>135</v>
      </c>
      <c r="H3517" s="4" t="s">
        <v>10310</v>
      </c>
      <c r="I3517" s="9"/>
      <c r="J3517" s="11">
        <f t="shared" si="108"/>
        <v>0</v>
      </c>
      <c r="K3517" s="13">
        <f t="shared" si="109"/>
        <v>0</v>
      </c>
      <c r="L3517" s="1" t="str">
        <f>IF($H3517="",ROW(3517:3517),"")</f>
        <v/>
      </c>
    </row>
    <row r="3518" spans="1:12" ht="15.75" customHeight="1" x14ac:dyDescent="0.35">
      <c r="A3518" s="4" t="s">
        <v>10311</v>
      </c>
      <c r="B3518" s="4" t="s">
        <v>5024</v>
      </c>
      <c r="C3518" s="5" t="s">
        <v>3417</v>
      </c>
      <c r="D3518" s="5" t="s">
        <v>16</v>
      </c>
      <c r="E3518" s="5" t="s">
        <v>185</v>
      </c>
      <c r="F3518" s="4" t="s">
        <v>47</v>
      </c>
      <c r="G3518" s="5" t="s">
        <v>135</v>
      </c>
      <c r="H3518" s="4" t="s">
        <v>4517</v>
      </c>
      <c r="I3518" s="9"/>
      <c r="J3518" s="11">
        <f t="shared" si="108"/>
        <v>0</v>
      </c>
      <c r="K3518" s="13">
        <f t="shared" si="109"/>
        <v>0</v>
      </c>
      <c r="L3518" s="1" t="str">
        <f>IF($H3518="",ROW(3518:3518),"")</f>
        <v/>
      </c>
    </row>
    <row r="3519" spans="1:12" ht="15.75" customHeight="1" x14ac:dyDescent="0.35">
      <c r="A3519" s="4" t="s">
        <v>10312</v>
      </c>
      <c r="B3519" s="4" t="s">
        <v>10313</v>
      </c>
      <c r="C3519" s="5" t="s">
        <v>304</v>
      </c>
      <c r="D3519" s="5" t="s">
        <v>16</v>
      </c>
      <c r="E3519" s="5" t="s">
        <v>185</v>
      </c>
      <c r="F3519" s="4" t="s">
        <v>47</v>
      </c>
      <c r="G3519" s="5" t="s">
        <v>135</v>
      </c>
      <c r="H3519" s="4" t="s">
        <v>10314</v>
      </c>
      <c r="I3519" s="9"/>
      <c r="J3519" s="11">
        <f t="shared" si="108"/>
        <v>0</v>
      </c>
      <c r="K3519" s="13">
        <f t="shared" si="109"/>
        <v>1</v>
      </c>
      <c r="L3519" s="1" t="str">
        <f>IF($H3519="",ROW(3519:3519),"")</f>
        <v/>
      </c>
    </row>
    <row r="3520" spans="1:12" ht="15" customHeight="1" x14ac:dyDescent="0.35">
      <c r="A3520" s="4" t="s">
        <v>10315</v>
      </c>
      <c r="B3520" s="4" t="s">
        <v>10316</v>
      </c>
      <c r="C3520" s="5" t="s">
        <v>3417</v>
      </c>
      <c r="D3520" s="5" t="s">
        <v>16</v>
      </c>
      <c r="E3520" s="5" t="s">
        <v>185</v>
      </c>
      <c r="F3520" s="4" t="s">
        <v>47</v>
      </c>
      <c r="G3520" s="5" t="s">
        <v>135</v>
      </c>
      <c r="H3520" s="4" t="s">
        <v>10317</v>
      </c>
      <c r="I3520" s="9"/>
      <c r="J3520" s="11">
        <f t="shared" si="108"/>
        <v>0</v>
      </c>
      <c r="K3520" s="13">
        <f t="shared" si="109"/>
        <v>0</v>
      </c>
      <c r="L3520" s="1" t="str">
        <f>IF($H3520="",ROW(3520:3520),"")</f>
        <v/>
      </c>
    </row>
    <row r="3521" spans="1:12" ht="15" customHeight="1" x14ac:dyDescent="0.35">
      <c r="A3521" s="4" t="s">
        <v>10318</v>
      </c>
      <c r="B3521" s="4" t="s">
        <v>10319</v>
      </c>
      <c r="C3521" s="5" t="s">
        <v>304</v>
      </c>
      <c r="D3521" s="5" t="s">
        <v>16</v>
      </c>
      <c r="E3521" s="5" t="s">
        <v>185</v>
      </c>
      <c r="F3521" s="4" t="s">
        <v>47</v>
      </c>
      <c r="G3521" s="5" t="s">
        <v>135</v>
      </c>
      <c r="H3521" s="4" t="s">
        <v>10320</v>
      </c>
      <c r="I3521" s="9"/>
      <c r="J3521" s="11">
        <f t="shared" si="108"/>
        <v>0</v>
      </c>
      <c r="K3521" s="13">
        <f t="shared" si="109"/>
        <v>0</v>
      </c>
      <c r="L3521" s="1" t="str">
        <f>IF($H3521="",ROW(3521:3521),"")</f>
        <v/>
      </c>
    </row>
    <row r="3522" spans="1:12" ht="15.75" customHeight="1" x14ac:dyDescent="0.35">
      <c r="A3522" s="4" t="s">
        <v>10321</v>
      </c>
      <c r="B3522" s="4" t="s">
        <v>10322</v>
      </c>
      <c r="C3522" s="5" t="s">
        <v>304</v>
      </c>
      <c r="D3522" s="5" t="s">
        <v>16</v>
      </c>
      <c r="E3522" s="5" t="s">
        <v>185</v>
      </c>
      <c r="F3522" s="4" t="s">
        <v>104</v>
      </c>
      <c r="G3522" s="5" t="s">
        <v>135</v>
      </c>
      <c r="H3522" s="4" t="s">
        <v>10323</v>
      </c>
      <c r="I3522" s="9"/>
      <c r="J3522" s="11">
        <f t="shared" si="108"/>
        <v>0</v>
      </c>
      <c r="K3522" s="13">
        <f t="shared" si="109"/>
        <v>1</v>
      </c>
      <c r="L3522" s="1" t="str">
        <f>IF($H3522="",ROW(3522:3522),"")</f>
        <v/>
      </c>
    </row>
    <row r="3523" spans="1:12" ht="15.75" customHeight="1" x14ac:dyDescent="0.35">
      <c r="A3523" s="4" t="s">
        <v>10324</v>
      </c>
      <c r="B3523" s="4" t="s">
        <v>10325</v>
      </c>
      <c r="C3523" s="5" t="s">
        <v>363</v>
      </c>
      <c r="D3523" s="5" t="s">
        <v>16</v>
      </c>
      <c r="E3523" s="5" t="s">
        <v>17</v>
      </c>
      <c r="F3523" s="4" t="s">
        <v>47</v>
      </c>
      <c r="G3523" s="5" t="s">
        <v>25</v>
      </c>
      <c r="H3523" s="4" t="s">
        <v>10326</v>
      </c>
      <c r="I3523" s="8" t="s">
        <v>10327</v>
      </c>
      <c r="J3523" s="11">
        <f t="shared" si="108"/>
        <v>0</v>
      </c>
      <c r="K3523" s="13">
        <f t="shared" si="109"/>
        <v>0</v>
      </c>
      <c r="L3523" s="1" t="str">
        <f>IF($H3523="",ROW(3523:3523),"")</f>
        <v/>
      </c>
    </row>
    <row r="3524" spans="1:12" ht="15.75" customHeight="1" x14ac:dyDescent="0.35">
      <c r="A3524" s="4" t="s">
        <v>10328</v>
      </c>
      <c r="B3524" s="4" t="s">
        <v>10329</v>
      </c>
      <c r="C3524" s="5" t="s">
        <v>3343</v>
      </c>
      <c r="D3524" s="5" t="s">
        <v>16</v>
      </c>
      <c r="E3524" s="5" t="s">
        <v>17</v>
      </c>
      <c r="F3524" s="4" t="s">
        <v>358</v>
      </c>
      <c r="G3524" s="5" t="s">
        <v>25</v>
      </c>
      <c r="H3524" s="4" t="s">
        <v>2906</v>
      </c>
      <c r="I3524" s="8" t="s">
        <v>1778</v>
      </c>
      <c r="J3524" s="11">
        <f t="shared" si="108"/>
        <v>0</v>
      </c>
      <c r="K3524" s="13">
        <f t="shared" si="109"/>
        <v>0</v>
      </c>
      <c r="L3524" s="1" t="str">
        <f>IF($H3524="",ROW(3524:3524),"")</f>
        <v/>
      </c>
    </row>
    <row r="3525" spans="1:12" ht="15.75" customHeight="1" x14ac:dyDescent="0.35">
      <c r="A3525" s="4" t="s">
        <v>10330</v>
      </c>
      <c r="B3525" s="4" t="s">
        <v>10331</v>
      </c>
      <c r="C3525" s="5" t="s">
        <v>5482</v>
      </c>
      <c r="D3525" s="5" t="s">
        <v>16</v>
      </c>
      <c r="E3525" s="5" t="s">
        <v>17</v>
      </c>
      <c r="F3525" s="4" t="s">
        <v>5896</v>
      </c>
      <c r="G3525" s="5" t="s">
        <v>25</v>
      </c>
      <c r="H3525" s="4" t="s">
        <v>2906</v>
      </c>
      <c r="I3525" s="8" t="s">
        <v>10332</v>
      </c>
      <c r="J3525" s="11">
        <f t="shared" si="108"/>
        <v>0</v>
      </c>
      <c r="K3525" s="13">
        <f t="shared" si="109"/>
        <v>0</v>
      </c>
      <c r="L3525" s="1" t="str">
        <f>IF($H3525="",ROW(3525:3525),"")</f>
        <v/>
      </c>
    </row>
    <row r="3526" spans="1:12" ht="15" customHeight="1" x14ac:dyDescent="0.35">
      <c r="A3526" s="4" t="s">
        <v>10333</v>
      </c>
      <c r="B3526" s="4" t="s">
        <v>10334</v>
      </c>
      <c r="C3526" s="5" t="s">
        <v>478</v>
      </c>
      <c r="D3526" s="5" t="s">
        <v>16</v>
      </c>
      <c r="E3526" s="5" t="s">
        <v>185</v>
      </c>
      <c r="F3526" s="4" t="s">
        <v>47</v>
      </c>
      <c r="G3526" s="5" t="s">
        <v>135</v>
      </c>
      <c r="H3526" s="4" t="s">
        <v>10335</v>
      </c>
      <c r="I3526" s="9"/>
      <c r="J3526" s="11">
        <f t="shared" ref="J3526:J3589" si="110">IF(ISNUMBER(SEARCH("성인물(에로)", F3526)), 1, 0)</f>
        <v>0</v>
      </c>
      <c r="K3526" s="13">
        <f t="shared" si="109"/>
        <v>0</v>
      </c>
      <c r="L3526" s="1" t="str">
        <f>IF($H3526="",ROW(3526:3526),"")</f>
        <v/>
      </c>
    </row>
    <row r="3527" spans="1:12" ht="15.75" customHeight="1" x14ac:dyDescent="0.35">
      <c r="A3527" s="4" t="s">
        <v>10336</v>
      </c>
      <c r="B3527" s="4" t="s">
        <v>10337</v>
      </c>
      <c r="C3527" s="5" t="s">
        <v>1292</v>
      </c>
      <c r="D3527" s="5" t="s">
        <v>16</v>
      </c>
      <c r="E3527" s="5" t="s">
        <v>17</v>
      </c>
      <c r="F3527" s="4" t="s">
        <v>47</v>
      </c>
      <c r="G3527" s="5" t="s">
        <v>25</v>
      </c>
      <c r="H3527" s="4" t="s">
        <v>8245</v>
      </c>
      <c r="I3527" s="8" t="s">
        <v>10338</v>
      </c>
      <c r="J3527" s="11">
        <f t="shared" si="110"/>
        <v>0</v>
      </c>
      <c r="K3527" s="13">
        <f t="shared" ref="K3527:K3590" si="111">IF(ISNUMBER(SEARCH(",", H3527)), 1, 0)</f>
        <v>0</v>
      </c>
      <c r="L3527" s="1" t="str">
        <f>IF($H3527="",ROW(3527:3527),"")</f>
        <v/>
      </c>
    </row>
    <row r="3528" spans="1:12" ht="15.75" customHeight="1" x14ac:dyDescent="0.35">
      <c r="A3528" s="4" t="s">
        <v>10339</v>
      </c>
      <c r="B3528" s="4" t="s">
        <v>10340</v>
      </c>
      <c r="C3528" s="5" t="s">
        <v>2773</v>
      </c>
      <c r="D3528" s="5" t="s">
        <v>16</v>
      </c>
      <c r="E3528" s="5" t="s">
        <v>17</v>
      </c>
      <c r="F3528" s="4" t="s">
        <v>2387</v>
      </c>
      <c r="G3528" s="5" t="s">
        <v>25</v>
      </c>
      <c r="H3528" s="4" t="s">
        <v>9828</v>
      </c>
      <c r="I3528" s="8" t="s">
        <v>7056</v>
      </c>
      <c r="J3528" s="11">
        <f t="shared" si="110"/>
        <v>0</v>
      </c>
      <c r="K3528" s="13">
        <f t="shared" si="111"/>
        <v>0</v>
      </c>
      <c r="L3528" s="1" t="str">
        <f>IF($H3528="",ROW(3528:3528),"")</f>
        <v/>
      </c>
    </row>
    <row r="3529" spans="1:12" ht="15.75" customHeight="1" x14ac:dyDescent="0.35">
      <c r="A3529" s="4" t="s">
        <v>10341</v>
      </c>
      <c r="B3529" s="4" t="s">
        <v>3654</v>
      </c>
      <c r="C3529" s="5" t="s">
        <v>2395</v>
      </c>
      <c r="D3529" s="5" t="s">
        <v>16</v>
      </c>
      <c r="E3529" s="5" t="s">
        <v>17</v>
      </c>
      <c r="F3529" s="4" t="s">
        <v>828</v>
      </c>
      <c r="G3529" s="5" t="s">
        <v>135</v>
      </c>
      <c r="H3529" s="4" t="s">
        <v>42</v>
      </c>
      <c r="I3529" s="8" t="s">
        <v>3326</v>
      </c>
      <c r="J3529" s="11">
        <f t="shared" si="110"/>
        <v>0</v>
      </c>
      <c r="K3529" s="13">
        <f t="shared" si="111"/>
        <v>0</v>
      </c>
      <c r="L3529" s="1" t="str">
        <f>IF($H3529="",ROW(3529:3529),"")</f>
        <v/>
      </c>
    </row>
    <row r="3530" spans="1:12" ht="15.75" customHeight="1" x14ac:dyDescent="0.35">
      <c r="A3530" s="4" t="s">
        <v>10342</v>
      </c>
      <c r="B3530" s="4" t="s">
        <v>10343</v>
      </c>
      <c r="C3530" s="5" t="s">
        <v>938</v>
      </c>
      <c r="D3530" s="5" t="s">
        <v>16</v>
      </c>
      <c r="E3530" s="5" t="s">
        <v>17</v>
      </c>
      <c r="F3530" s="4" t="s">
        <v>47</v>
      </c>
      <c r="G3530" s="5" t="s">
        <v>25</v>
      </c>
      <c r="H3530" s="4" t="s">
        <v>9034</v>
      </c>
      <c r="I3530" s="8" t="s">
        <v>2605</v>
      </c>
      <c r="J3530" s="11">
        <f t="shared" si="110"/>
        <v>0</v>
      </c>
      <c r="K3530" s="13">
        <f t="shared" si="111"/>
        <v>0</v>
      </c>
      <c r="L3530" s="1" t="str">
        <f>IF($H3530="",ROW(3530:3530),"")</f>
        <v/>
      </c>
    </row>
    <row r="3531" spans="1:12" ht="15" customHeight="1" x14ac:dyDescent="0.35">
      <c r="A3531" s="4" t="s">
        <v>10344</v>
      </c>
      <c r="B3531" s="4" t="s">
        <v>10345</v>
      </c>
      <c r="C3531" s="5" t="s">
        <v>478</v>
      </c>
      <c r="D3531" s="5" t="s">
        <v>16</v>
      </c>
      <c r="E3531" s="5" t="s">
        <v>185</v>
      </c>
      <c r="F3531" s="4" t="s">
        <v>47</v>
      </c>
      <c r="G3531" s="5" t="s">
        <v>135</v>
      </c>
      <c r="H3531" s="4" t="s">
        <v>10346</v>
      </c>
      <c r="I3531" s="9"/>
      <c r="J3531" s="11">
        <f t="shared" si="110"/>
        <v>0</v>
      </c>
      <c r="K3531" s="13">
        <f t="shared" si="111"/>
        <v>0</v>
      </c>
      <c r="L3531" s="1" t="str">
        <f>IF($H3531="",ROW(3531:3531),"")</f>
        <v/>
      </c>
    </row>
    <row r="3532" spans="1:12" ht="15" customHeight="1" x14ac:dyDescent="0.35">
      <c r="A3532" s="4" t="s">
        <v>10347</v>
      </c>
      <c r="B3532" s="4" t="s">
        <v>10348</v>
      </c>
      <c r="C3532" s="5" t="s">
        <v>478</v>
      </c>
      <c r="D3532" s="5" t="s">
        <v>16</v>
      </c>
      <c r="E3532" s="5" t="s">
        <v>185</v>
      </c>
      <c r="F3532" s="4" t="s">
        <v>47</v>
      </c>
      <c r="G3532" s="5" t="s">
        <v>135</v>
      </c>
      <c r="H3532" s="4" t="s">
        <v>10349</v>
      </c>
      <c r="I3532" s="9"/>
      <c r="J3532" s="11">
        <f t="shared" si="110"/>
        <v>0</v>
      </c>
      <c r="K3532" s="13">
        <f t="shared" si="111"/>
        <v>0</v>
      </c>
      <c r="L3532" s="1" t="str">
        <f>IF($H3532="",ROW(3532:3532),"")</f>
        <v/>
      </c>
    </row>
    <row r="3533" spans="1:12" ht="15.75" customHeight="1" x14ac:dyDescent="0.35">
      <c r="A3533" s="4" t="s">
        <v>10350</v>
      </c>
      <c r="B3533" s="4" t="s">
        <v>10351</v>
      </c>
      <c r="C3533" s="5" t="s">
        <v>552</v>
      </c>
      <c r="D3533" s="5" t="s">
        <v>16</v>
      </c>
      <c r="E3533" s="5" t="s">
        <v>17</v>
      </c>
      <c r="F3533" s="4" t="s">
        <v>47</v>
      </c>
      <c r="G3533" s="5" t="s">
        <v>135</v>
      </c>
      <c r="H3533" s="4" t="s">
        <v>10352</v>
      </c>
      <c r="I3533" s="8" t="s">
        <v>6639</v>
      </c>
      <c r="J3533" s="11">
        <f t="shared" si="110"/>
        <v>0</v>
      </c>
      <c r="K3533" s="13">
        <f t="shared" si="111"/>
        <v>0</v>
      </c>
      <c r="L3533" s="1" t="str">
        <f>IF($H3533="",ROW(3533:3533),"")</f>
        <v/>
      </c>
    </row>
    <row r="3534" spans="1:12" ht="15.75" customHeight="1" x14ac:dyDescent="0.35">
      <c r="A3534" s="4" t="s">
        <v>10353</v>
      </c>
      <c r="B3534" s="4" t="s">
        <v>10354</v>
      </c>
      <c r="C3534" s="5" t="s">
        <v>339</v>
      </c>
      <c r="D3534" s="5" t="s">
        <v>10355</v>
      </c>
      <c r="E3534" s="5" t="s">
        <v>185</v>
      </c>
      <c r="F3534" s="4" t="s">
        <v>1130</v>
      </c>
      <c r="G3534" s="5" t="s">
        <v>135</v>
      </c>
      <c r="H3534" s="4" t="s">
        <v>10356</v>
      </c>
      <c r="I3534" s="8" t="s">
        <v>5022</v>
      </c>
      <c r="J3534" s="11">
        <f t="shared" si="110"/>
        <v>0</v>
      </c>
      <c r="K3534" s="13">
        <f t="shared" si="111"/>
        <v>0</v>
      </c>
      <c r="L3534" s="1" t="str">
        <f>IF($H3534="",ROW(3534:3534),"")</f>
        <v/>
      </c>
    </row>
    <row r="3535" spans="1:12" ht="15.75" customHeight="1" x14ac:dyDescent="0.35">
      <c r="A3535" s="4" t="s">
        <v>10357</v>
      </c>
      <c r="B3535" s="4" t="s">
        <v>10358</v>
      </c>
      <c r="C3535" s="5" t="s">
        <v>2022</v>
      </c>
      <c r="D3535" s="5" t="s">
        <v>16</v>
      </c>
      <c r="E3535" s="5" t="s">
        <v>185</v>
      </c>
      <c r="F3535" s="4" t="s">
        <v>47</v>
      </c>
      <c r="G3535" s="5" t="s">
        <v>135</v>
      </c>
      <c r="H3535" s="4" t="s">
        <v>4554</v>
      </c>
      <c r="I3535" s="8" t="s">
        <v>116</v>
      </c>
      <c r="J3535" s="11">
        <f t="shared" si="110"/>
        <v>0</v>
      </c>
      <c r="K3535" s="13">
        <f t="shared" si="111"/>
        <v>0</v>
      </c>
      <c r="L3535" s="1" t="str">
        <f>IF($H3535="",ROW(3535:3535),"")</f>
        <v/>
      </c>
    </row>
    <row r="3536" spans="1:12" ht="15.75" customHeight="1" x14ac:dyDescent="0.35">
      <c r="A3536" s="4" t="s">
        <v>10359</v>
      </c>
      <c r="B3536" s="4" t="s">
        <v>10360</v>
      </c>
      <c r="C3536" s="5" t="s">
        <v>339</v>
      </c>
      <c r="D3536" s="5" t="s">
        <v>16</v>
      </c>
      <c r="E3536" s="5" t="s">
        <v>185</v>
      </c>
      <c r="F3536" s="4" t="s">
        <v>404</v>
      </c>
      <c r="G3536" s="5" t="s">
        <v>135</v>
      </c>
      <c r="H3536" s="4" t="s">
        <v>10361</v>
      </c>
      <c r="I3536" s="8" t="s">
        <v>10362</v>
      </c>
      <c r="J3536" s="11">
        <f t="shared" si="110"/>
        <v>0</v>
      </c>
      <c r="K3536" s="13">
        <f t="shared" si="111"/>
        <v>0</v>
      </c>
      <c r="L3536" s="1" t="str">
        <f>IF($H3536="",ROW(3536:3536),"")</f>
        <v/>
      </c>
    </row>
    <row r="3537" spans="1:12" ht="15.75" customHeight="1" x14ac:dyDescent="0.35">
      <c r="A3537" s="4" t="s">
        <v>10363</v>
      </c>
      <c r="B3537" s="4" t="s">
        <v>10364</v>
      </c>
      <c r="C3537" s="5" t="s">
        <v>478</v>
      </c>
      <c r="D3537" s="5" t="s">
        <v>16</v>
      </c>
      <c r="E3537" s="5" t="s">
        <v>185</v>
      </c>
      <c r="F3537" s="4" t="s">
        <v>47</v>
      </c>
      <c r="G3537" s="5" t="s">
        <v>135</v>
      </c>
      <c r="H3537" s="4" t="s">
        <v>10365</v>
      </c>
      <c r="I3537" s="9"/>
      <c r="J3537" s="11">
        <f t="shared" si="110"/>
        <v>0</v>
      </c>
      <c r="K3537" s="13">
        <f t="shared" si="111"/>
        <v>0</v>
      </c>
      <c r="L3537" s="1" t="str">
        <f>IF($H3537="",ROW(3537:3537),"")</f>
        <v/>
      </c>
    </row>
    <row r="3538" spans="1:12" ht="15" customHeight="1" x14ac:dyDescent="0.35">
      <c r="A3538" s="4" t="s">
        <v>10366</v>
      </c>
      <c r="B3538" s="4" t="s">
        <v>10367</v>
      </c>
      <c r="C3538" s="5" t="s">
        <v>478</v>
      </c>
      <c r="D3538" s="5" t="s">
        <v>16</v>
      </c>
      <c r="E3538" s="5" t="s">
        <v>185</v>
      </c>
      <c r="F3538" s="4" t="s">
        <v>47</v>
      </c>
      <c r="G3538" s="5" t="s">
        <v>135</v>
      </c>
      <c r="H3538" s="4" t="s">
        <v>10368</v>
      </c>
      <c r="I3538" s="9"/>
      <c r="J3538" s="11">
        <f t="shared" si="110"/>
        <v>0</v>
      </c>
      <c r="K3538" s="13">
        <f t="shared" si="111"/>
        <v>0</v>
      </c>
      <c r="L3538" s="1" t="str">
        <f>IF($H3538="",ROW(3538:3538),"")</f>
        <v/>
      </c>
    </row>
    <row r="3539" spans="1:12" ht="15" customHeight="1" x14ac:dyDescent="0.35">
      <c r="A3539" s="4" t="s">
        <v>10369</v>
      </c>
      <c r="B3539" s="4" t="s">
        <v>10370</v>
      </c>
      <c r="C3539" s="5" t="s">
        <v>304</v>
      </c>
      <c r="D3539" s="5" t="s">
        <v>16</v>
      </c>
      <c r="E3539" s="5" t="s">
        <v>185</v>
      </c>
      <c r="F3539" s="4" t="s">
        <v>47</v>
      </c>
      <c r="G3539" s="5" t="s">
        <v>135</v>
      </c>
      <c r="H3539" s="4" t="s">
        <v>10371</v>
      </c>
      <c r="I3539" s="9"/>
      <c r="J3539" s="11">
        <f t="shared" si="110"/>
        <v>0</v>
      </c>
      <c r="K3539" s="13">
        <f t="shared" si="111"/>
        <v>0</v>
      </c>
      <c r="L3539" s="1" t="str">
        <f>IF($H3539="",ROW(3539:3539),"")</f>
        <v/>
      </c>
    </row>
    <row r="3540" spans="1:12" ht="15.75" customHeight="1" x14ac:dyDescent="0.35">
      <c r="A3540" s="4" t="s">
        <v>10372</v>
      </c>
      <c r="B3540" s="4" t="s">
        <v>10373</v>
      </c>
      <c r="C3540" s="5" t="s">
        <v>368</v>
      </c>
      <c r="D3540" s="5" t="s">
        <v>16</v>
      </c>
      <c r="E3540" s="5" t="s">
        <v>17</v>
      </c>
      <c r="F3540" s="4" t="s">
        <v>99</v>
      </c>
      <c r="G3540" s="5" t="s">
        <v>25</v>
      </c>
      <c r="H3540" s="4" t="s">
        <v>10374</v>
      </c>
      <c r="I3540" s="8" t="s">
        <v>3869</v>
      </c>
      <c r="J3540" s="11">
        <f t="shared" si="110"/>
        <v>0</v>
      </c>
      <c r="K3540" s="13">
        <f t="shared" si="111"/>
        <v>0</v>
      </c>
      <c r="L3540" s="1" t="str">
        <f>IF($H3540="",ROW(3540:3540),"")</f>
        <v/>
      </c>
    </row>
    <row r="3541" spans="1:12" ht="15.75" customHeight="1" x14ac:dyDescent="0.35">
      <c r="A3541" s="4" t="s">
        <v>10375</v>
      </c>
      <c r="B3541" s="4" t="s">
        <v>10376</v>
      </c>
      <c r="C3541" s="5" t="s">
        <v>368</v>
      </c>
      <c r="D3541" s="5" t="s">
        <v>16</v>
      </c>
      <c r="E3541" s="5" t="s">
        <v>17</v>
      </c>
      <c r="F3541" s="4" t="s">
        <v>24</v>
      </c>
      <c r="G3541" s="5" t="s">
        <v>25</v>
      </c>
      <c r="H3541" s="4" t="s">
        <v>5295</v>
      </c>
      <c r="I3541" s="8" t="s">
        <v>10377</v>
      </c>
      <c r="J3541" s="11">
        <f t="shared" si="110"/>
        <v>0</v>
      </c>
      <c r="K3541" s="13">
        <f t="shared" si="111"/>
        <v>0</v>
      </c>
      <c r="L3541" s="1" t="str">
        <f>IF($H3541="",ROW(3541:3541),"")</f>
        <v/>
      </c>
    </row>
    <row r="3542" spans="1:12" ht="15.75" customHeight="1" x14ac:dyDescent="0.35">
      <c r="A3542" s="4" t="s">
        <v>10378</v>
      </c>
      <c r="B3542" s="4" t="s">
        <v>10379</v>
      </c>
      <c r="C3542" s="5" t="s">
        <v>2395</v>
      </c>
      <c r="D3542" s="5" t="s">
        <v>16</v>
      </c>
      <c r="E3542" s="5" t="s">
        <v>17</v>
      </c>
      <c r="F3542" s="4" t="s">
        <v>47</v>
      </c>
      <c r="G3542" s="5" t="s">
        <v>25</v>
      </c>
      <c r="H3542" s="4" t="s">
        <v>8308</v>
      </c>
      <c r="I3542" s="8" t="s">
        <v>10380</v>
      </c>
      <c r="J3542" s="11">
        <f t="shared" si="110"/>
        <v>0</v>
      </c>
      <c r="K3542" s="13">
        <f t="shared" si="111"/>
        <v>0</v>
      </c>
      <c r="L3542" s="1" t="str">
        <f>IF($H3542="",ROW(3542:3542),"")</f>
        <v/>
      </c>
    </row>
    <row r="3543" spans="1:12" ht="15.75" customHeight="1" x14ac:dyDescent="0.35">
      <c r="A3543" s="4" t="s">
        <v>10381</v>
      </c>
      <c r="B3543" s="4" t="s">
        <v>10382</v>
      </c>
      <c r="C3543" s="5" t="s">
        <v>441</v>
      </c>
      <c r="D3543" s="5" t="s">
        <v>16</v>
      </c>
      <c r="E3543" s="5" t="s">
        <v>17</v>
      </c>
      <c r="F3543" s="4" t="s">
        <v>36</v>
      </c>
      <c r="G3543" s="5" t="s">
        <v>25</v>
      </c>
      <c r="H3543" s="4" t="s">
        <v>10383</v>
      </c>
      <c r="I3543" s="8" t="s">
        <v>10384</v>
      </c>
      <c r="J3543" s="11">
        <f t="shared" si="110"/>
        <v>0</v>
      </c>
      <c r="K3543" s="13">
        <f t="shared" si="111"/>
        <v>0</v>
      </c>
      <c r="L3543" s="1" t="str">
        <f>IF($H3543="",ROW(3543:3543),"")</f>
        <v/>
      </c>
    </row>
    <row r="3544" spans="1:12" ht="15.75" customHeight="1" x14ac:dyDescent="0.35">
      <c r="A3544" s="4" t="s">
        <v>10385</v>
      </c>
      <c r="B3544" s="4" t="s">
        <v>10386</v>
      </c>
      <c r="C3544" s="5" t="s">
        <v>441</v>
      </c>
      <c r="D3544" s="5" t="s">
        <v>16</v>
      </c>
      <c r="E3544" s="5" t="s">
        <v>17</v>
      </c>
      <c r="F3544" s="4" t="s">
        <v>99</v>
      </c>
      <c r="G3544" s="5" t="s">
        <v>25</v>
      </c>
      <c r="H3544" s="4" t="s">
        <v>10387</v>
      </c>
      <c r="I3544" s="8" t="s">
        <v>10388</v>
      </c>
      <c r="J3544" s="11">
        <f t="shared" si="110"/>
        <v>0</v>
      </c>
      <c r="K3544" s="13">
        <f t="shared" si="111"/>
        <v>0</v>
      </c>
      <c r="L3544" s="1" t="str">
        <f>IF($H3544="",ROW(3544:3544),"")</f>
        <v/>
      </c>
    </row>
    <row r="3545" spans="1:12" ht="15.75" customHeight="1" x14ac:dyDescent="0.35">
      <c r="A3545" s="4" t="s">
        <v>10389</v>
      </c>
      <c r="B3545" s="4" t="s">
        <v>10390</v>
      </c>
      <c r="C3545" s="5" t="s">
        <v>1292</v>
      </c>
      <c r="D3545" s="5" t="s">
        <v>16</v>
      </c>
      <c r="E3545" s="5" t="s">
        <v>17</v>
      </c>
      <c r="F3545" s="4" t="s">
        <v>143</v>
      </c>
      <c r="G3545" s="5" t="s">
        <v>25</v>
      </c>
      <c r="H3545" s="4" t="s">
        <v>10391</v>
      </c>
      <c r="I3545" s="8" t="s">
        <v>3359</v>
      </c>
      <c r="J3545" s="11">
        <f t="shared" si="110"/>
        <v>0</v>
      </c>
      <c r="K3545" s="13">
        <f t="shared" si="111"/>
        <v>0</v>
      </c>
      <c r="L3545" s="1" t="str">
        <f>IF($H3545="",ROW(3545:3545),"")</f>
        <v/>
      </c>
    </row>
    <row r="3546" spans="1:12" ht="15.75" customHeight="1" x14ac:dyDescent="0.35">
      <c r="A3546" s="4" t="s">
        <v>10392</v>
      </c>
      <c r="B3546" s="4" t="s">
        <v>10393</v>
      </c>
      <c r="C3546" s="5" t="s">
        <v>205</v>
      </c>
      <c r="D3546" s="5" t="s">
        <v>16</v>
      </c>
      <c r="E3546" s="5" t="s">
        <v>17</v>
      </c>
      <c r="F3546" s="4" t="s">
        <v>10394</v>
      </c>
      <c r="G3546" s="5" t="s">
        <v>25</v>
      </c>
      <c r="H3546" s="4" t="s">
        <v>10395</v>
      </c>
      <c r="I3546" s="8" t="s">
        <v>10396</v>
      </c>
      <c r="J3546" s="11">
        <f t="shared" si="110"/>
        <v>0</v>
      </c>
      <c r="K3546" s="13">
        <f t="shared" si="111"/>
        <v>0</v>
      </c>
      <c r="L3546" s="1" t="str">
        <f>IF($H3546="",ROW(3546:3546),"")</f>
        <v/>
      </c>
    </row>
    <row r="3547" spans="1:12" ht="15.75" customHeight="1" x14ac:dyDescent="0.35">
      <c r="A3547" s="4" t="s">
        <v>10397</v>
      </c>
      <c r="B3547" s="4" t="s">
        <v>10398</v>
      </c>
      <c r="C3547" s="5" t="s">
        <v>1863</v>
      </c>
      <c r="D3547" s="5" t="s">
        <v>16</v>
      </c>
      <c r="E3547" s="5" t="s">
        <v>185</v>
      </c>
      <c r="F3547" s="4" t="s">
        <v>47</v>
      </c>
      <c r="G3547" s="5" t="s">
        <v>135</v>
      </c>
      <c r="H3547" s="4" t="s">
        <v>10210</v>
      </c>
      <c r="I3547" s="9"/>
      <c r="J3547" s="11">
        <f t="shared" si="110"/>
        <v>0</v>
      </c>
      <c r="K3547" s="13">
        <f t="shared" si="111"/>
        <v>0</v>
      </c>
      <c r="L3547" s="1" t="str">
        <f>IF($H3547="",ROW(3547:3547),"")</f>
        <v/>
      </c>
    </row>
    <row r="3548" spans="1:12" ht="15" customHeight="1" x14ac:dyDescent="0.35">
      <c r="A3548" s="4" t="s">
        <v>10399</v>
      </c>
      <c r="B3548" s="4" t="s">
        <v>10400</v>
      </c>
      <c r="C3548" s="5" t="s">
        <v>1292</v>
      </c>
      <c r="D3548" s="5" t="s">
        <v>16</v>
      </c>
      <c r="E3548" s="5" t="s">
        <v>17</v>
      </c>
      <c r="F3548" s="4" t="s">
        <v>47</v>
      </c>
      <c r="G3548" s="5" t="s">
        <v>135</v>
      </c>
      <c r="H3548" s="4" t="s">
        <v>2185</v>
      </c>
      <c r="I3548" s="9"/>
      <c r="J3548" s="11">
        <f t="shared" si="110"/>
        <v>0</v>
      </c>
      <c r="K3548" s="13">
        <f t="shared" si="111"/>
        <v>0</v>
      </c>
      <c r="L3548" s="1" t="str">
        <f>IF($H3548="",ROW(3548:3548),"")</f>
        <v/>
      </c>
    </row>
    <row r="3549" spans="1:12" ht="15.75" customHeight="1" x14ac:dyDescent="0.35">
      <c r="A3549" s="4" t="s">
        <v>10401</v>
      </c>
      <c r="B3549" s="4" t="s">
        <v>10402</v>
      </c>
      <c r="C3549" s="5" t="s">
        <v>2395</v>
      </c>
      <c r="D3549" s="5" t="s">
        <v>16</v>
      </c>
      <c r="E3549" s="5" t="s">
        <v>17</v>
      </c>
      <c r="F3549" s="4" t="s">
        <v>265</v>
      </c>
      <c r="G3549" s="5" t="s">
        <v>25</v>
      </c>
      <c r="H3549" s="4" t="s">
        <v>8296</v>
      </c>
      <c r="I3549" s="8" t="s">
        <v>10403</v>
      </c>
      <c r="J3549" s="11">
        <f t="shared" si="110"/>
        <v>0</v>
      </c>
      <c r="K3549" s="13">
        <f t="shared" si="111"/>
        <v>0</v>
      </c>
      <c r="L3549" s="1" t="str">
        <f>IF($H3549="",ROW(3549:3549),"")</f>
        <v/>
      </c>
    </row>
    <row r="3550" spans="1:12" ht="15.75" customHeight="1" x14ac:dyDescent="0.35">
      <c r="A3550" s="4" t="s">
        <v>10404</v>
      </c>
      <c r="B3550" s="4" t="s">
        <v>10405</v>
      </c>
      <c r="C3550" s="5" t="s">
        <v>1863</v>
      </c>
      <c r="D3550" s="5" t="s">
        <v>16</v>
      </c>
      <c r="E3550" s="5" t="s">
        <v>17</v>
      </c>
      <c r="F3550" s="4" t="s">
        <v>94</v>
      </c>
      <c r="G3550" s="5" t="s">
        <v>25</v>
      </c>
      <c r="H3550" s="4" t="s">
        <v>10406</v>
      </c>
      <c r="I3550" s="8" t="s">
        <v>10407</v>
      </c>
      <c r="J3550" s="11">
        <f t="shared" si="110"/>
        <v>0</v>
      </c>
      <c r="K3550" s="13">
        <f t="shared" si="111"/>
        <v>0</v>
      </c>
      <c r="L3550" s="1" t="str">
        <f>IF($H3550="",ROW(3550:3550),"")</f>
        <v/>
      </c>
    </row>
    <row r="3551" spans="1:12" ht="15" customHeight="1" x14ac:dyDescent="0.35">
      <c r="A3551" s="4" t="s">
        <v>10408</v>
      </c>
      <c r="B3551" s="4" t="s">
        <v>10409</v>
      </c>
      <c r="C3551" s="5" t="s">
        <v>382</v>
      </c>
      <c r="D3551" s="5" t="s">
        <v>16</v>
      </c>
      <c r="E3551" s="5" t="s">
        <v>17</v>
      </c>
      <c r="F3551" s="4" t="s">
        <v>47</v>
      </c>
      <c r="G3551" s="5" t="s">
        <v>25</v>
      </c>
      <c r="H3551" s="4" t="s">
        <v>808</v>
      </c>
      <c r="I3551" s="8" t="s">
        <v>10410</v>
      </c>
      <c r="J3551" s="11">
        <f t="shared" si="110"/>
        <v>0</v>
      </c>
      <c r="K3551" s="13">
        <f t="shared" si="111"/>
        <v>0</v>
      </c>
      <c r="L3551" s="1" t="str">
        <f>IF($H3551="",ROW(3551:3551),"")</f>
        <v/>
      </c>
    </row>
    <row r="3552" spans="1:12" ht="15.75" customHeight="1" x14ac:dyDescent="0.35">
      <c r="A3552" s="4" t="s">
        <v>10411</v>
      </c>
      <c r="B3552" s="4" t="s">
        <v>10412</v>
      </c>
      <c r="C3552" s="5" t="s">
        <v>363</v>
      </c>
      <c r="D3552" s="5" t="s">
        <v>16</v>
      </c>
      <c r="E3552" s="5" t="s">
        <v>17</v>
      </c>
      <c r="F3552" s="4" t="s">
        <v>99</v>
      </c>
      <c r="G3552" s="5" t="s">
        <v>25</v>
      </c>
      <c r="H3552" s="4" t="s">
        <v>3665</v>
      </c>
      <c r="I3552" s="8" t="s">
        <v>10413</v>
      </c>
      <c r="J3552" s="11">
        <f t="shared" si="110"/>
        <v>0</v>
      </c>
      <c r="K3552" s="13">
        <f t="shared" si="111"/>
        <v>0</v>
      </c>
      <c r="L3552" s="1" t="str">
        <f>IF($H3552="",ROW(3552:3552),"")</f>
        <v/>
      </c>
    </row>
    <row r="3553" spans="1:12" ht="15.75" customHeight="1" x14ac:dyDescent="0.35">
      <c r="A3553" s="4" t="s">
        <v>10414</v>
      </c>
      <c r="B3553" s="4" t="s">
        <v>10415</v>
      </c>
      <c r="C3553" s="5" t="s">
        <v>552</v>
      </c>
      <c r="D3553" s="5" t="s">
        <v>16</v>
      </c>
      <c r="E3553" s="5" t="s">
        <v>17</v>
      </c>
      <c r="F3553" s="4" t="s">
        <v>94</v>
      </c>
      <c r="G3553" s="5" t="s">
        <v>25</v>
      </c>
      <c r="H3553" s="4" t="s">
        <v>3825</v>
      </c>
      <c r="I3553" s="8" t="s">
        <v>10416</v>
      </c>
      <c r="J3553" s="11">
        <f t="shared" si="110"/>
        <v>0</v>
      </c>
      <c r="K3553" s="13">
        <f t="shared" si="111"/>
        <v>0</v>
      </c>
      <c r="L3553" s="1" t="str">
        <f>IF($H3553="",ROW(3553:3553),"")</f>
        <v/>
      </c>
    </row>
    <row r="3554" spans="1:12" ht="15.75" customHeight="1" x14ac:dyDescent="0.35">
      <c r="A3554" s="4" t="s">
        <v>10417</v>
      </c>
      <c r="B3554" s="4" t="s">
        <v>10418</v>
      </c>
      <c r="C3554" s="5" t="s">
        <v>339</v>
      </c>
      <c r="D3554" s="5" t="s">
        <v>16</v>
      </c>
      <c r="E3554" s="5" t="s">
        <v>185</v>
      </c>
      <c r="F3554" s="4" t="s">
        <v>47</v>
      </c>
      <c r="G3554" s="5" t="s">
        <v>135</v>
      </c>
      <c r="H3554" s="4" t="s">
        <v>10419</v>
      </c>
      <c r="I3554" s="8" t="s">
        <v>9990</v>
      </c>
      <c r="J3554" s="11">
        <f t="shared" si="110"/>
        <v>0</v>
      </c>
      <c r="K3554" s="13">
        <f t="shared" si="111"/>
        <v>0</v>
      </c>
      <c r="L3554" s="1" t="str">
        <f>IF($H3554="",ROW(3554:3554),"")</f>
        <v/>
      </c>
    </row>
    <row r="3555" spans="1:12" ht="27.75" customHeight="1" x14ac:dyDescent="0.35">
      <c r="A3555" s="4" t="s">
        <v>10420</v>
      </c>
      <c r="B3555" s="4" t="s">
        <v>10421</v>
      </c>
      <c r="C3555" s="5" t="s">
        <v>1292</v>
      </c>
      <c r="D3555" s="5" t="s">
        <v>16</v>
      </c>
      <c r="E3555" s="5" t="s">
        <v>185</v>
      </c>
      <c r="F3555" s="4" t="s">
        <v>4044</v>
      </c>
      <c r="G3555" s="5" t="s">
        <v>135</v>
      </c>
      <c r="H3555" s="4" t="s">
        <v>10422</v>
      </c>
      <c r="I3555" s="9"/>
      <c r="J3555" s="11">
        <f t="shared" si="110"/>
        <v>0</v>
      </c>
      <c r="K3555" s="13">
        <f t="shared" si="111"/>
        <v>0</v>
      </c>
      <c r="L3555" s="1" t="str">
        <f>IF($H3555="",ROW(3555:3555),"")</f>
        <v/>
      </c>
    </row>
    <row r="3556" spans="1:12" ht="15.75" customHeight="1" x14ac:dyDescent="0.35">
      <c r="A3556" s="4" t="s">
        <v>10423</v>
      </c>
      <c r="B3556" s="4" t="s">
        <v>10424</v>
      </c>
      <c r="C3556" s="5" t="s">
        <v>339</v>
      </c>
      <c r="D3556" s="5" t="s">
        <v>16</v>
      </c>
      <c r="E3556" s="5" t="s">
        <v>185</v>
      </c>
      <c r="F3556" s="4" t="s">
        <v>3243</v>
      </c>
      <c r="G3556" s="5" t="s">
        <v>135</v>
      </c>
      <c r="H3556" s="4" t="s">
        <v>10425</v>
      </c>
      <c r="I3556" s="9"/>
      <c r="J3556" s="11">
        <f t="shared" si="110"/>
        <v>0</v>
      </c>
      <c r="K3556" s="13">
        <f t="shared" si="111"/>
        <v>0</v>
      </c>
      <c r="L3556" s="1" t="str">
        <f>IF($H3556="",ROW(3556:3556),"")</f>
        <v/>
      </c>
    </row>
    <row r="3557" spans="1:12" ht="15.75" customHeight="1" x14ac:dyDescent="0.35">
      <c r="A3557" s="4" t="s">
        <v>10426</v>
      </c>
      <c r="B3557" s="4" t="s">
        <v>10427</v>
      </c>
      <c r="C3557" s="5" t="s">
        <v>339</v>
      </c>
      <c r="D3557" s="5" t="s">
        <v>16</v>
      </c>
      <c r="E3557" s="5" t="s">
        <v>185</v>
      </c>
      <c r="F3557" s="4" t="s">
        <v>3243</v>
      </c>
      <c r="G3557" s="5" t="s">
        <v>135</v>
      </c>
      <c r="H3557" s="4" t="s">
        <v>10428</v>
      </c>
      <c r="I3557" s="9"/>
      <c r="J3557" s="11">
        <f t="shared" si="110"/>
        <v>0</v>
      </c>
      <c r="K3557" s="13">
        <f t="shared" si="111"/>
        <v>0</v>
      </c>
      <c r="L3557" s="1" t="str">
        <f>IF($H3557="",ROW(3557:3557),"")</f>
        <v/>
      </c>
    </row>
    <row r="3558" spans="1:12" ht="15.75" customHeight="1" x14ac:dyDescent="0.35">
      <c r="A3558" s="4" t="s">
        <v>10429</v>
      </c>
      <c r="B3558" s="4" t="s">
        <v>10430</v>
      </c>
      <c r="C3558" s="5" t="s">
        <v>339</v>
      </c>
      <c r="D3558" s="5" t="s">
        <v>16</v>
      </c>
      <c r="E3558" s="5" t="s">
        <v>185</v>
      </c>
      <c r="F3558" s="4" t="s">
        <v>404</v>
      </c>
      <c r="G3558" s="5" t="s">
        <v>135</v>
      </c>
      <c r="H3558" s="4" t="s">
        <v>10239</v>
      </c>
      <c r="I3558" s="9"/>
      <c r="J3558" s="11">
        <f t="shared" si="110"/>
        <v>0</v>
      </c>
      <c r="K3558" s="13">
        <f t="shared" si="111"/>
        <v>0</v>
      </c>
      <c r="L3558" s="1" t="str">
        <f>IF($H3558="",ROW(3558:3558),"")</f>
        <v/>
      </c>
    </row>
    <row r="3559" spans="1:12" ht="27.75" customHeight="1" x14ac:dyDescent="0.35">
      <c r="A3559" s="4" t="s">
        <v>10431</v>
      </c>
      <c r="B3559" s="4" t="s">
        <v>10432</v>
      </c>
      <c r="C3559" s="5" t="s">
        <v>339</v>
      </c>
      <c r="D3559" s="5" t="s">
        <v>16</v>
      </c>
      <c r="E3559" s="5" t="s">
        <v>185</v>
      </c>
      <c r="F3559" s="4" t="s">
        <v>4044</v>
      </c>
      <c r="G3559" s="5" t="s">
        <v>135</v>
      </c>
      <c r="H3559" s="4" t="s">
        <v>7983</v>
      </c>
      <c r="I3559" s="9"/>
      <c r="J3559" s="11">
        <f t="shared" si="110"/>
        <v>0</v>
      </c>
      <c r="K3559" s="13">
        <f t="shared" si="111"/>
        <v>0</v>
      </c>
      <c r="L3559" s="1" t="str">
        <f>IF($H3559="",ROW(3559:3559),"")</f>
        <v/>
      </c>
    </row>
    <row r="3560" spans="1:12" ht="15.75" customHeight="1" x14ac:dyDescent="0.35">
      <c r="A3560" s="4" t="s">
        <v>10433</v>
      </c>
      <c r="B3560" s="4" t="s">
        <v>10434</v>
      </c>
      <c r="C3560" s="5" t="s">
        <v>1292</v>
      </c>
      <c r="D3560" s="5" t="s">
        <v>16</v>
      </c>
      <c r="E3560" s="5" t="s">
        <v>185</v>
      </c>
      <c r="F3560" s="4" t="s">
        <v>104</v>
      </c>
      <c r="G3560" s="5" t="s">
        <v>135</v>
      </c>
      <c r="H3560" s="4" t="s">
        <v>10435</v>
      </c>
      <c r="I3560" s="9"/>
      <c r="J3560" s="11">
        <f t="shared" si="110"/>
        <v>0</v>
      </c>
      <c r="K3560" s="13">
        <f t="shared" si="111"/>
        <v>0</v>
      </c>
      <c r="L3560" s="1" t="str">
        <f>IF($H3560="",ROW(3560:3560),"")</f>
        <v/>
      </c>
    </row>
    <row r="3561" spans="1:12" ht="15.75" customHeight="1" x14ac:dyDescent="0.35">
      <c r="A3561" s="4" t="s">
        <v>10436</v>
      </c>
      <c r="B3561" s="4" t="s">
        <v>10437</v>
      </c>
      <c r="C3561" s="5" t="s">
        <v>339</v>
      </c>
      <c r="D3561" s="5" t="s">
        <v>16</v>
      </c>
      <c r="E3561" s="5" t="s">
        <v>185</v>
      </c>
      <c r="F3561" s="4" t="s">
        <v>47</v>
      </c>
      <c r="G3561" s="5" t="s">
        <v>135</v>
      </c>
      <c r="H3561" s="4" t="s">
        <v>10438</v>
      </c>
      <c r="I3561" s="9"/>
      <c r="J3561" s="11">
        <f t="shared" si="110"/>
        <v>0</v>
      </c>
      <c r="K3561" s="13">
        <f t="shared" si="111"/>
        <v>0</v>
      </c>
      <c r="L3561" s="1" t="str">
        <f>IF($H3561="",ROW(3561:3561),"")</f>
        <v/>
      </c>
    </row>
    <row r="3562" spans="1:12" ht="15.75" customHeight="1" x14ac:dyDescent="0.35">
      <c r="A3562" s="4" t="s">
        <v>10439</v>
      </c>
      <c r="B3562" s="4" t="s">
        <v>10440</v>
      </c>
      <c r="C3562" s="5" t="s">
        <v>339</v>
      </c>
      <c r="D3562" s="5" t="s">
        <v>16</v>
      </c>
      <c r="E3562" s="5" t="s">
        <v>185</v>
      </c>
      <c r="F3562" s="4" t="s">
        <v>5098</v>
      </c>
      <c r="G3562" s="5" t="s">
        <v>135</v>
      </c>
      <c r="H3562" s="4" t="s">
        <v>10441</v>
      </c>
      <c r="I3562" s="9"/>
      <c r="J3562" s="11">
        <f t="shared" si="110"/>
        <v>0</v>
      </c>
      <c r="K3562" s="13">
        <f t="shared" si="111"/>
        <v>0</v>
      </c>
      <c r="L3562" s="1" t="str">
        <f>IF($H3562="",ROW(3562:3562),"")</f>
        <v/>
      </c>
    </row>
    <row r="3563" spans="1:12" ht="15" customHeight="1" x14ac:dyDescent="0.35">
      <c r="A3563" s="4" t="s">
        <v>10442</v>
      </c>
      <c r="B3563" s="4" t="s">
        <v>10443</v>
      </c>
      <c r="C3563" s="5" t="s">
        <v>339</v>
      </c>
      <c r="D3563" s="5" t="s">
        <v>16</v>
      </c>
      <c r="E3563" s="5" t="s">
        <v>185</v>
      </c>
      <c r="F3563" s="4" t="s">
        <v>24</v>
      </c>
      <c r="G3563" s="5" t="s">
        <v>135</v>
      </c>
      <c r="H3563" s="4" t="s">
        <v>10444</v>
      </c>
      <c r="I3563" s="9"/>
      <c r="J3563" s="11">
        <f t="shared" si="110"/>
        <v>0</v>
      </c>
      <c r="K3563" s="13">
        <f t="shared" si="111"/>
        <v>0</v>
      </c>
      <c r="L3563" s="1" t="str">
        <f>IF($H3563="",ROW(3563:3563),"")</f>
        <v/>
      </c>
    </row>
    <row r="3564" spans="1:12" ht="15.75" customHeight="1" x14ac:dyDescent="0.35">
      <c r="A3564" s="4" t="s">
        <v>10445</v>
      </c>
      <c r="B3564" s="4" t="s">
        <v>10446</v>
      </c>
      <c r="C3564" s="5" t="s">
        <v>339</v>
      </c>
      <c r="D3564" s="5" t="s">
        <v>16</v>
      </c>
      <c r="E3564" s="5" t="s">
        <v>185</v>
      </c>
      <c r="F3564" s="4" t="s">
        <v>10447</v>
      </c>
      <c r="G3564" s="5" t="s">
        <v>135</v>
      </c>
      <c r="H3564" s="4" t="s">
        <v>10448</v>
      </c>
      <c r="I3564" s="9"/>
      <c r="J3564" s="11">
        <f t="shared" si="110"/>
        <v>0</v>
      </c>
      <c r="K3564" s="13">
        <f t="shared" si="111"/>
        <v>0</v>
      </c>
      <c r="L3564" s="1" t="str">
        <f>IF($H3564="",ROW(3564:3564),"")</f>
        <v/>
      </c>
    </row>
    <row r="3565" spans="1:12" ht="15" customHeight="1" x14ac:dyDescent="0.35">
      <c r="A3565" s="4" t="s">
        <v>10449</v>
      </c>
      <c r="B3565" s="4" t="s">
        <v>10450</v>
      </c>
      <c r="C3565" s="5" t="s">
        <v>339</v>
      </c>
      <c r="D3565" s="5" t="s">
        <v>16</v>
      </c>
      <c r="E3565" s="5" t="s">
        <v>185</v>
      </c>
      <c r="F3565" s="4" t="s">
        <v>24</v>
      </c>
      <c r="G3565" s="5" t="s">
        <v>135</v>
      </c>
      <c r="H3565" s="4" t="s">
        <v>10451</v>
      </c>
      <c r="I3565" s="9"/>
      <c r="J3565" s="11">
        <f t="shared" si="110"/>
        <v>0</v>
      </c>
      <c r="K3565" s="13">
        <f t="shared" si="111"/>
        <v>0</v>
      </c>
      <c r="L3565" s="1" t="str">
        <f>IF($H3565="",ROW(3565:3565),"")</f>
        <v/>
      </c>
    </row>
    <row r="3566" spans="1:12" ht="27.75" customHeight="1" x14ac:dyDescent="0.35">
      <c r="A3566" s="4" t="s">
        <v>10452</v>
      </c>
      <c r="B3566" s="4" t="s">
        <v>10453</v>
      </c>
      <c r="C3566" s="5" t="s">
        <v>339</v>
      </c>
      <c r="D3566" s="5" t="s">
        <v>16</v>
      </c>
      <c r="E3566" s="5" t="s">
        <v>185</v>
      </c>
      <c r="F3566" s="4" t="s">
        <v>4969</v>
      </c>
      <c r="G3566" s="5" t="s">
        <v>135</v>
      </c>
      <c r="H3566" s="4" t="s">
        <v>10454</v>
      </c>
      <c r="I3566" s="9"/>
      <c r="J3566" s="11">
        <f t="shared" si="110"/>
        <v>0</v>
      </c>
      <c r="K3566" s="13">
        <f t="shared" si="111"/>
        <v>0</v>
      </c>
      <c r="L3566" s="1" t="str">
        <f>IF($H3566="",ROW(3566:3566),"")</f>
        <v/>
      </c>
    </row>
    <row r="3567" spans="1:12" ht="15" customHeight="1" x14ac:dyDescent="0.35">
      <c r="A3567" s="4" t="s">
        <v>10455</v>
      </c>
      <c r="B3567" s="4" t="s">
        <v>10456</v>
      </c>
      <c r="C3567" s="5" t="s">
        <v>339</v>
      </c>
      <c r="D3567" s="5" t="s">
        <v>16</v>
      </c>
      <c r="E3567" s="5" t="s">
        <v>185</v>
      </c>
      <c r="F3567" s="4" t="s">
        <v>47</v>
      </c>
      <c r="G3567" s="5" t="s">
        <v>135</v>
      </c>
      <c r="H3567" s="4" t="s">
        <v>10457</v>
      </c>
      <c r="I3567" s="9"/>
      <c r="J3567" s="11">
        <f t="shared" si="110"/>
        <v>0</v>
      </c>
      <c r="K3567" s="13">
        <f t="shared" si="111"/>
        <v>0</v>
      </c>
      <c r="L3567" s="1" t="str">
        <f>IF($H3567="",ROW(3567:3567),"")</f>
        <v/>
      </c>
    </row>
    <row r="3568" spans="1:12" ht="15.75" customHeight="1" x14ac:dyDescent="0.35">
      <c r="A3568" s="4" t="s">
        <v>10458</v>
      </c>
      <c r="B3568" s="4" t="s">
        <v>10459</v>
      </c>
      <c r="C3568" s="5" t="s">
        <v>1292</v>
      </c>
      <c r="D3568" s="5" t="s">
        <v>16</v>
      </c>
      <c r="E3568" s="5" t="s">
        <v>185</v>
      </c>
      <c r="F3568" s="4" t="s">
        <v>47</v>
      </c>
      <c r="G3568" s="5" t="s">
        <v>135</v>
      </c>
      <c r="H3568" s="4" t="s">
        <v>10460</v>
      </c>
      <c r="I3568" s="9"/>
      <c r="J3568" s="11">
        <f t="shared" si="110"/>
        <v>0</v>
      </c>
      <c r="K3568" s="13">
        <f t="shared" si="111"/>
        <v>0</v>
      </c>
      <c r="L3568" s="1" t="str">
        <f>IF($H3568="",ROW(3568:3568),"")</f>
        <v/>
      </c>
    </row>
    <row r="3569" spans="1:12" ht="15.75" customHeight="1" x14ac:dyDescent="0.35">
      <c r="A3569" s="4" t="s">
        <v>10461</v>
      </c>
      <c r="B3569" s="4" t="s">
        <v>10462</v>
      </c>
      <c r="C3569" s="5" t="s">
        <v>5482</v>
      </c>
      <c r="D3569" s="5" t="s">
        <v>16</v>
      </c>
      <c r="E3569" s="5" t="s">
        <v>17</v>
      </c>
      <c r="F3569" s="4" t="s">
        <v>47</v>
      </c>
      <c r="G3569" s="5" t="s">
        <v>25</v>
      </c>
      <c r="H3569" s="4" t="s">
        <v>10463</v>
      </c>
      <c r="I3569" s="8" t="s">
        <v>10464</v>
      </c>
      <c r="J3569" s="11">
        <f t="shared" si="110"/>
        <v>0</v>
      </c>
      <c r="K3569" s="13">
        <f t="shared" si="111"/>
        <v>0</v>
      </c>
      <c r="L3569" s="1" t="str">
        <f>IF($H3569="",ROW(3569:3569),"")</f>
        <v/>
      </c>
    </row>
    <row r="3570" spans="1:12" ht="27.75" customHeight="1" x14ac:dyDescent="0.35">
      <c r="A3570" s="4" t="s">
        <v>10465</v>
      </c>
      <c r="B3570" s="4" t="s">
        <v>10466</v>
      </c>
      <c r="C3570" s="5" t="s">
        <v>5482</v>
      </c>
      <c r="D3570" s="5" t="s">
        <v>16</v>
      </c>
      <c r="E3570" s="5" t="s">
        <v>17</v>
      </c>
      <c r="F3570" s="4" t="s">
        <v>123</v>
      </c>
      <c r="G3570" s="5" t="s">
        <v>25</v>
      </c>
      <c r="H3570" s="4" t="s">
        <v>9100</v>
      </c>
      <c r="I3570" s="8" t="s">
        <v>10293</v>
      </c>
      <c r="J3570" s="11">
        <f t="shared" si="110"/>
        <v>0</v>
      </c>
      <c r="K3570" s="13">
        <f t="shared" si="111"/>
        <v>0</v>
      </c>
      <c r="L3570" s="1" t="str">
        <f>IF($H3570="",ROW(3570:3570),"")</f>
        <v/>
      </c>
    </row>
    <row r="3571" spans="1:12" ht="15.75" customHeight="1" x14ac:dyDescent="0.35">
      <c r="A3571" s="4" t="s">
        <v>10467</v>
      </c>
      <c r="B3571" s="4" t="s">
        <v>10468</v>
      </c>
      <c r="C3571" s="5" t="s">
        <v>5482</v>
      </c>
      <c r="D3571" s="5" t="s">
        <v>16</v>
      </c>
      <c r="E3571" s="5" t="s">
        <v>17</v>
      </c>
      <c r="F3571" s="4" t="s">
        <v>59</v>
      </c>
      <c r="G3571" s="5" t="s">
        <v>25</v>
      </c>
      <c r="H3571" s="4" t="s">
        <v>10469</v>
      </c>
      <c r="I3571" s="8" t="s">
        <v>1778</v>
      </c>
      <c r="J3571" s="11">
        <f t="shared" si="110"/>
        <v>0</v>
      </c>
      <c r="K3571" s="13">
        <f t="shared" si="111"/>
        <v>0</v>
      </c>
      <c r="L3571" s="1" t="str">
        <f>IF($H3571="",ROW(3571:3571),"")</f>
        <v/>
      </c>
    </row>
    <row r="3572" spans="1:12" ht="15.75" customHeight="1" x14ac:dyDescent="0.35">
      <c r="A3572" s="4" t="s">
        <v>10470</v>
      </c>
      <c r="B3572" s="4" t="s">
        <v>10471</v>
      </c>
      <c r="C3572" s="5" t="s">
        <v>5482</v>
      </c>
      <c r="D3572" s="5" t="s">
        <v>16</v>
      </c>
      <c r="E3572" s="5" t="s">
        <v>17</v>
      </c>
      <c r="F3572" s="4" t="s">
        <v>404</v>
      </c>
      <c r="G3572" s="5" t="s">
        <v>25</v>
      </c>
      <c r="H3572" s="4" t="s">
        <v>10472</v>
      </c>
      <c r="I3572" s="8" t="s">
        <v>10473</v>
      </c>
      <c r="J3572" s="11">
        <f t="shared" si="110"/>
        <v>0</v>
      </c>
      <c r="K3572" s="13">
        <f t="shared" si="111"/>
        <v>0</v>
      </c>
      <c r="L3572" s="1" t="str">
        <f>IF($H3572="",ROW(3572:3572),"")</f>
        <v/>
      </c>
    </row>
    <row r="3573" spans="1:12" ht="15.75" customHeight="1" x14ac:dyDescent="0.35">
      <c r="A3573" s="4" t="s">
        <v>10474</v>
      </c>
      <c r="B3573" s="4" t="s">
        <v>10475</v>
      </c>
      <c r="C3573" s="5" t="s">
        <v>2366</v>
      </c>
      <c r="D3573" s="5" t="s">
        <v>16</v>
      </c>
      <c r="E3573" s="5" t="s">
        <v>17</v>
      </c>
      <c r="F3573" s="4" t="s">
        <v>47</v>
      </c>
      <c r="G3573" s="5" t="s">
        <v>25</v>
      </c>
      <c r="H3573" s="4" t="s">
        <v>5087</v>
      </c>
      <c r="I3573" s="8" t="s">
        <v>5088</v>
      </c>
      <c r="J3573" s="11">
        <f t="shared" si="110"/>
        <v>0</v>
      </c>
      <c r="K3573" s="13">
        <f t="shared" si="111"/>
        <v>0</v>
      </c>
      <c r="L3573" s="1" t="str">
        <f>IF($H3573="",ROW(3573:3573),"")</f>
        <v/>
      </c>
    </row>
    <row r="3574" spans="1:12" ht="27.75" customHeight="1" x14ac:dyDescent="0.35">
      <c r="A3574" s="4" t="s">
        <v>10476</v>
      </c>
      <c r="B3574" s="4" t="s">
        <v>10477</v>
      </c>
      <c r="C3574" s="5" t="s">
        <v>3417</v>
      </c>
      <c r="D3574" s="5" t="s">
        <v>16</v>
      </c>
      <c r="E3574" s="5" t="s">
        <v>17</v>
      </c>
      <c r="F3574" s="4" t="s">
        <v>10478</v>
      </c>
      <c r="G3574" s="5" t="s">
        <v>25</v>
      </c>
      <c r="H3574" s="4" t="s">
        <v>3725</v>
      </c>
      <c r="I3574" s="8" t="s">
        <v>10479</v>
      </c>
      <c r="J3574" s="11">
        <f t="shared" si="110"/>
        <v>0</v>
      </c>
      <c r="K3574" s="13">
        <f t="shared" si="111"/>
        <v>0</v>
      </c>
      <c r="L3574" s="1" t="str">
        <f>IF($H3574="",ROW(3574:3574),"")</f>
        <v/>
      </c>
    </row>
    <row r="3575" spans="1:12" ht="15.75" customHeight="1" x14ac:dyDescent="0.35">
      <c r="A3575" s="4" t="s">
        <v>10480</v>
      </c>
      <c r="B3575" s="4" t="s">
        <v>10481</v>
      </c>
      <c r="C3575" s="5" t="s">
        <v>3417</v>
      </c>
      <c r="D3575" s="5" t="s">
        <v>16</v>
      </c>
      <c r="E3575" s="5" t="s">
        <v>17</v>
      </c>
      <c r="F3575" s="4" t="s">
        <v>10482</v>
      </c>
      <c r="G3575" s="5" t="s">
        <v>25</v>
      </c>
      <c r="H3575" s="4" t="s">
        <v>10483</v>
      </c>
      <c r="I3575" s="8" t="s">
        <v>10484</v>
      </c>
      <c r="J3575" s="11">
        <f t="shared" si="110"/>
        <v>0</v>
      </c>
      <c r="K3575" s="13">
        <f t="shared" si="111"/>
        <v>0</v>
      </c>
      <c r="L3575" s="1" t="str">
        <f>IF($H3575="",ROW(3575:3575),"")</f>
        <v/>
      </c>
    </row>
    <row r="3576" spans="1:12" ht="15.75" customHeight="1" x14ac:dyDescent="0.35">
      <c r="A3576" s="4" t="s">
        <v>10485</v>
      </c>
      <c r="B3576" s="6"/>
      <c r="C3576" s="5" t="s">
        <v>339</v>
      </c>
      <c r="D3576" s="5" t="s">
        <v>16</v>
      </c>
      <c r="E3576" s="5" t="s">
        <v>185</v>
      </c>
      <c r="F3576" s="4" t="s">
        <v>104</v>
      </c>
      <c r="G3576" s="5" t="s">
        <v>135</v>
      </c>
      <c r="H3576" s="4" t="s">
        <v>10486</v>
      </c>
      <c r="I3576" s="9"/>
      <c r="J3576" s="11">
        <f t="shared" si="110"/>
        <v>0</v>
      </c>
      <c r="K3576" s="13">
        <f t="shared" si="111"/>
        <v>0</v>
      </c>
      <c r="L3576" s="1" t="str">
        <f>IF($H3576="",ROW(3576:3576),"")</f>
        <v/>
      </c>
    </row>
    <row r="3577" spans="1:12" ht="15.75" customHeight="1" x14ac:dyDescent="0.35">
      <c r="A3577" s="4" t="s">
        <v>10487</v>
      </c>
      <c r="B3577" s="4" t="s">
        <v>10488</v>
      </c>
      <c r="C3577" s="5" t="s">
        <v>2022</v>
      </c>
      <c r="D3577" s="5" t="s">
        <v>16</v>
      </c>
      <c r="E3577" s="5" t="s">
        <v>185</v>
      </c>
      <c r="F3577" s="4" t="s">
        <v>47</v>
      </c>
      <c r="G3577" s="5" t="s">
        <v>135</v>
      </c>
      <c r="H3577" s="4" t="s">
        <v>10141</v>
      </c>
      <c r="I3577" s="9"/>
      <c r="J3577" s="11">
        <f t="shared" si="110"/>
        <v>0</v>
      </c>
      <c r="K3577" s="13">
        <f t="shared" si="111"/>
        <v>0</v>
      </c>
      <c r="L3577" s="1" t="str">
        <f>IF($H3577="",ROW(3577:3577),"")</f>
        <v/>
      </c>
    </row>
    <row r="3578" spans="1:12" ht="28.35" customHeight="1" x14ac:dyDescent="0.35">
      <c r="A3578" s="4" t="s">
        <v>10489</v>
      </c>
      <c r="B3578" s="4" t="s">
        <v>10490</v>
      </c>
      <c r="C3578" s="5" t="s">
        <v>3417</v>
      </c>
      <c r="D3578" s="5" t="s">
        <v>16</v>
      </c>
      <c r="E3578" s="5" t="s">
        <v>185</v>
      </c>
      <c r="F3578" s="4" t="s">
        <v>10491</v>
      </c>
      <c r="G3578" s="5" t="s">
        <v>135</v>
      </c>
      <c r="H3578" s="4" t="s">
        <v>10492</v>
      </c>
      <c r="I3578" s="9"/>
      <c r="J3578" s="11">
        <f t="shared" si="110"/>
        <v>0</v>
      </c>
      <c r="K3578" s="13">
        <f t="shared" si="111"/>
        <v>0</v>
      </c>
      <c r="L3578" s="1" t="str">
        <f>IF($H3578="",ROW(3578:3578),"")</f>
        <v/>
      </c>
    </row>
    <row r="3579" spans="1:12" ht="15.75" customHeight="1" x14ac:dyDescent="0.35">
      <c r="A3579" s="4" t="s">
        <v>10493</v>
      </c>
      <c r="B3579" s="4" t="s">
        <v>10494</v>
      </c>
      <c r="C3579" s="5" t="s">
        <v>339</v>
      </c>
      <c r="D3579" s="5" t="s">
        <v>16</v>
      </c>
      <c r="E3579" s="5" t="s">
        <v>185</v>
      </c>
      <c r="F3579" s="4" t="s">
        <v>104</v>
      </c>
      <c r="G3579" s="5" t="s">
        <v>135</v>
      </c>
      <c r="H3579" s="4" t="s">
        <v>10495</v>
      </c>
      <c r="I3579" s="9"/>
      <c r="J3579" s="11">
        <f t="shared" si="110"/>
        <v>0</v>
      </c>
      <c r="K3579" s="13">
        <f t="shared" si="111"/>
        <v>1</v>
      </c>
      <c r="L3579" s="1" t="str">
        <f>IF($H3579="",ROW(3579:3579),"")</f>
        <v/>
      </c>
    </row>
    <row r="3580" spans="1:12" ht="15.75" customHeight="1" x14ac:dyDescent="0.35">
      <c r="A3580" s="4" t="s">
        <v>10496</v>
      </c>
      <c r="B3580" s="4" t="s">
        <v>10497</v>
      </c>
      <c r="C3580" s="5" t="s">
        <v>339</v>
      </c>
      <c r="D3580" s="5" t="s">
        <v>16</v>
      </c>
      <c r="E3580" s="5" t="s">
        <v>185</v>
      </c>
      <c r="F3580" s="4" t="s">
        <v>47</v>
      </c>
      <c r="G3580" s="5" t="s">
        <v>135</v>
      </c>
      <c r="H3580" s="4" t="s">
        <v>10498</v>
      </c>
      <c r="I3580" s="9"/>
      <c r="J3580" s="11">
        <f t="shared" si="110"/>
        <v>0</v>
      </c>
      <c r="K3580" s="13">
        <f t="shared" si="111"/>
        <v>0</v>
      </c>
      <c r="L3580" s="1" t="str">
        <f>IF($H3580="",ROW(3580:3580),"")</f>
        <v/>
      </c>
    </row>
    <row r="3581" spans="1:12" ht="15.75" customHeight="1" x14ac:dyDescent="0.35">
      <c r="A3581" s="4" t="s">
        <v>10499</v>
      </c>
      <c r="B3581" s="4" t="s">
        <v>10500</v>
      </c>
      <c r="C3581" s="5" t="s">
        <v>339</v>
      </c>
      <c r="D3581" s="5" t="s">
        <v>16</v>
      </c>
      <c r="E3581" s="5" t="s">
        <v>185</v>
      </c>
      <c r="F3581" s="4" t="s">
        <v>743</v>
      </c>
      <c r="G3581" s="5" t="s">
        <v>135</v>
      </c>
      <c r="H3581" s="4" t="s">
        <v>7767</v>
      </c>
      <c r="I3581" s="9"/>
      <c r="J3581" s="11">
        <f t="shared" si="110"/>
        <v>0</v>
      </c>
      <c r="K3581" s="13">
        <f t="shared" si="111"/>
        <v>0</v>
      </c>
      <c r="L3581" s="1" t="str">
        <f>IF($H3581="",ROW(3581:3581),"")</f>
        <v/>
      </c>
    </row>
    <row r="3582" spans="1:12" ht="15.75" customHeight="1" x14ac:dyDescent="0.35">
      <c r="A3582" s="4" t="s">
        <v>10501</v>
      </c>
      <c r="B3582" s="4" t="s">
        <v>10502</v>
      </c>
      <c r="C3582" s="5" t="s">
        <v>339</v>
      </c>
      <c r="D3582" s="5" t="s">
        <v>16</v>
      </c>
      <c r="E3582" s="5" t="s">
        <v>185</v>
      </c>
      <c r="F3582" s="4" t="s">
        <v>743</v>
      </c>
      <c r="G3582" s="5" t="s">
        <v>135</v>
      </c>
      <c r="H3582" s="4" t="s">
        <v>10503</v>
      </c>
      <c r="I3582" s="9"/>
      <c r="J3582" s="11">
        <f t="shared" si="110"/>
        <v>0</v>
      </c>
      <c r="K3582" s="13">
        <f t="shared" si="111"/>
        <v>0</v>
      </c>
      <c r="L3582" s="1" t="str">
        <f>IF($H3582="",ROW(3582:3582),"")</f>
        <v/>
      </c>
    </row>
    <row r="3583" spans="1:12" ht="15.75" customHeight="1" x14ac:dyDescent="0.35">
      <c r="A3583" s="4" t="s">
        <v>10504</v>
      </c>
      <c r="B3583" s="4" t="s">
        <v>10505</v>
      </c>
      <c r="C3583" s="5" t="s">
        <v>339</v>
      </c>
      <c r="D3583" s="5" t="s">
        <v>16</v>
      </c>
      <c r="E3583" s="5" t="s">
        <v>185</v>
      </c>
      <c r="F3583" s="4" t="s">
        <v>524</v>
      </c>
      <c r="G3583" s="5" t="s">
        <v>135</v>
      </c>
      <c r="H3583" s="4" t="s">
        <v>10506</v>
      </c>
      <c r="I3583" s="9"/>
      <c r="J3583" s="11">
        <f t="shared" si="110"/>
        <v>0</v>
      </c>
      <c r="K3583" s="13">
        <f t="shared" si="111"/>
        <v>0</v>
      </c>
      <c r="L3583" s="1" t="str">
        <f>IF($H3583="",ROW(3583:3583),"")</f>
        <v/>
      </c>
    </row>
    <row r="3584" spans="1:12" ht="27.75" customHeight="1" x14ac:dyDescent="0.35">
      <c r="A3584" s="4" t="s">
        <v>10507</v>
      </c>
      <c r="B3584" s="4" t="s">
        <v>10508</v>
      </c>
      <c r="C3584" s="5" t="s">
        <v>2022</v>
      </c>
      <c r="D3584" s="5" t="s">
        <v>16</v>
      </c>
      <c r="E3584" s="5" t="s">
        <v>185</v>
      </c>
      <c r="F3584" s="4" t="s">
        <v>10509</v>
      </c>
      <c r="G3584" s="5" t="s">
        <v>135</v>
      </c>
      <c r="H3584" s="4" t="s">
        <v>10510</v>
      </c>
      <c r="I3584" s="9"/>
      <c r="J3584" s="11">
        <f t="shared" si="110"/>
        <v>0</v>
      </c>
      <c r="K3584" s="13">
        <f t="shared" si="111"/>
        <v>0</v>
      </c>
      <c r="L3584" s="1" t="str">
        <f>IF($H3584="",ROW(3584:3584),"")</f>
        <v/>
      </c>
    </row>
    <row r="3585" spans="1:12" ht="15.75" customHeight="1" x14ac:dyDescent="0.35">
      <c r="A3585" s="4" t="s">
        <v>10511</v>
      </c>
      <c r="B3585" s="4" t="s">
        <v>10512</v>
      </c>
      <c r="C3585" s="5" t="s">
        <v>304</v>
      </c>
      <c r="D3585" s="5" t="s">
        <v>16</v>
      </c>
      <c r="E3585" s="5" t="s">
        <v>185</v>
      </c>
      <c r="F3585" s="4" t="s">
        <v>47</v>
      </c>
      <c r="G3585" s="5" t="s">
        <v>135</v>
      </c>
      <c r="H3585" s="4" t="s">
        <v>10513</v>
      </c>
      <c r="I3585" s="9"/>
      <c r="J3585" s="11">
        <f t="shared" si="110"/>
        <v>0</v>
      </c>
      <c r="K3585" s="13">
        <f t="shared" si="111"/>
        <v>0</v>
      </c>
      <c r="L3585" s="1" t="str">
        <f>IF($H3585="",ROW(3585:3585),"")</f>
        <v/>
      </c>
    </row>
    <row r="3586" spans="1:12" ht="15" customHeight="1" x14ac:dyDescent="0.35">
      <c r="A3586" s="4" t="s">
        <v>10514</v>
      </c>
      <c r="B3586" s="4" t="s">
        <v>10515</v>
      </c>
      <c r="C3586" s="5" t="s">
        <v>441</v>
      </c>
      <c r="D3586" s="5" t="s">
        <v>16</v>
      </c>
      <c r="E3586" s="5" t="s">
        <v>185</v>
      </c>
      <c r="F3586" s="4" t="s">
        <v>104</v>
      </c>
      <c r="G3586" s="5" t="s">
        <v>135</v>
      </c>
      <c r="H3586" s="4" t="s">
        <v>10516</v>
      </c>
      <c r="I3586" s="9"/>
      <c r="J3586" s="11">
        <f t="shared" si="110"/>
        <v>0</v>
      </c>
      <c r="K3586" s="13">
        <f t="shared" si="111"/>
        <v>0</v>
      </c>
      <c r="L3586" s="1" t="str">
        <f>IF($H3586="",ROW(3586:3586),"")</f>
        <v/>
      </c>
    </row>
    <row r="3587" spans="1:12" ht="15.75" customHeight="1" x14ac:dyDescent="0.35">
      <c r="A3587" s="4" t="s">
        <v>10517</v>
      </c>
      <c r="B3587" s="4" t="s">
        <v>10518</v>
      </c>
      <c r="C3587" s="5" t="s">
        <v>938</v>
      </c>
      <c r="D3587" s="5" t="s">
        <v>16</v>
      </c>
      <c r="E3587" s="5" t="s">
        <v>17</v>
      </c>
      <c r="F3587" s="4" t="s">
        <v>828</v>
      </c>
      <c r="G3587" s="5" t="s">
        <v>25</v>
      </c>
      <c r="H3587" s="4" t="s">
        <v>10519</v>
      </c>
      <c r="I3587" s="8" t="s">
        <v>3869</v>
      </c>
      <c r="J3587" s="11">
        <f t="shared" si="110"/>
        <v>0</v>
      </c>
      <c r="K3587" s="13">
        <f t="shared" si="111"/>
        <v>0</v>
      </c>
      <c r="L3587" s="1" t="str">
        <f>IF($H3587="",ROW(3587:3587),"")</f>
        <v/>
      </c>
    </row>
    <row r="3588" spans="1:12" ht="15.75" customHeight="1" x14ac:dyDescent="0.35">
      <c r="A3588" s="4" t="s">
        <v>10520</v>
      </c>
      <c r="B3588" s="4" t="s">
        <v>10521</v>
      </c>
      <c r="C3588" s="5" t="s">
        <v>304</v>
      </c>
      <c r="D3588" s="5" t="s">
        <v>16</v>
      </c>
      <c r="E3588" s="5" t="s">
        <v>185</v>
      </c>
      <c r="F3588" s="4" t="s">
        <v>47</v>
      </c>
      <c r="G3588" s="5" t="s">
        <v>135</v>
      </c>
      <c r="H3588" s="4" t="s">
        <v>4532</v>
      </c>
      <c r="I3588" s="8" t="s">
        <v>116</v>
      </c>
      <c r="J3588" s="11">
        <f t="shared" si="110"/>
        <v>0</v>
      </c>
      <c r="K3588" s="13">
        <f t="shared" si="111"/>
        <v>0</v>
      </c>
      <c r="L3588" s="1" t="str">
        <f>IF($H3588="",ROW(3588:3588),"")</f>
        <v/>
      </c>
    </row>
    <row r="3589" spans="1:12" ht="15.75" customHeight="1" x14ac:dyDescent="0.35">
      <c r="A3589" s="4" t="s">
        <v>10522</v>
      </c>
      <c r="B3589" s="4" t="s">
        <v>10523</v>
      </c>
      <c r="C3589" s="5" t="s">
        <v>2593</v>
      </c>
      <c r="D3589" s="5" t="s">
        <v>16</v>
      </c>
      <c r="E3589" s="5" t="s">
        <v>17</v>
      </c>
      <c r="F3589" s="4" t="s">
        <v>47</v>
      </c>
      <c r="G3589" s="5" t="s">
        <v>25</v>
      </c>
      <c r="H3589" s="4" t="s">
        <v>1791</v>
      </c>
      <c r="I3589" s="8" t="s">
        <v>7812</v>
      </c>
      <c r="J3589" s="11">
        <f t="shared" si="110"/>
        <v>0</v>
      </c>
      <c r="K3589" s="13">
        <f t="shared" si="111"/>
        <v>0</v>
      </c>
      <c r="L3589" s="1" t="str">
        <f>IF($H3589="",ROW(3589:3589),"")</f>
        <v/>
      </c>
    </row>
    <row r="3590" spans="1:12" ht="15.75" customHeight="1" x14ac:dyDescent="0.35">
      <c r="A3590" s="4" t="s">
        <v>10524</v>
      </c>
      <c r="B3590" s="4" t="s">
        <v>10525</v>
      </c>
      <c r="C3590" s="5" t="s">
        <v>2593</v>
      </c>
      <c r="D3590" s="5" t="s">
        <v>16</v>
      </c>
      <c r="E3590" s="5" t="s">
        <v>17</v>
      </c>
      <c r="F3590" s="4" t="s">
        <v>47</v>
      </c>
      <c r="G3590" s="5" t="s">
        <v>25</v>
      </c>
      <c r="H3590" s="4" t="s">
        <v>1895</v>
      </c>
      <c r="I3590" s="8" t="s">
        <v>3126</v>
      </c>
      <c r="J3590" s="11">
        <f t="shared" ref="J3590:J3653" si="112">IF(ISNUMBER(SEARCH("성인물(에로)", F3590)), 1, 0)</f>
        <v>0</v>
      </c>
      <c r="K3590" s="13">
        <f t="shared" si="111"/>
        <v>0</v>
      </c>
      <c r="L3590" s="1" t="str">
        <f>IF($H3590="",ROW(3590:3590),"")</f>
        <v/>
      </c>
    </row>
    <row r="3591" spans="1:12" ht="15.75" customHeight="1" x14ac:dyDescent="0.35">
      <c r="A3591" s="4" t="s">
        <v>10526</v>
      </c>
      <c r="B3591" s="4" t="s">
        <v>10527</v>
      </c>
      <c r="C3591" s="5" t="s">
        <v>2013</v>
      </c>
      <c r="D3591" s="5" t="s">
        <v>16</v>
      </c>
      <c r="E3591" s="5" t="s">
        <v>185</v>
      </c>
      <c r="F3591" s="4" t="s">
        <v>404</v>
      </c>
      <c r="G3591" s="5" t="s">
        <v>135</v>
      </c>
      <c r="H3591" s="4" t="s">
        <v>2313</v>
      </c>
      <c r="I3591" s="9"/>
      <c r="J3591" s="11">
        <f t="shared" si="112"/>
        <v>0</v>
      </c>
      <c r="K3591" s="13">
        <f t="shared" ref="K3591:K3654" si="113">IF(ISNUMBER(SEARCH(",", H3591)), 1, 0)</f>
        <v>0</v>
      </c>
      <c r="L3591" s="1" t="str">
        <f>IF($H3591="",ROW(3591:3591),"")</f>
        <v/>
      </c>
    </row>
    <row r="3592" spans="1:12" ht="15" customHeight="1" x14ac:dyDescent="0.35">
      <c r="A3592" s="4" t="s">
        <v>10528</v>
      </c>
      <c r="B3592" s="4" t="s">
        <v>10529</v>
      </c>
      <c r="C3592" s="5" t="s">
        <v>1863</v>
      </c>
      <c r="D3592" s="5" t="s">
        <v>16</v>
      </c>
      <c r="E3592" s="5" t="s">
        <v>185</v>
      </c>
      <c r="F3592" s="4" t="s">
        <v>47</v>
      </c>
      <c r="G3592" s="5" t="s">
        <v>135</v>
      </c>
      <c r="H3592" s="4" t="s">
        <v>10530</v>
      </c>
      <c r="I3592" s="9"/>
      <c r="J3592" s="11">
        <f t="shared" si="112"/>
        <v>0</v>
      </c>
      <c r="K3592" s="13">
        <f t="shared" si="113"/>
        <v>0</v>
      </c>
      <c r="L3592" s="1" t="str">
        <f>IF($H3592="",ROW(3592:3592),"")</f>
        <v/>
      </c>
    </row>
    <row r="3593" spans="1:12" ht="15.75" customHeight="1" x14ac:dyDescent="0.35">
      <c r="A3593" s="4" t="s">
        <v>10531</v>
      </c>
      <c r="B3593" s="4" t="s">
        <v>10532</v>
      </c>
      <c r="C3593" s="5" t="s">
        <v>2013</v>
      </c>
      <c r="D3593" s="5" t="s">
        <v>16</v>
      </c>
      <c r="E3593" s="5" t="s">
        <v>185</v>
      </c>
      <c r="F3593" s="4" t="s">
        <v>47</v>
      </c>
      <c r="G3593" s="5" t="s">
        <v>135</v>
      </c>
      <c r="H3593" s="4" t="s">
        <v>10164</v>
      </c>
      <c r="I3593" s="9"/>
      <c r="J3593" s="11">
        <f t="shared" si="112"/>
        <v>0</v>
      </c>
      <c r="K3593" s="13">
        <f t="shared" si="113"/>
        <v>0</v>
      </c>
      <c r="L3593" s="1" t="str">
        <f>IF($H3593="",ROW(3593:3593),"")</f>
        <v/>
      </c>
    </row>
    <row r="3594" spans="1:12" ht="15.75" customHeight="1" x14ac:dyDescent="0.35">
      <c r="A3594" s="4" t="s">
        <v>10533</v>
      </c>
      <c r="B3594" s="4" t="s">
        <v>10534</v>
      </c>
      <c r="C3594" s="5" t="s">
        <v>2395</v>
      </c>
      <c r="D3594" s="5" t="s">
        <v>16</v>
      </c>
      <c r="E3594" s="5" t="s">
        <v>185</v>
      </c>
      <c r="F3594" s="4" t="s">
        <v>404</v>
      </c>
      <c r="G3594" s="5" t="s">
        <v>135</v>
      </c>
      <c r="H3594" s="4" t="s">
        <v>4197</v>
      </c>
      <c r="I3594" s="9"/>
      <c r="J3594" s="11">
        <f t="shared" si="112"/>
        <v>0</v>
      </c>
      <c r="K3594" s="13">
        <f t="shared" si="113"/>
        <v>0</v>
      </c>
      <c r="L3594" s="1" t="str">
        <f>IF($H3594="",ROW(3594:3594),"")</f>
        <v/>
      </c>
    </row>
    <row r="3595" spans="1:12" ht="15" customHeight="1" x14ac:dyDescent="0.35">
      <c r="A3595" s="4" t="s">
        <v>10535</v>
      </c>
      <c r="B3595" s="4" t="s">
        <v>10536</v>
      </c>
      <c r="C3595" s="5" t="s">
        <v>2022</v>
      </c>
      <c r="D3595" s="5" t="s">
        <v>16</v>
      </c>
      <c r="E3595" s="5" t="s">
        <v>185</v>
      </c>
      <c r="F3595" s="4" t="s">
        <v>47</v>
      </c>
      <c r="G3595" s="5" t="s">
        <v>135</v>
      </c>
      <c r="H3595" s="4" t="s">
        <v>10537</v>
      </c>
      <c r="I3595" s="9"/>
      <c r="J3595" s="11">
        <f t="shared" si="112"/>
        <v>0</v>
      </c>
      <c r="K3595" s="13">
        <f t="shared" si="113"/>
        <v>0</v>
      </c>
      <c r="L3595" s="1" t="str">
        <f>IF($H3595="",ROW(3595:3595),"")</f>
        <v/>
      </c>
    </row>
    <row r="3596" spans="1:12" ht="15.75" customHeight="1" x14ac:dyDescent="0.35">
      <c r="A3596" s="4" t="s">
        <v>10538</v>
      </c>
      <c r="B3596" s="4" t="s">
        <v>10539</v>
      </c>
      <c r="C3596" s="5" t="s">
        <v>2395</v>
      </c>
      <c r="D3596" s="5" t="s">
        <v>16</v>
      </c>
      <c r="E3596" s="5" t="s">
        <v>185</v>
      </c>
      <c r="F3596" s="4" t="s">
        <v>10540</v>
      </c>
      <c r="G3596" s="5" t="s">
        <v>135</v>
      </c>
      <c r="H3596" s="4" t="s">
        <v>10541</v>
      </c>
      <c r="I3596" s="9"/>
      <c r="J3596" s="11">
        <f t="shared" si="112"/>
        <v>0</v>
      </c>
      <c r="K3596" s="13">
        <f t="shared" si="113"/>
        <v>0</v>
      </c>
      <c r="L3596" s="1" t="str">
        <f>IF($H3596="",ROW(3596:3596),"")</f>
        <v/>
      </c>
    </row>
    <row r="3597" spans="1:12" ht="28.35" customHeight="1" x14ac:dyDescent="0.35">
      <c r="A3597" s="4" t="s">
        <v>10542</v>
      </c>
      <c r="B3597" s="4" t="s">
        <v>10543</v>
      </c>
      <c r="C3597" s="5" t="s">
        <v>2013</v>
      </c>
      <c r="D3597" s="5" t="s">
        <v>16</v>
      </c>
      <c r="E3597" s="5" t="s">
        <v>185</v>
      </c>
      <c r="F3597" s="4" t="s">
        <v>10544</v>
      </c>
      <c r="G3597" s="5" t="s">
        <v>135</v>
      </c>
      <c r="H3597" s="4" t="s">
        <v>10545</v>
      </c>
      <c r="I3597" s="9"/>
      <c r="J3597" s="11">
        <f t="shared" si="112"/>
        <v>0</v>
      </c>
      <c r="K3597" s="13">
        <f t="shared" si="113"/>
        <v>0</v>
      </c>
      <c r="L3597" s="1" t="str">
        <f>IF($H3597="",ROW(3597:3597),"")</f>
        <v/>
      </c>
    </row>
    <row r="3598" spans="1:12" ht="15.75" customHeight="1" x14ac:dyDescent="0.35">
      <c r="A3598" s="4" t="s">
        <v>10546</v>
      </c>
      <c r="B3598" s="4" t="s">
        <v>10547</v>
      </c>
      <c r="C3598" s="5" t="s">
        <v>3417</v>
      </c>
      <c r="D3598" s="5" t="s">
        <v>16</v>
      </c>
      <c r="E3598" s="5" t="s">
        <v>185</v>
      </c>
      <c r="F3598" s="4" t="s">
        <v>3243</v>
      </c>
      <c r="G3598" s="5" t="s">
        <v>135</v>
      </c>
      <c r="H3598" s="4" t="s">
        <v>10548</v>
      </c>
      <c r="I3598" s="9"/>
      <c r="J3598" s="11">
        <f t="shared" si="112"/>
        <v>0</v>
      </c>
      <c r="K3598" s="13">
        <f t="shared" si="113"/>
        <v>0</v>
      </c>
      <c r="L3598" s="1" t="str">
        <f>IF($H3598="",ROW(3598:3598),"")</f>
        <v/>
      </c>
    </row>
    <row r="3599" spans="1:12" ht="15.75" customHeight="1" x14ac:dyDescent="0.35">
      <c r="A3599" s="4" t="s">
        <v>10549</v>
      </c>
      <c r="B3599" s="4" t="s">
        <v>10550</v>
      </c>
      <c r="C3599" s="5" t="s">
        <v>1292</v>
      </c>
      <c r="D3599" s="5" t="s">
        <v>16</v>
      </c>
      <c r="E3599" s="5" t="s">
        <v>185</v>
      </c>
      <c r="F3599" s="4" t="s">
        <v>104</v>
      </c>
      <c r="G3599" s="5" t="s">
        <v>135</v>
      </c>
      <c r="H3599" s="4" t="s">
        <v>10551</v>
      </c>
      <c r="I3599" s="9"/>
      <c r="J3599" s="11">
        <f t="shared" si="112"/>
        <v>0</v>
      </c>
      <c r="K3599" s="13">
        <f t="shared" si="113"/>
        <v>0</v>
      </c>
      <c r="L3599" s="1" t="str">
        <f>IF($H3599="",ROW(3599:3599),"")</f>
        <v/>
      </c>
    </row>
    <row r="3600" spans="1:12" ht="15" customHeight="1" x14ac:dyDescent="0.35">
      <c r="A3600" s="4" t="s">
        <v>10552</v>
      </c>
      <c r="B3600" s="4" t="s">
        <v>10553</v>
      </c>
      <c r="C3600" s="5" t="s">
        <v>339</v>
      </c>
      <c r="D3600" s="5" t="s">
        <v>16</v>
      </c>
      <c r="E3600" s="5" t="s">
        <v>185</v>
      </c>
      <c r="F3600" s="4" t="s">
        <v>104</v>
      </c>
      <c r="G3600" s="5" t="s">
        <v>135</v>
      </c>
      <c r="H3600" s="4" t="s">
        <v>2370</v>
      </c>
      <c r="I3600" s="9"/>
      <c r="J3600" s="11">
        <f t="shared" si="112"/>
        <v>0</v>
      </c>
      <c r="K3600" s="13">
        <f t="shared" si="113"/>
        <v>0</v>
      </c>
      <c r="L3600" s="1" t="str">
        <f>IF($H3600="",ROW(3600:3600),"")</f>
        <v/>
      </c>
    </row>
    <row r="3601" spans="1:12" ht="15.75" customHeight="1" x14ac:dyDescent="0.35">
      <c r="A3601" s="4" t="s">
        <v>10554</v>
      </c>
      <c r="B3601" s="4" t="s">
        <v>10555</v>
      </c>
      <c r="C3601" s="5" t="s">
        <v>339</v>
      </c>
      <c r="D3601" s="5" t="s">
        <v>16</v>
      </c>
      <c r="E3601" s="5" t="s">
        <v>185</v>
      </c>
      <c r="F3601" s="4" t="s">
        <v>104</v>
      </c>
      <c r="G3601" s="5" t="s">
        <v>135</v>
      </c>
      <c r="H3601" s="4" t="s">
        <v>10556</v>
      </c>
      <c r="I3601" s="9"/>
      <c r="J3601" s="11">
        <f t="shared" si="112"/>
        <v>0</v>
      </c>
      <c r="K3601" s="13">
        <f t="shared" si="113"/>
        <v>0</v>
      </c>
      <c r="L3601" s="1" t="str">
        <f>IF($H3601="",ROW(3601:3601),"")</f>
        <v/>
      </c>
    </row>
    <row r="3602" spans="1:12" ht="15.75" customHeight="1" x14ac:dyDescent="0.35">
      <c r="A3602" s="4" t="s">
        <v>10557</v>
      </c>
      <c r="B3602" s="4" t="s">
        <v>10558</v>
      </c>
      <c r="C3602" s="5" t="s">
        <v>339</v>
      </c>
      <c r="D3602" s="5" t="s">
        <v>16</v>
      </c>
      <c r="E3602" s="5" t="s">
        <v>185</v>
      </c>
      <c r="F3602" s="4" t="s">
        <v>104</v>
      </c>
      <c r="G3602" s="5" t="s">
        <v>135</v>
      </c>
      <c r="H3602" s="4" t="s">
        <v>10559</v>
      </c>
      <c r="I3602" s="9"/>
      <c r="J3602" s="11">
        <f t="shared" si="112"/>
        <v>0</v>
      </c>
      <c r="K3602" s="13">
        <f t="shared" si="113"/>
        <v>0</v>
      </c>
      <c r="L3602" s="1" t="str">
        <f>IF($H3602="",ROW(3602:3602),"")</f>
        <v/>
      </c>
    </row>
    <row r="3603" spans="1:12" ht="15" customHeight="1" x14ac:dyDescent="0.35">
      <c r="A3603" s="4" t="s">
        <v>10560</v>
      </c>
      <c r="B3603" s="4" t="s">
        <v>10561</v>
      </c>
      <c r="C3603" s="5" t="s">
        <v>363</v>
      </c>
      <c r="D3603" s="5" t="s">
        <v>16</v>
      </c>
      <c r="E3603" s="5" t="s">
        <v>185</v>
      </c>
      <c r="F3603" s="4" t="s">
        <v>47</v>
      </c>
      <c r="G3603" s="5" t="s">
        <v>135</v>
      </c>
      <c r="H3603" s="4" t="s">
        <v>10562</v>
      </c>
      <c r="I3603" s="9"/>
      <c r="J3603" s="11">
        <f t="shared" si="112"/>
        <v>0</v>
      </c>
      <c r="K3603" s="13">
        <f t="shared" si="113"/>
        <v>0</v>
      </c>
      <c r="L3603" s="1" t="str">
        <f>IF($H3603="",ROW(3603:3603),"")</f>
        <v/>
      </c>
    </row>
    <row r="3604" spans="1:12" ht="15.75" customHeight="1" x14ac:dyDescent="0.35">
      <c r="A3604" s="4" t="s">
        <v>10563</v>
      </c>
      <c r="B3604" s="4" t="s">
        <v>10564</v>
      </c>
      <c r="C3604" s="5" t="s">
        <v>2022</v>
      </c>
      <c r="D3604" s="5" t="s">
        <v>16</v>
      </c>
      <c r="E3604" s="5" t="s">
        <v>17</v>
      </c>
      <c r="F3604" s="4" t="s">
        <v>47</v>
      </c>
      <c r="G3604" s="5" t="s">
        <v>135</v>
      </c>
      <c r="H3604" s="4" t="s">
        <v>8506</v>
      </c>
      <c r="I3604" s="8" t="s">
        <v>10565</v>
      </c>
      <c r="J3604" s="11">
        <f t="shared" si="112"/>
        <v>0</v>
      </c>
      <c r="K3604" s="13">
        <f t="shared" si="113"/>
        <v>0</v>
      </c>
      <c r="L3604" s="1" t="str">
        <f>IF($H3604="",ROW(3604:3604),"")</f>
        <v/>
      </c>
    </row>
    <row r="3605" spans="1:12" ht="15" customHeight="1" x14ac:dyDescent="0.35">
      <c r="A3605" s="4" t="s">
        <v>10566</v>
      </c>
      <c r="B3605" s="4" t="s">
        <v>10567</v>
      </c>
      <c r="C3605" s="5" t="s">
        <v>2649</v>
      </c>
      <c r="D3605" s="5" t="s">
        <v>16</v>
      </c>
      <c r="E3605" s="5" t="s">
        <v>185</v>
      </c>
      <c r="F3605" s="4" t="s">
        <v>47</v>
      </c>
      <c r="G3605" s="5" t="s">
        <v>135</v>
      </c>
      <c r="H3605" s="4" t="s">
        <v>10568</v>
      </c>
      <c r="I3605" s="9"/>
      <c r="J3605" s="11">
        <f t="shared" si="112"/>
        <v>0</v>
      </c>
      <c r="K3605" s="13">
        <f t="shared" si="113"/>
        <v>0</v>
      </c>
      <c r="L3605" s="1" t="str">
        <f>IF($H3605="",ROW(3605:3605),"")</f>
        <v/>
      </c>
    </row>
    <row r="3606" spans="1:12" ht="15" customHeight="1" x14ac:dyDescent="0.35">
      <c r="A3606" s="4" t="s">
        <v>10569</v>
      </c>
      <c r="B3606" s="4" t="s">
        <v>10570</v>
      </c>
      <c r="C3606" s="5" t="s">
        <v>363</v>
      </c>
      <c r="D3606" s="5" t="s">
        <v>16</v>
      </c>
      <c r="E3606" s="5" t="s">
        <v>185</v>
      </c>
      <c r="F3606" s="4" t="s">
        <v>47</v>
      </c>
      <c r="G3606" s="5" t="s">
        <v>135</v>
      </c>
      <c r="H3606" s="4" t="s">
        <v>2102</v>
      </c>
      <c r="I3606" s="9"/>
      <c r="J3606" s="11">
        <f t="shared" si="112"/>
        <v>0</v>
      </c>
      <c r="K3606" s="13">
        <f t="shared" si="113"/>
        <v>0</v>
      </c>
      <c r="L3606" s="1" t="str">
        <f>IF($H3606="",ROW(3606:3606),"")</f>
        <v/>
      </c>
    </row>
    <row r="3607" spans="1:12" ht="15.75" customHeight="1" x14ac:dyDescent="0.35">
      <c r="A3607" s="4" t="s">
        <v>10571</v>
      </c>
      <c r="B3607" s="4" t="s">
        <v>10572</v>
      </c>
      <c r="C3607" s="5" t="s">
        <v>1292</v>
      </c>
      <c r="D3607" s="5" t="s">
        <v>16</v>
      </c>
      <c r="E3607" s="5" t="s">
        <v>17</v>
      </c>
      <c r="F3607" s="4" t="s">
        <v>10573</v>
      </c>
      <c r="G3607" s="5" t="s">
        <v>25</v>
      </c>
      <c r="H3607" s="4" t="s">
        <v>5353</v>
      </c>
      <c r="I3607" s="8" t="s">
        <v>10574</v>
      </c>
      <c r="J3607" s="11">
        <f t="shared" si="112"/>
        <v>0</v>
      </c>
      <c r="K3607" s="13">
        <f t="shared" si="113"/>
        <v>0</v>
      </c>
      <c r="L3607" s="1" t="str">
        <f>IF($H3607="",ROW(3607:3607),"")</f>
        <v/>
      </c>
    </row>
    <row r="3608" spans="1:12" ht="15.75" customHeight="1" x14ac:dyDescent="0.35">
      <c r="A3608" s="4" t="s">
        <v>10575</v>
      </c>
      <c r="B3608" s="4" t="s">
        <v>10576</v>
      </c>
      <c r="C3608" s="5" t="s">
        <v>339</v>
      </c>
      <c r="D3608" s="5" t="s">
        <v>16</v>
      </c>
      <c r="E3608" s="5" t="s">
        <v>2108</v>
      </c>
      <c r="F3608" s="4" t="s">
        <v>47</v>
      </c>
      <c r="G3608" s="5" t="s">
        <v>25</v>
      </c>
      <c r="H3608" s="4" t="s">
        <v>10577</v>
      </c>
      <c r="I3608" s="8" t="s">
        <v>10578</v>
      </c>
      <c r="J3608" s="11">
        <f t="shared" si="112"/>
        <v>0</v>
      </c>
      <c r="K3608" s="13">
        <f t="shared" si="113"/>
        <v>1</v>
      </c>
      <c r="L3608" s="1" t="str">
        <f>IF($H3608="",ROW(3608:3608),"")</f>
        <v/>
      </c>
    </row>
    <row r="3609" spans="1:12" ht="15.75" customHeight="1" x14ac:dyDescent="0.35">
      <c r="A3609" s="4" t="s">
        <v>10579</v>
      </c>
      <c r="B3609" s="4" t="s">
        <v>10580</v>
      </c>
      <c r="C3609" s="5" t="s">
        <v>200</v>
      </c>
      <c r="D3609" s="5" t="s">
        <v>16</v>
      </c>
      <c r="E3609" s="5" t="s">
        <v>17</v>
      </c>
      <c r="F3609" s="4" t="s">
        <v>47</v>
      </c>
      <c r="G3609" s="5" t="s">
        <v>135</v>
      </c>
      <c r="H3609" s="4" t="s">
        <v>10581</v>
      </c>
      <c r="I3609" s="8" t="s">
        <v>5022</v>
      </c>
      <c r="J3609" s="11">
        <f t="shared" si="112"/>
        <v>0</v>
      </c>
      <c r="K3609" s="13">
        <f t="shared" si="113"/>
        <v>0</v>
      </c>
      <c r="L3609" s="1" t="str">
        <f>IF($H3609="",ROW(3609:3609),"")</f>
        <v/>
      </c>
    </row>
    <row r="3610" spans="1:12" ht="15.75" customHeight="1" x14ac:dyDescent="0.35">
      <c r="A3610" s="4" t="s">
        <v>10582</v>
      </c>
      <c r="B3610" s="4" t="s">
        <v>10583</v>
      </c>
      <c r="C3610" s="5" t="s">
        <v>339</v>
      </c>
      <c r="D3610" s="5" t="s">
        <v>16</v>
      </c>
      <c r="E3610" s="5" t="s">
        <v>17</v>
      </c>
      <c r="F3610" s="4" t="s">
        <v>47</v>
      </c>
      <c r="G3610" s="5" t="s">
        <v>25</v>
      </c>
      <c r="H3610" s="4" t="s">
        <v>5554</v>
      </c>
      <c r="I3610" s="8" t="s">
        <v>5555</v>
      </c>
      <c r="J3610" s="11">
        <f t="shared" si="112"/>
        <v>0</v>
      </c>
      <c r="K3610" s="13">
        <f t="shared" si="113"/>
        <v>0</v>
      </c>
      <c r="L3610" s="1" t="str">
        <f>IF($H3610="",ROW(3610:3610),"")</f>
        <v/>
      </c>
    </row>
    <row r="3611" spans="1:12" ht="15" customHeight="1" x14ac:dyDescent="0.35">
      <c r="A3611" s="4" t="s">
        <v>10584</v>
      </c>
      <c r="B3611" s="4" t="s">
        <v>10585</v>
      </c>
      <c r="C3611" s="5" t="s">
        <v>1292</v>
      </c>
      <c r="D3611" s="5" t="s">
        <v>16</v>
      </c>
      <c r="E3611" s="5" t="s">
        <v>17</v>
      </c>
      <c r="F3611" s="4" t="s">
        <v>47</v>
      </c>
      <c r="G3611" s="5" t="s">
        <v>25</v>
      </c>
      <c r="H3611" s="4" t="s">
        <v>10586</v>
      </c>
      <c r="I3611" s="8" t="s">
        <v>10587</v>
      </c>
      <c r="J3611" s="11">
        <f t="shared" si="112"/>
        <v>0</v>
      </c>
      <c r="K3611" s="13">
        <f t="shared" si="113"/>
        <v>0</v>
      </c>
      <c r="L3611" s="1" t="str">
        <f>IF($H3611="",ROW(3611:3611),"")</f>
        <v/>
      </c>
    </row>
    <row r="3612" spans="1:12" ht="15.75" customHeight="1" x14ac:dyDescent="0.35">
      <c r="A3612" s="4" t="s">
        <v>10588</v>
      </c>
      <c r="B3612" s="4" t="s">
        <v>10589</v>
      </c>
      <c r="C3612" s="5" t="s">
        <v>2649</v>
      </c>
      <c r="D3612" s="5" t="s">
        <v>16</v>
      </c>
      <c r="E3612" s="5" t="s">
        <v>17</v>
      </c>
      <c r="F3612" s="4" t="s">
        <v>873</v>
      </c>
      <c r="G3612" s="5" t="s">
        <v>25</v>
      </c>
      <c r="H3612" s="4" t="s">
        <v>10590</v>
      </c>
      <c r="I3612" s="8" t="s">
        <v>8086</v>
      </c>
      <c r="J3612" s="11">
        <f t="shared" si="112"/>
        <v>0</v>
      </c>
      <c r="K3612" s="13">
        <f t="shared" si="113"/>
        <v>0</v>
      </c>
      <c r="L3612" s="1" t="str">
        <f>IF($H3612="",ROW(3612:3612),"")</f>
        <v/>
      </c>
    </row>
    <row r="3613" spans="1:12" ht="15.75" customHeight="1" x14ac:dyDescent="0.35">
      <c r="A3613" s="4" t="s">
        <v>10591</v>
      </c>
      <c r="B3613" s="6"/>
      <c r="C3613" s="5" t="s">
        <v>339</v>
      </c>
      <c r="D3613" s="5" t="s">
        <v>16</v>
      </c>
      <c r="E3613" s="5" t="s">
        <v>17</v>
      </c>
      <c r="F3613" s="4" t="s">
        <v>323</v>
      </c>
      <c r="G3613" s="5" t="s">
        <v>135</v>
      </c>
      <c r="H3613" s="4" t="s">
        <v>10592</v>
      </c>
      <c r="I3613" s="8" t="s">
        <v>9881</v>
      </c>
      <c r="J3613" s="11">
        <f t="shared" si="112"/>
        <v>0</v>
      </c>
      <c r="K3613" s="13">
        <f t="shared" si="113"/>
        <v>0</v>
      </c>
      <c r="L3613" s="1" t="str">
        <f>IF($H3613="",ROW(3613:3613),"")</f>
        <v/>
      </c>
    </row>
    <row r="3614" spans="1:12" ht="28.35" customHeight="1" x14ac:dyDescent="0.35">
      <c r="A3614" s="4" t="s">
        <v>10593</v>
      </c>
      <c r="B3614" s="4" t="s">
        <v>10594</v>
      </c>
      <c r="C3614" s="5" t="s">
        <v>2395</v>
      </c>
      <c r="D3614" s="5" t="s">
        <v>16</v>
      </c>
      <c r="E3614" s="5" t="s">
        <v>185</v>
      </c>
      <c r="F3614" s="4" t="s">
        <v>10544</v>
      </c>
      <c r="G3614" s="5" t="s">
        <v>135</v>
      </c>
      <c r="H3614" s="4" t="s">
        <v>10595</v>
      </c>
      <c r="I3614" s="9"/>
      <c r="J3614" s="11">
        <f t="shared" si="112"/>
        <v>0</v>
      </c>
      <c r="K3614" s="13">
        <f t="shared" si="113"/>
        <v>0</v>
      </c>
      <c r="L3614" s="1" t="str">
        <f>IF($H3614="",ROW(3614:3614),"")</f>
        <v/>
      </c>
    </row>
    <row r="3615" spans="1:12" ht="15" customHeight="1" x14ac:dyDescent="0.35">
      <c r="A3615" s="4" t="s">
        <v>10596</v>
      </c>
      <c r="B3615" s="4" t="s">
        <v>10597</v>
      </c>
      <c r="C3615" s="5" t="s">
        <v>339</v>
      </c>
      <c r="D3615" s="5" t="s">
        <v>16</v>
      </c>
      <c r="E3615" s="5" t="s">
        <v>185</v>
      </c>
      <c r="F3615" s="4" t="s">
        <v>104</v>
      </c>
      <c r="G3615" s="5" t="s">
        <v>135</v>
      </c>
      <c r="H3615" s="4" t="s">
        <v>10598</v>
      </c>
      <c r="I3615" s="9"/>
      <c r="J3615" s="11">
        <f t="shared" si="112"/>
        <v>0</v>
      </c>
      <c r="K3615" s="13">
        <f t="shared" si="113"/>
        <v>0</v>
      </c>
      <c r="L3615" s="1" t="str">
        <f>IF($H3615="",ROW(3615:3615),"")</f>
        <v/>
      </c>
    </row>
    <row r="3616" spans="1:12" ht="15.75" customHeight="1" x14ac:dyDescent="0.35">
      <c r="A3616" s="4" t="s">
        <v>10599</v>
      </c>
      <c r="B3616" s="4" t="s">
        <v>10600</v>
      </c>
      <c r="C3616" s="5" t="s">
        <v>5482</v>
      </c>
      <c r="D3616" s="5" t="s">
        <v>16</v>
      </c>
      <c r="E3616" s="5" t="s">
        <v>17</v>
      </c>
      <c r="F3616" s="4" t="s">
        <v>47</v>
      </c>
      <c r="G3616" s="5" t="s">
        <v>25</v>
      </c>
      <c r="H3616" s="4" t="s">
        <v>10601</v>
      </c>
      <c r="I3616" s="8" t="s">
        <v>10602</v>
      </c>
      <c r="J3616" s="11">
        <f t="shared" si="112"/>
        <v>0</v>
      </c>
      <c r="K3616" s="13">
        <f t="shared" si="113"/>
        <v>0</v>
      </c>
      <c r="L3616" s="1" t="str">
        <f>IF($H3616="",ROW(3616:3616),"")</f>
        <v/>
      </c>
    </row>
    <row r="3617" spans="1:12" ht="40.35" customHeight="1" x14ac:dyDescent="0.35">
      <c r="A3617" s="4" t="s">
        <v>10603</v>
      </c>
      <c r="B3617" s="4" t="s">
        <v>10604</v>
      </c>
      <c r="C3617" s="5" t="s">
        <v>200</v>
      </c>
      <c r="D3617" s="5" t="s">
        <v>16</v>
      </c>
      <c r="E3617" s="5" t="s">
        <v>185</v>
      </c>
      <c r="F3617" s="4" t="s">
        <v>10605</v>
      </c>
      <c r="G3617" s="5" t="s">
        <v>135</v>
      </c>
      <c r="H3617" s="4" t="s">
        <v>10606</v>
      </c>
      <c r="I3617" s="9"/>
      <c r="J3617" s="11">
        <f t="shared" si="112"/>
        <v>0</v>
      </c>
      <c r="K3617" s="13">
        <f t="shared" si="113"/>
        <v>0</v>
      </c>
      <c r="L3617" s="1" t="str">
        <f>IF($H3617="",ROW(3617:3617),"")</f>
        <v/>
      </c>
    </row>
    <row r="3618" spans="1:12" ht="15.75" customHeight="1" x14ac:dyDescent="0.35">
      <c r="A3618" s="4" t="s">
        <v>10607</v>
      </c>
      <c r="B3618" s="4" t="s">
        <v>10608</v>
      </c>
      <c r="C3618" s="5" t="s">
        <v>2395</v>
      </c>
      <c r="D3618" s="5" t="s">
        <v>16</v>
      </c>
      <c r="E3618" s="5" t="s">
        <v>185</v>
      </c>
      <c r="F3618" s="4" t="s">
        <v>78</v>
      </c>
      <c r="G3618" s="5" t="s">
        <v>135</v>
      </c>
      <c r="H3618" s="4" t="s">
        <v>7703</v>
      </c>
      <c r="I3618" s="9"/>
      <c r="J3618" s="11">
        <f t="shared" si="112"/>
        <v>0</v>
      </c>
      <c r="K3618" s="13">
        <f t="shared" si="113"/>
        <v>0</v>
      </c>
      <c r="L3618" s="1" t="str">
        <f>IF($H3618="",ROW(3618:3618),"")</f>
        <v/>
      </c>
    </row>
    <row r="3619" spans="1:12" ht="15.75" customHeight="1" x14ac:dyDescent="0.35">
      <c r="A3619" s="4" t="s">
        <v>10609</v>
      </c>
      <c r="B3619" s="6"/>
      <c r="C3619" s="5" t="s">
        <v>478</v>
      </c>
      <c r="D3619" s="5" t="s">
        <v>16</v>
      </c>
      <c r="E3619" s="5" t="s">
        <v>17</v>
      </c>
      <c r="F3619" s="4" t="s">
        <v>47</v>
      </c>
      <c r="G3619" s="5" t="s">
        <v>135</v>
      </c>
      <c r="H3619" s="6"/>
      <c r="I3619" s="9"/>
      <c r="J3619" s="11">
        <f t="shared" si="112"/>
        <v>0</v>
      </c>
      <c r="K3619" s="13">
        <f t="shared" si="113"/>
        <v>0</v>
      </c>
      <c r="L3619" s="1">
        <f>IF($H3619="",ROW(3619:3619),"")</f>
        <v>3619</v>
      </c>
    </row>
    <row r="3620" spans="1:12" ht="15.75" customHeight="1" x14ac:dyDescent="0.35">
      <c r="A3620" s="4" t="s">
        <v>10610</v>
      </c>
      <c r="B3620" s="4" t="s">
        <v>10611</v>
      </c>
      <c r="C3620" s="5" t="s">
        <v>200</v>
      </c>
      <c r="D3620" s="5" t="s">
        <v>16</v>
      </c>
      <c r="E3620" s="5" t="s">
        <v>17</v>
      </c>
      <c r="F3620" s="4" t="s">
        <v>3852</v>
      </c>
      <c r="G3620" s="5" t="s">
        <v>25</v>
      </c>
      <c r="H3620" s="4" t="s">
        <v>10612</v>
      </c>
      <c r="I3620" s="8" t="s">
        <v>10613</v>
      </c>
      <c r="J3620" s="11">
        <f t="shared" si="112"/>
        <v>0</v>
      </c>
      <c r="K3620" s="13">
        <f t="shared" si="113"/>
        <v>0</v>
      </c>
      <c r="L3620" s="1" t="str">
        <f>IF($H3620="",ROW(3620:3620),"")</f>
        <v/>
      </c>
    </row>
    <row r="3621" spans="1:12" ht="15.75" customHeight="1" x14ac:dyDescent="0.35">
      <c r="A3621" s="4" t="s">
        <v>10614</v>
      </c>
      <c r="B3621" s="4" t="s">
        <v>10615</v>
      </c>
      <c r="C3621" s="5" t="s">
        <v>478</v>
      </c>
      <c r="D3621" s="5" t="s">
        <v>16</v>
      </c>
      <c r="E3621" s="5" t="s">
        <v>17</v>
      </c>
      <c r="F3621" s="4" t="s">
        <v>172</v>
      </c>
      <c r="G3621" s="5" t="s">
        <v>25</v>
      </c>
      <c r="H3621" s="4" t="s">
        <v>8872</v>
      </c>
      <c r="I3621" s="8" t="s">
        <v>8873</v>
      </c>
      <c r="J3621" s="11">
        <f t="shared" si="112"/>
        <v>0</v>
      </c>
      <c r="K3621" s="13">
        <f t="shared" si="113"/>
        <v>0</v>
      </c>
      <c r="L3621" s="1" t="str">
        <f>IF($H3621="",ROW(3621:3621),"")</f>
        <v/>
      </c>
    </row>
    <row r="3622" spans="1:12" ht="15.75" customHeight="1" x14ac:dyDescent="0.35">
      <c r="A3622" s="4" t="s">
        <v>10616</v>
      </c>
      <c r="B3622" s="4" t="s">
        <v>10617</v>
      </c>
      <c r="C3622" s="5" t="s">
        <v>200</v>
      </c>
      <c r="D3622" s="5" t="s">
        <v>16</v>
      </c>
      <c r="E3622" s="5" t="s">
        <v>185</v>
      </c>
      <c r="F3622" s="4" t="s">
        <v>47</v>
      </c>
      <c r="G3622" s="5" t="s">
        <v>135</v>
      </c>
      <c r="H3622" s="4" t="s">
        <v>5996</v>
      </c>
      <c r="I3622" s="8" t="s">
        <v>5997</v>
      </c>
      <c r="J3622" s="11">
        <f t="shared" si="112"/>
        <v>0</v>
      </c>
      <c r="K3622" s="13">
        <f t="shared" si="113"/>
        <v>0</v>
      </c>
      <c r="L3622" s="1" t="str">
        <f>IF($H3622="",ROW(3622:3622),"")</f>
        <v/>
      </c>
    </row>
    <row r="3623" spans="1:12" ht="15.75" customHeight="1" x14ac:dyDescent="0.35">
      <c r="A3623" s="4" t="s">
        <v>10618</v>
      </c>
      <c r="B3623" s="4" t="s">
        <v>10619</v>
      </c>
      <c r="C3623" s="5" t="s">
        <v>200</v>
      </c>
      <c r="D3623" s="5" t="s">
        <v>16</v>
      </c>
      <c r="E3623" s="5" t="s">
        <v>185</v>
      </c>
      <c r="F3623" s="4" t="s">
        <v>104</v>
      </c>
      <c r="G3623" s="5" t="s">
        <v>135</v>
      </c>
      <c r="H3623" s="4" t="s">
        <v>10620</v>
      </c>
      <c r="I3623" s="9"/>
      <c r="J3623" s="11">
        <f t="shared" si="112"/>
        <v>0</v>
      </c>
      <c r="K3623" s="13">
        <f t="shared" si="113"/>
        <v>0</v>
      </c>
      <c r="L3623" s="1" t="str">
        <f>IF($H3623="",ROW(3623:3623),"")</f>
        <v/>
      </c>
    </row>
    <row r="3624" spans="1:12" ht="15.75" customHeight="1" x14ac:dyDescent="0.35">
      <c r="A3624" s="4" t="s">
        <v>10621</v>
      </c>
      <c r="B3624" s="4" t="s">
        <v>10622</v>
      </c>
      <c r="C3624" s="5" t="s">
        <v>2395</v>
      </c>
      <c r="D3624" s="5" t="s">
        <v>16</v>
      </c>
      <c r="E3624" s="5" t="s">
        <v>17</v>
      </c>
      <c r="F3624" s="4" t="s">
        <v>3566</v>
      </c>
      <c r="G3624" s="5" t="s">
        <v>25</v>
      </c>
      <c r="H3624" s="4" t="s">
        <v>10281</v>
      </c>
      <c r="I3624" s="8" t="s">
        <v>10623</v>
      </c>
      <c r="J3624" s="11">
        <f t="shared" si="112"/>
        <v>0</v>
      </c>
      <c r="K3624" s="13">
        <f t="shared" si="113"/>
        <v>1</v>
      </c>
      <c r="L3624" s="1" t="str">
        <f>IF($H3624="",ROW(3624:3624),"")</f>
        <v/>
      </c>
    </row>
    <row r="3625" spans="1:12" ht="15.75" customHeight="1" x14ac:dyDescent="0.35">
      <c r="A3625" s="4" t="s">
        <v>9807</v>
      </c>
      <c r="B3625" s="4" t="s">
        <v>10624</v>
      </c>
      <c r="C3625" s="5" t="s">
        <v>2770</v>
      </c>
      <c r="D3625" s="5" t="s">
        <v>16</v>
      </c>
      <c r="E3625" s="5" t="s">
        <v>17</v>
      </c>
      <c r="F3625" s="4" t="s">
        <v>404</v>
      </c>
      <c r="G3625" s="5" t="s">
        <v>25</v>
      </c>
      <c r="H3625" s="4" t="s">
        <v>4987</v>
      </c>
      <c r="I3625" s="8" t="s">
        <v>4727</v>
      </c>
      <c r="J3625" s="11">
        <f t="shared" si="112"/>
        <v>0</v>
      </c>
      <c r="K3625" s="13">
        <f t="shared" si="113"/>
        <v>0</v>
      </c>
      <c r="L3625" s="1" t="str">
        <f>IF($H3625="",ROW(3625:3625),"")</f>
        <v/>
      </c>
    </row>
    <row r="3626" spans="1:12" ht="15" customHeight="1" x14ac:dyDescent="0.35">
      <c r="A3626" s="4" t="s">
        <v>10625</v>
      </c>
      <c r="B3626" s="4" t="s">
        <v>10626</v>
      </c>
      <c r="C3626" s="5" t="s">
        <v>339</v>
      </c>
      <c r="D3626" s="5" t="s">
        <v>16</v>
      </c>
      <c r="E3626" s="5" t="s">
        <v>185</v>
      </c>
      <c r="F3626" s="4" t="s">
        <v>104</v>
      </c>
      <c r="G3626" s="5" t="s">
        <v>135</v>
      </c>
      <c r="H3626" s="4" t="s">
        <v>10627</v>
      </c>
      <c r="I3626" s="9"/>
      <c r="J3626" s="11">
        <f t="shared" si="112"/>
        <v>0</v>
      </c>
      <c r="K3626" s="13">
        <f t="shared" si="113"/>
        <v>0</v>
      </c>
      <c r="L3626" s="1" t="str">
        <f>IF($H3626="",ROW(3626:3626),"")</f>
        <v/>
      </c>
    </row>
    <row r="3627" spans="1:12" ht="15.75" customHeight="1" x14ac:dyDescent="0.35">
      <c r="A3627" s="4" t="s">
        <v>10628</v>
      </c>
      <c r="B3627" s="4" t="s">
        <v>10629</v>
      </c>
      <c r="C3627" s="5" t="s">
        <v>339</v>
      </c>
      <c r="D3627" s="5" t="s">
        <v>16</v>
      </c>
      <c r="E3627" s="5" t="s">
        <v>185</v>
      </c>
      <c r="F3627" s="4" t="s">
        <v>5098</v>
      </c>
      <c r="G3627" s="5" t="s">
        <v>135</v>
      </c>
      <c r="H3627" s="4" t="s">
        <v>10630</v>
      </c>
      <c r="I3627" s="9"/>
      <c r="J3627" s="11">
        <f t="shared" si="112"/>
        <v>0</v>
      </c>
      <c r="K3627" s="13">
        <f t="shared" si="113"/>
        <v>1</v>
      </c>
      <c r="L3627" s="1" t="str">
        <f>IF($H3627="",ROW(3627:3627),"")</f>
        <v/>
      </c>
    </row>
    <row r="3628" spans="1:12" ht="15" customHeight="1" x14ac:dyDescent="0.35">
      <c r="A3628" s="4" t="s">
        <v>6033</v>
      </c>
      <c r="B3628" s="4" t="s">
        <v>10631</v>
      </c>
      <c r="C3628" s="5" t="s">
        <v>339</v>
      </c>
      <c r="D3628" s="5" t="s">
        <v>16</v>
      </c>
      <c r="E3628" s="5" t="s">
        <v>185</v>
      </c>
      <c r="F3628" s="4" t="s">
        <v>104</v>
      </c>
      <c r="G3628" s="5" t="s">
        <v>135</v>
      </c>
      <c r="H3628" s="4" t="s">
        <v>10632</v>
      </c>
      <c r="I3628" s="9"/>
      <c r="J3628" s="11">
        <f t="shared" si="112"/>
        <v>0</v>
      </c>
      <c r="K3628" s="13">
        <f t="shared" si="113"/>
        <v>0</v>
      </c>
      <c r="L3628" s="1" t="str">
        <f>IF($H3628="",ROW(3628:3628),"")</f>
        <v/>
      </c>
    </row>
    <row r="3629" spans="1:12" ht="15.75" customHeight="1" x14ac:dyDescent="0.35">
      <c r="A3629" s="4" t="s">
        <v>10633</v>
      </c>
      <c r="B3629" s="4" t="s">
        <v>10634</v>
      </c>
      <c r="C3629" s="5" t="s">
        <v>478</v>
      </c>
      <c r="D3629" s="5" t="s">
        <v>16</v>
      </c>
      <c r="E3629" s="5" t="s">
        <v>185</v>
      </c>
      <c r="F3629" s="4" t="s">
        <v>47</v>
      </c>
      <c r="G3629" s="5" t="s">
        <v>135</v>
      </c>
      <c r="H3629" s="4" t="s">
        <v>10635</v>
      </c>
      <c r="I3629" s="8" t="s">
        <v>5022</v>
      </c>
      <c r="J3629" s="11">
        <f t="shared" si="112"/>
        <v>0</v>
      </c>
      <c r="K3629" s="13">
        <f t="shared" si="113"/>
        <v>1</v>
      </c>
      <c r="L3629" s="1" t="str">
        <f>IF($H3629="",ROW(3629:3629),"")</f>
        <v/>
      </c>
    </row>
    <row r="3630" spans="1:12" ht="15" customHeight="1" x14ac:dyDescent="0.35">
      <c r="A3630" s="4" t="s">
        <v>6025</v>
      </c>
      <c r="B3630" s="4" t="s">
        <v>10636</v>
      </c>
      <c r="C3630" s="5" t="s">
        <v>1292</v>
      </c>
      <c r="D3630" s="5" t="s">
        <v>16</v>
      </c>
      <c r="E3630" s="5" t="s">
        <v>185</v>
      </c>
      <c r="F3630" s="4" t="s">
        <v>47</v>
      </c>
      <c r="G3630" s="5" t="s">
        <v>135</v>
      </c>
      <c r="H3630" s="4" t="s">
        <v>10637</v>
      </c>
      <c r="I3630" s="9"/>
      <c r="J3630" s="11">
        <f t="shared" si="112"/>
        <v>0</v>
      </c>
      <c r="K3630" s="13">
        <f t="shared" si="113"/>
        <v>0</v>
      </c>
      <c r="L3630" s="1" t="str">
        <f>IF($H3630="",ROW(3630:3630),"")</f>
        <v/>
      </c>
    </row>
    <row r="3631" spans="1:12" ht="15.75" customHeight="1" x14ac:dyDescent="0.35">
      <c r="A3631" s="4" t="s">
        <v>10638</v>
      </c>
      <c r="B3631" s="4" t="s">
        <v>10639</v>
      </c>
      <c r="C3631" s="5" t="s">
        <v>2773</v>
      </c>
      <c r="D3631" s="5" t="s">
        <v>16</v>
      </c>
      <c r="E3631" s="5" t="s">
        <v>17</v>
      </c>
      <c r="F3631" s="4" t="s">
        <v>104</v>
      </c>
      <c r="G3631" s="5" t="s">
        <v>25</v>
      </c>
      <c r="H3631" s="4" t="s">
        <v>3962</v>
      </c>
      <c r="I3631" s="9"/>
      <c r="J3631" s="11">
        <f t="shared" si="112"/>
        <v>0</v>
      </c>
      <c r="K3631" s="13">
        <f t="shared" si="113"/>
        <v>0</v>
      </c>
      <c r="L3631" s="1" t="str">
        <f>IF($H3631="",ROW(3631:3631),"")</f>
        <v/>
      </c>
    </row>
    <row r="3632" spans="1:12" ht="15.75" customHeight="1" x14ac:dyDescent="0.35">
      <c r="A3632" s="4" t="s">
        <v>10640</v>
      </c>
      <c r="B3632" s="4" t="s">
        <v>10641</v>
      </c>
      <c r="C3632" s="5" t="s">
        <v>339</v>
      </c>
      <c r="D3632" s="5" t="s">
        <v>16</v>
      </c>
      <c r="E3632" s="5" t="s">
        <v>17</v>
      </c>
      <c r="F3632" s="4" t="s">
        <v>104</v>
      </c>
      <c r="G3632" s="5" t="s">
        <v>135</v>
      </c>
      <c r="H3632" s="4" t="s">
        <v>10642</v>
      </c>
      <c r="I3632" s="9"/>
      <c r="J3632" s="11">
        <f t="shared" si="112"/>
        <v>0</v>
      </c>
      <c r="K3632" s="13">
        <f t="shared" si="113"/>
        <v>0</v>
      </c>
      <c r="L3632" s="1" t="str">
        <f>IF($H3632="",ROW(3632:3632),"")</f>
        <v/>
      </c>
    </row>
    <row r="3633" spans="1:12" ht="15" customHeight="1" x14ac:dyDescent="0.35">
      <c r="A3633" s="4" t="s">
        <v>10643</v>
      </c>
      <c r="B3633" s="4" t="s">
        <v>10644</v>
      </c>
      <c r="C3633" s="5" t="s">
        <v>2395</v>
      </c>
      <c r="D3633" s="5" t="s">
        <v>16</v>
      </c>
      <c r="E3633" s="5" t="s">
        <v>185</v>
      </c>
      <c r="F3633" s="4" t="s">
        <v>47</v>
      </c>
      <c r="G3633" s="5" t="s">
        <v>135</v>
      </c>
      <c r="H3633" s="4" t="s">
        <v>10645</v>
      </c>
      <c r="I3633" s="9"/>
      <c r="J3633" s="11">
        <f t="shared" si="112"/>
        <v>0</v>
      </c>
      <c r="K3633" s="13">
        <f t="shared" si="113"/>
        <v>0</v>
      </c>
      <c r="L3633" s="1" t="str">
        <f>IF($H3633="",ROW(3633:3633),"")</f>
        <v/>
      </c>
    </row>
    <row r="3634" spans="1:12" ht="15.75" customHeight="1" x14ac:dyDescent="0.35">
      <c r="A3634" s="4" t="s">
        <v>10646</v>
      </c>
      <c r="B3634" s="4" t="s">
        <v>10647</v>
      </c>
      <c r="C3634" s="5" t="s">
        <v>1292</v>
      </c>
      <c r="D3634" s="5" t="s">
        <v>16</v>
      </c>
      <c r="E3634" s="5" t="s">
        <v>185</v>
      </c>
      <c r="F3634" s="4" t="s">
        <v>104</v>
      </c>
      <c r="G3634" s="5" t="s">
        <v>135</v>
      </c>
      <c r="H3634" s="4" t="s">
        <v>10648</v>
      </c>
      <c r="I3634" s="9"/>
      <c r="J3634" s="11">
        <f t="shared" si="112"/>
        <v>0</v>
      </c>
      <c r="K3634" s="13">
        <f t="shared" si="113"/>
        <v>0</v>
      </c>
      <c r="L3634" s="1" t="str">
        <f>IF($H3634="",ROW(3634:3634),"")</f>
        <v/>
      </c>
    </row>
    <row r="3635" spans="1:12" ht="15.75" customHeight="1" x14ac:dyDescent="0.35">
      <c r="A3635" s="4" t="s">
        <v>10649</v>
      </c>
      <c r="B3635" s="4" t="s">
        <v>10650</v>
      </c>
      <c r="C3635" s="5" t="s">
        <v>10651</v>
      </c>
      <c r="D3635" s="5" t="s">
        <v>16</v>
      </c>
      <c r="E3635" s="5" t="s">
        <v>17</v>
      </c>
      <c r="F3635" s="4" t="s">
        <v>114</v>
      </c>
      <c r="G3635" s="5" t="s">
        <v>25</v>
      </c>
      <c r="H3635" s="4" t="s">
        <v>10652</v>
      </c>
      <c r="I3635" s="9"/>
      <c r="J3635" s="11">
        <f t="shared" si="112"/>
        <v>0</v>
      </c>
      <c r="K3635" s="13">
        <f t="shared" si="113"/>
        <v>0</v>
      </c>
      <c r="L3635" s="1" t="str">
        <f>IF($H3635="",ROW(3635:3635),"")</f>
        <v/>
      </c>
    </row>
    <row r="3636" spans="1:12" ht="28.35" customHeight="1" x14ac:dyDescent="0.35">
      <c r="A3636" s="4" t="s">
        <v>10653</v>
      </c>
      <c r="B3636" s="4" t="s">
        <v>10654</v>
      </c>
      <c r="C3636" s="5" t="s">
        <v>2013</v>
      </c>
      <c r="D3636" s="5" t="s">
        <v>16</v>
      </c>
      <c r="E3636" s="5" t="s">
        <v>17</v>
      </c>
      <c r="F3636" s="4" t="s">
        <v>10655</v>
      </c>
      <c r="G3636" s="5" t="s">
        <v>25</v>
      </c>
      <c r="H3636" s="4" t="s">
        <v>10656</v>
      </c>
      <c r="I3636" s="8" t="s">
        <v>10657</v>
      </c>
      <c r="J3636" s="11">
        <f t="shared" si="112"/>
        <v>0</v>
      </c>
      <c r="K3636" s="13">
        <f t="shared" si="113"/>
        <v>0</v>
      </c>
      <c r="L3636" s="1" t="str">
        <f>IF($H3636="",ROW(3636:3636),"")</f>
        <v/>
      </c>
    </row>
    <row r="3637" spans="1:12" ht="15.75" customHeight="1" x14ac:dyDescent="0.35">
      <c r="A3637" s="4" t="s">
        <v>10658</v>
      </c>
      <c r="B3637" s="4" t="s">
        <v>10659</v>
      </c>
      <c r="C3637" s="5" t="s">
        <v>368</v>
      </c>
      <c r="D3637" s="5" t="s">
        <v>16</v>
      </c>
      <c r="E3637" s="5" t="s">
        <v>17</v>
      </c>
      <c r="F3637" s="4" t="s">
        <v>47</v>
      </c>
      <c r="G3637" s="5" t="s">
        <v>25</v>
      </c>
      <c r="H3637" s="4" t="s">
        <v>9370</v>
      </c>
      <c r="I3637" s="9"/>
      <c r="J3637" s="11">
        <f t="shared" si="112"/>
        <v>0</v>
      </c>
      <c r="K3637" s="13">
        <f t="shared" si="113"/>
        <v>0</v>
      </c>
      <c r="L3637" s="1" t="str">
        <f>IF($H3637="",ROW(3637:3637),"")</f>
        <v/>
      </c>
    </row>
    <row r="3638" spans="1:12" ht="15" customHeight="1" x14ac:dyDescent="0.35">
      <c r="A3638" s="4" t="s">
        <v>10660</v>
      </c>
      <c r="B3638" s="4" t="s">
        <v>10661</v>
      </c>
      <c r="C3638" s="5" t="s">
        <v>339</v>
      </c>
      <c r="D3638" s="5" t="s">
        <v>16</v>
      </c>
      <c r="E3638" s="5" t="s">
        <v>17</v>
      </c>
      <c r="F3638" s="4" t="s">
        <v>47</v>
      </c>
      <c r="G3638" s="5" t="s">
        <v>135</v>
      </c>
      <c r="H3638" s="4" t="s">
        <v>10662</v>
      </c>
      <c r="I3638" s="9"/>
      <c r="J3638" s="11">
        <f t="shared" si="112"/>
        <v>0</v>
      </c>
      <c r="K3638" s="13">
        <f t="shared" si="113"/>
        <v>0</v>
      </c>
      <c r="L3638" s="1" t="str">
        <f>IF($H3638="",ROW(3638:3638),"")</f>
        <v/>
      </c>
    </row>
    <row r="3639" spans="1:12" ht="15.75" customHeight="1" x14ac:dyDescent="0.35">
      <c r="A3639" s="4" t="s">
        <v>10663</v>
      </c>
      <c r="B3639" s="4" t="s">
        <v>10664</v>
      </c>
      <c r="C3639" s="5" t="s">
        <v>7055</v>
      </c>
      <c r="D3639" s="5" t="s">
        <v>16</v>
      </c>
      <c r="E3639" s="5" t="s">
        <v>17</v>
      </c>
      <c r="F3639" s="4" t="s">
        <v>828</v>
      </c>
      <c r="G3639" s="5" t="s">
        <v>25</v>
      </c>
      <c r="H3639" s="4" t="s">
        <v>2914</v>
      </c>
      <c r="I3639" s="8" t="s">
        <v>6835</v>
      </c>
      <c r="J3639" s="11">
        <f t="shared" si="112"/>
        <v>0</v>
      </c>
      <c r="K3639" s="13">
        <f t="shared" si="113"/>
        <v>0</v>
      </c>
      <c r="L3639" s="1" t="str">
        <f>IF($H3639="",ROW(3639:3639),"")</f>
        <v/>
      </c>
    </row>
    <row r="3640" spans="1:12" ht="15.75" customHeight="1" x14ac:dyDescent="0.35">
      <c r="A3640" s="4" t="s">
        <v>10665</v>
      </c>
      <c r="B3640" s="4" t="s">
        <v>10666</v>
      </c>
      <c r="C3640" s="5" t="s">
        <v>4783</v>
      </c>
      <c r="D3640" s="5" t="s">
        <v>16</v>
      </c>
      <c r="E3640" s="5" t="s">
        <v>17</v>
      </c>
      <c r="F3640" s="4" t="s">
        <v>404</v>
      </c>
      <c r="G3640" s="5" t="s">
        <v>25</v>
      </c>
      <c r="H3640" s="4" t="s">
        <v>10667</v>
      </c>
      <c r="I3640" s="8" t="s">
        <v>10293</v>
      </c>
      <c r="J3640" s="11">
        <f t="shared" si="112"/>
        <v>0</v>
      </c>
      <c r="K3640" s="13">
        <f t="shared" si="113"/>
        <v>0</v>
      </c>
      <c r="L3640" s="1" t="str">
        <f>IF($H3640="",ROW(3640:3640),"")</f>
        <v/>
      </c>
    </row>
    <row r="3641" spans="1:12" ht="15.75" customHeight="1" x14ac:dyDescent="0.35">
      <c r="A3641" s="4" t="s">
        <v>10668</v>
      </c>
      <c r="B3641" s="4" t="s">
        <v>10669</v>
      </c>
      <c r="C3641" s="5" t="s">
        <v>2758</v>
      </c>
      <c r="D3641" s="5" t="s">
        <v>16</v>
      </c>
      <c r="E3641" s="5" t="s">
        <v>17</v>
      </c>
      <c r="F3641" s="4" t="s">
        <v>828</v>
      </c>
      <c r="G3641" s="5" t="s">
        <v>25</v>
      </c>
      <c r="H3641" s="4" t="s">
        <v>9828</v>
      </c>
      <c r="I3641" s="8" t="s">
        <v>5838</v>
      </c>
      <c r="J3641" s="11">
        <f t="shared" si="112"/>
        <v>0</v>
      </c>
      <c r="K3641" s="13">
        <f t="shared" si="113"/>
        <v>0</v>
      </c>
      <c r="L3641" s="1" t="str">
        <f>IF($H3641="",ROW(3641:3641),"")</f>
        <v/>
      </c>
    </row>
    <row r="3642" spans="1:12" ht="15.75" customHeight="1" x14ac:dyDescent="0.35">
      <c r="A3642" s="4" t="s">
        <v>10670</v>
      </c>
      <c r="B3642" s="4" t="s">
        <v>10671</v>
      </c>
      <c r="C3642" s="5" t="s">
        <v>4783</v>
      </c>
      <c r="D3642" s="5" t="s">
        <v>16</v>
      </c>
      <c r="E3642" s="5" t="s">
        <v>17</v>
      </c>
      <c r="F3642" s="4" t="s">
        <v>10672</v>
      </c>
      <c r="G3642" s="5" t="s">
        <v>25</v>
      </c>
      <c r="H3642" s="4" t="s">
        <v>10673</v>
      </c>
      <c r="I3642" s="8" t="s">
        <v>8067</v>
      </c>
      <c r="J3642" s="11">
        <f t="shared" si="112"/>
        <v>0</v>
      </c>
      <c r="K3642" s="13">
        <f t="shared" si="113"/>
        <v>0</v>
      </c>
      <c r="L3642" s="1" t="str">
        <f>IF($H3642="",ROW(3642:3642),"")</f>
        <v/>
      </c>
    </row>
    <row r="3643" spans="1:12" ht="15" customHeight="1" x14ac:dyDescent="0.35">
      <c r="A3643" s="4" t="s">
        <v>10674</v>
      </c>
      <c r="B3643" s="4" t="s">
        <v>10675</v>
      </c>
      <c r="C3643" s="5" t="s">
        <v>2773</v>
      </c>
      <c r="D3643" s="5" t="s">
        <v>16</v>
      </c>
      <c r="E3643" s="5" t="s">
        <v>17</v>
      </c>
      <c r="F3643" s="4" t="s">
        <v>47</v>
      </c>
      <c r="G3643" s="5" t="s">
        <v>25</v>
      </c>
      <c r="H3643" s="4" t="s">
        <v>4787</v>
      </c>
      <c r="I3643" s="9"/>
      <c r="J3643" s="11">
        <f t="shared" si="112"/>
        <v>0</v>
      </c>
      <c r="K3643" s="13">
        <f t="shared" si="113"/>
        <v>0</v>
      </c>
      <c r="L3643" s="1" t="str">
        <f>IF($H3643="",ROW(3643:3643),"")</f>
        <v/>
      </c>
    </row>
    <row r="3644" spans="1:12" ht="27.75" customHeight="1" x14ac:dyDescent="0.35">
      <c r="A3644" s="4" t="s">
        <v>10676</v>
      </c>
      <c r="B3644" s="4" t="s">
        <v>10677</v>
      </c>
      <c r="C3644" s="5" t="s">
        <v>5058</v>
      </c>
      <c r="D3644" s="5" t="s">
        <v>16</v>
      </c>
      <c r="E3644" s="5" t="s">
        <v>17</v>
      </c>
      <c r="F3644" s="4" t="s">
        <v>10678</v>
      </c>
      <c r="G3644" s="5" t="s">
        <v>25</v>
      </c>
      <c r="H3644" s="4" t="s">
        <v>10679</v>
      </c>
      <c r="I3644" s="9"/>
      <c r="J3644" s="11">
        <f t="shared" si="112"/>
        <v>0</v>
      </c>
      <c r="K3644" s="13">
        <f t="shared" si="113"/>
        <v>0</v>
      </c>
      <c r="L3644" s="1" t="str">
        <f>IF($H3644="",ROW(3644:3644),"")</f>
        <v/>
      </c>
    </row>
    <row r="3645" spans="1:12" ht="15.75" customHeight="1" x14ac:dyDescent="0.35">
      <c r="A3645" s="4" t="s">
        <v>10680</v>
      </c>
      <c r="B3645" s="4" t="s">
        <v>10681</v>
      </c>
      <c r="C3645" s="5" t="s">
        <v>5172</v>
      </c>
      <c r="D3645" s="5" t="s">
        <v>16</v>
      </c>
      <c r="E3645" s="5" t="s">
        <v>17</v>
      </c>
      <c r="F3645" s="4" t="s">
        <v>2387</v>
      </c>
      <c r="G3645" s="5" t="s">
        <v>25</v>
      </c>
      <c r="H3645" s="4" t="s">
        <v>10682</v>
      </c>
      <c r="I3645" s="8" t="s">
        <v>10683</v>
      </c>
      <c r="J3645" s="11">
        <f t="shared" si="112"/>
        <v>0</v>
      </c>
      <c r="K3645" s="13">
        <f t="shared" si="113"/>
        <v>0</v>
      </c>
      <c r="L3645" s="1" t="str">
        <f>IF($H3645="",ROW(3645:3645),"")</f>
        <v/>
      </c>
    </row>
    <row r="3646" spans="1:12" ht="15.75" customHeight="1" x14ac:dyDescent="0.35">
      <c r="A3646" s="4" t="s">
        <v>10684</v>
      </c>
      <c r="B3646" s="4" t="s">
        <v>10685</v>
      </c>
      <c r="C3646" s="5" t="s">
        <v>7055</v>
      </c>
      <c r="D3646" s="5" t="s">
        <v>16</v>
      </c>
      <c r="E3646" s="5" t="s">
        <v>17</v>
      </c>
      <c r="F3646" s="4" t="s">
        <v>47</v>
      </c>
      <c r="G3646" s="5" t="s">
        <v>25</v>
      </c>
      <c r="H3646" s="4" t="s">
        <v>10686</v>
      </c>
      <c r="I3646" s="9"/>
      <c r="J3646" s="11">
        <f t="shared" si="112"/>
        <v>0</v>
      </c>
      <c r="K3646" s="13">
        <f t="shared" si="113"/>
        <v>0</v>
      </c>
      <c r="L3646" s="1" t="str">
        <f>IF($H3646="",ROW(3646:3646),"")</f>
        <v/>
      </c>
    </row>
    <row r="3647" spans="1:12" ht="15.75" customHeight="1" x14ac:dyDescent="0.35">
      <c r="A3647" s="4" t="s">
        <v>10687</v>
      </c>
      <c r="B3647" s="4" t="s">
        <v>10688</v>
      </c>
      <c r="C3647" s="5" t="s">
        <v>2773</v>
      </c>
      <c r="D3647" s="5" t="s">
        <v>16</v>
      </c>
      <c r="E3647" s="5" t="s">
        <v>17</v>
      </c>
      <c r="F3647" s="4" t="s">
        <v>68</v>
      </c>
      <c r="G3647" s="5" t="s">
        <v>25</v>
      </c>
      <c r="H3647" s="4" t="s">
        <v>1900</v>
      </c>
      <c r="I3647" s="8" t="s">
        <v>4727</v>
      </c>
      <c r="J3647" s="11">
        <f t="shared" si="112"/>
        <v>0</v>
      </c>
      <c r="K3647" s="13">
        <f t="shared" si="113"/>
        <v>0</v>
      </c>
      <c r="L3647" s="1" t="str">
        <f>IF($H3647="",ROW(3647:3647),"")</f>
        <v/>
      </c>
    </row>
    <row r="3648" spans="1:12" ht="15.75" customHeight="1" x14ac:dyDescent="0.35">
      <c r="A3648" s="4" t="s">
        <v>10689</v>
      </c>
      <c r="B3648" s="4" t="s">
        <v>10690</v>
      </c>
      <c r="C3648" s="5" t="s">
        <v>2895</v>
      </c>
      <c r="D3648" s="5" t="s">
        <v>16</v>
      </c>
      <c r="E3648" s="5" t="s">
        <v>17</v>
      </c>
      <c r="F3648" s="4" t="s">
        <v>2387</v>
      </c>
      <c r="G3648" s="5" t="s">
        <v>25</v>
      </c>
      <c r="H3648" s="4" t="s">
        <v>10691</v>
      </c>
      <c r="I3648" s="9"/>
      <c r="J3648" s="11">
        <f t="shared" si="112"/>
        <v>0</v>
      </c>
      <c r="K3648" s="13">
        <f t="shared" si="113"/>
        <v>0</v>
      </c>
      <c r="L3648" s="1" t="str">
        <f>IF($H3648="",ROW(3648:3648),"")</f>
        <v/>
      </c>
    </row>
    <row r="3649" spans="1:12" ht="15.75" customHeight="1" x14ac:dyDescent="0.35">
      <c r="A3649" s="4" t="s">
        <v>10692</v>
      </c>
      <c r="B3649" s="4" t="s">
        <v>10693</v>
      </c>
      <c r="C3649" s="5" t="s">
        <v>7055</v>
      </c>
      <c r="D3649" s="5" t="s">
        <v>16</v>
      </c>
      <c r="E3649" s="5" t="s">
        <v>17</v>
      </c>
      <c r="F3649" s="4" t="s">
        <v>2387</v>
      </c>
      <c r="G3649" s="5" t="s">
        <v>25</v>
      </c>
      <c r="H3649" s="4" t="s">
        <v>10694</v>
      </c>
      <c r="I3649" s="9"/>
      <c r="J3649" s="11">
        <f t="shared" si="112"/>
        <v>0</v>
      </c>
      <c r="K3649" s="13">
        <f t="shared" si="113"/>
        <v>0</v>
      </c>
      <c r="L3649" s="1" t="str">
        <f>IF($H3649="",ROW(3649:3649),"")</f>
        <v/>
      </c>
    </row>
    <row r="3650" spans="1:12" ht="15.75" customHeight="1" x14ac:dyDescent="0.35">
      <c r="A3650" s="4" t="s">
        <v>10695</v>
      </c>
      <c r="B3650" s="4" t="s">
        <v>10696</v>
      </c>
      <c r="C3650" s="5" t="s">
        <v>2773</v>
      </c>
      <c r="D3650" s="5" t="s">
        <v>16</v>
      </c>
      <c r="E3650" s="5" t="s">
        <v>17</v>
      </c>
      <c r="F3650" s="4" t="s">
        <v>10697</v>
      </c>
      <c r="G3650" s="5" t="s">
        <v>25</v>
      </c>
      <c r="H3650" s="4" t="s">
        <v>2764</v>
      </c>
      <c r="I3650" s="8" t="s">
        <v>3126</v>
      </c>
      <c r="J3650" s="11">
        <f t="shared" si="112"/>
        <v>0</v>
      </c>
      <c r="K3650" s="13">
        <f t="shared" si="113"/>
        <v>0</v>
      </c>
      <c r="L3650" s="1" t="str">
        <f>IF($H3650="",ROW(3650:3650),"")</f>
        <v/>
      </c>
    </row>
    <row r="3651" spans="1:12" ht="15.75" customHeight="1" x14ac:dyDescent="0.35">
      <c r="A3651" s="4" t="s">
        <v>10698</v>
      </c>
      <c r="B3651" s="4" t="s">
        <v>10699</v>
      </c>
      <c r="C3651" s="5" t="s">
        <v>2758</v>
      </c>
      <c r="D3651" s="5" t="s">
        <v>2833</v>
      </c>
      <c r="E3651" s="5" t="s">
        <v>17</v>
      </c>
      <c r="F3651" s="4" t="s">
        <v>24</v>
      </c>
      <c r="G3651" s="5" t="s">
        <v>25</v>
      </c>
      <c r="H3651" s="4" t="s">
        <v>10700</v>
      </c>
      <c r="I3651" s="8" t="s">
        <v>10701</v>
      </c>
      <c r="J3651" s="11">
        <f t="shared" si="112"/>
        <v>0</v>
      </c>
      <c r="K3651" s="13">
        <f t="shared" si="113"/>
        <v>0</v>
      </c>
      <c r="L3651" s="1" t="str">
        <f>IF($H3651="",ROW(3651:3651),"")</f>
        <v/>
      </c>
    </row>
    <row r="3652" spans="1:12" ht="15.75" customHeight="1" x14ac:dyDescent="0.35">
      <c r="A3652" s="4" t="s">
        <v>10702</v>
      </c>
      <c r="B3652" s="4" t="s">
        <v>10703</v>
      </c>
      <c r="C3652" s="5" t="s">
        <v>2758</v>
      </c>
      <c r="D3652" s="5" t="s">
        <v>16</v>
      </c>
      <c r="E3652" s="5" t="s">
        <v>17</v>
      </c>
      <c r="F3652" s="4" t="s">
        <v>7603</v>
      </c>
      <c r="G3652" s="5" t="s">
        <v>25</v>
      </c>
      <c r="H3652" s="4" t="s">
        <v>10704</v>
      </c>
      <c r="I3652" s="8" t="s">
        <v>5173</v>
      </c>
      <c r="J3652" s="11">
        <f t="shared" si="112"/>
        <v>0</v>
      </c>
      <c r="K3652" s="13">
        <f t="shared" si="113"/>
        <v>1</v>
      </c>
      <c r="L3652" s="1" t="str">
        <f>IF($H3652="",ROW(3652:3652),"")</f>
        <v/>
      </c>
    </row>
    <row r="3653" spans="1:12" ht="15.75" customHeight="1" x14ac:dyDescent="0.35">
      <c r="A3653" s="4" t="s">
        <v>10705</v>
      </c>
      <c r="B3653" s="4" t="s">
        <v>10706</v>
      </c>
      <c r="C3653" s="5" t="s">
        <v>5086</v>
      </c>
      <c r="D3653" s="5" t="s">
        <v>16</v>
      </c>
      <c r="E3653" s="5" t="s">
        <v>17</v>
      </c>
      <c r="F3653" s="4" t="s">
        <v>47</v>
      </c>
      <c r="G3653" s="5" t="s">
        <v>25</v>
      </c>
      <c r="H3653" s="4" t="s">
        <v>808</v>
      </c>
      <c r="I3653" s="8" t="s">
        <v>8510</v>
      </c>
      <c r="J3653" s="11">
        <f t="shared" si="112"/>
        <v>0</v>
      </c>
      <c r="K3653" s="13">
        <f t="shared" si="113"/>
        <v>0</v>
      </c>
      <c r="L3653" s="1" t="str">
        <f>IF($H3653="",ROW(3653:3653),"")</f>
        <v/>
      </c>
    </row>
    <row r="3654" spans="1:12" ht="15.75" customHeight="1" x14ac:dyDescent="0.35">
      <c r="A3654" s="4" t="s">
        <v>10707</v>
      </c>
      <c r="B3654" s="4" t="s">
        <v>10708</v>
      </c>
      <c r="C3654" s="5" t="s">
        <v>2593</v>
      </c>
      <c r="D3654" s="5" t="s">
        <v>16</v>
      </c>
      <c r="E3654" s="5" t="s">
        <v>17</v>
      </c>
      <c r="F3654" s="4" t="s">
        <v>404</v>
      </c>
      <c r="G3654" s="5" t="s">
        <v>25</v>
      </c>
      <c r="H3654" s="4" t="s">
        <v>10709</v>
      </c>
      <c r="I3654" s="8" t="s">
        <v>2595</v>
      </c>
      <c r="J3654" s="11">
        <f t="shared" ref="J3654:J3717" si="114">IF(ISNUMBER(SEARCH("성인물(에로)", F3654)), 1, 0)</f>
        <v>0</v>
      </c>
      <c r="K3654" s="13">
        <f t="shared" si="113"/>
        <v>0</v>
      </c>
      <c r="L3654" s="1" t="str">
        <f>IF($H3654="",ROW(3654:3654),"")</f>
        <v/>
      </c>
    </row>
    <row r="3655" spans="1:12" ht="15.75" customHeight="1" x14ac:dyDescent="0.35">
      <c r="A3655" s="4" t="s">
        <v>10710</v>
      </c>
      <c r="B3655" s="4" t="s">
        <v>10711</v>
      </c>
      <c r="C3655" s="5" t="s">
        <v>2758</v>
      </c>
      <c r="D3655" s="5" t="s">
        <v>16</v>
      </c>
      <c r="E3655" s="5" t="s">
        <v>17</v>
      </c>
      <c r="F3655" s="4" t="s">
        <v>143</v>
      </c>
      <c r="G3655" s="5" t="s">
        <v>25</v>
      </c>
      <c r="H3655" s="4" t="s">
        <v>10712</v>
      </c>
      <c r="I3655" s="8" t="s">
        <v>7373</v>
      </c>
      <c r="J3655" s="11">
        <f t="shared" si="114"/>
        <v>0</v>
      </c>
      <c r="K3655" s="13">
        <f t="shared" ref="K3655:K3718" si="115">IF(ISNUMBER(SEARCH(",", H3655)), 1, 0)</f>
        <v>0</v>
      </c>
      <c r="L3655" s="1" t="str">
        <f>IF($H3655="",ROW(3655:3655),"")</f>
        <v/>
      </c>
    </row>
    <row r="3656" spans="1:12" ht="15" customHeight="1" x14ac:dyDescent="0.35">
      <c r="A3656" s="4" t="s">
        <v>10713</v>
      </c>
      <c r="B3656" s="4" t="s">
        <v>10714</v>
      </c>
      <c r="C3656" s="5" t="s">
        <v>7055</v>
      </c>
      <c r="D3656" s="5" t="s">
        <v>16</v>
      </c>
      <c r="E3656" s="5" t="s">
        <v>17</v>
      </c>
      <c r="F3656" s="4" t="s">
        <v>47</v>
      </c>
      <c r="G3656" s="5" t="s">
        <v>25</v>
      </c>
      <c r="H3656" s="4" t="s">
        <v>8476</v>
      </c>
      <c r="I3656" s="8" t="s">
        <v>6835</v>
      </c>
      <c r="J3656" s="11">
        <f t="shared" si="114"/>
        <v>0</v>
      </c>
      <c r="K3656" s="13">
        <f t="shared" si="115"/>
        <v>0</v>
      </c>
      <c r="L3656" s="1" t="str">
        <f>IF($H3656="",ROW(3656:3656),"")</f>
        <v/>
      </c>
    </row>
    <row r="3657" spans="1:12" ht="15.75" customHeight="1" x14ac:dyDescent="0.35">
      <c r="A3657" s="4" t="s">
        <v>10715</v>
      </c>
      <c r="B3657" s="4" t="s">
        <v>10716</v>
      </c>
      <c r="C3657" s="5" t="s">
        <v>1894</v>
      </c>
      <c r="D3657" s="5" t="s">
        <v>16</v>
      </c>
      <c r="E3657" s="5" t="s">
        <v>17</v>
      </c>
      <c r="F3657" s="4" t="s">
        <v>47</v>
      </c>
      <c r="G3657" s="5" t="s">
        <v>25</v>
      </c>
      <c r="H3657" s="4" t="s">
        <v>10717</v>
      </c>
      <c r="I3657" s="8" t="s">
        <v>7812</v>
      </c>
      <c r="J3657" s="11">
        <f t="shared" si="114"/>
        <v>0</v>
      </c>
      <c r="K3657" s="13">
        <f t="shared" si="115"/>
        <v>0</v>
      </c>
      <c r="L3657" s="1" t="str">
        <f>IF($H3657="",ROW(3657:3657),"")</f>
        <v/>
      </c>
    </row>
    <row r="3658" spans="1:12" ht="15.75" customHeight="1" x14ac:dyDescent="0.35">
      <c r="A3658" s="4" t="s">
        <v>10718</v>
      </c>
      <c r="B3658" s="4" t="s">
        <v>10719</v>
      </c>
      <c r="C3658" s="5" t="s">
        <v>2773</v>
      </c>
      <c r="D3658" s="5" t="s">
        <v>16</v>
      </c>
      <c r="E3658" s="5" t="s">
        <v>17</v>
      </c>
      <c r="F3658" s="4" t="s">
        <v>24</v>
      </c>
      <c r="G3658" s="5" t="s">
        <v>25</v>
      </c>
      <c r="H3658" s="4" t="s">
        <v>10720</v>
      </c>
      <c r="I3658" s="8" t="s">
        <v>3126</v>
      </c>
      <c r="J3658" s="11">
        <f t="shared" si="114"/>
        <v>0</v>
      </c>
      <c r="K3658" s="13">
        <f t="shared" si="115"/>
        <v>1</v>
      </c>
      <c r="L3658" s="1" t="str">
        <f>IF($H3658="",ROW(3658:3658),"")</f>
        <v/>
      </c>
    </row>
    <row r="3659" spans="1:12" ht="15.75" customHeight="1" x14ac:dyDescent="0.35">
      <c r="A3659" s="4" t="s">
        <v>10721</v>
      </c>
      <c r="B3659" s="4" t="s">
        <v>10722</v>
      </c>
      <c r="C3659" s="5" t="s">
        <v>2895</v>
      </c>
      <c r="D3659" s="5" t="s">
        <v>16</v>
      </c>
      <c r="E3659" s="5" t="s">
        <v>17</v>
      </c>
      <c r="F3659" s="4" t="s">
        <v>2387</v>
      </c>
      <c r="G3659" s="5" t="s">
        <v>25</v>
      </c>
      <c r="H3659" s="4" t="s">
        <v>10723</v>
      </c>
      <c r="I3659" s="8" t="s">
        <v>5848</v>
      </c>
      <c r="J3659" s="11">
        <f t="shared" si="114"/>
        <v>0</v>
      </c>
      <c r="K3659" s="13">
        <f t="shared" si="115"/>
        <v>0</v>
      </c>
      <c r="L3659" s="1" t="str">
        <f>IF($H3659="",ROW(3659:3659),"")</f>
        <v/>
      </c>
    </row>
    <row r="3660" spans="1:12" ht="15" customHeight="1" x14ac:dyDescent="0.35">
      <c r="A3660" s="4" t="s">
        <v>10724</v>
      </c>
      <c r="B3660" s="4" t="s">
        <v>10725</v>
      </c>
      <c r="C3660" s="5" t="s">
        <v>4783</v>
      </c>
      <c r="D3660" s="5" t="s">
        <v>16</v>
      </c>
      <c r="E3660" s="5" t="s">
        <v>17</v>
      </c>
      <c r="F3660" s="4" t="s">
        <v>706</v>
      </c>
      <c r="G3660" s="5" t="s">
        <v>25</v>
      </c>
      <c r="H3660" s="4" t="s">
        <v>10726</v>
      </c>
      <c r="I3660" s="8" t="s">
        <v>6835</v>
      </c>
      <c r="J3660" s="11">
        <f t="shared" si="114"/>
        <v>0</v>
      </c>
      <c r="K3660" s="13">
        <f t="shared" si="115"/>
        <v>0</v>
      </c>
      <c r="L3660" s="1" t="str">
        <f>IF($H3660="",ROW(3660:3660),"")</f>
        <v/>
      </c>
    </row>
    <row r="3661" spans="1:12" ht="15.75" customHeight="1" x14ac:dyDescent="0.35">
      <c r="A3661" s="4" t="s">
        <v>10727</v>
      </c>
      <c r="B3661" s="4" t="s">
        <v>10728</v>
      </c>
      <c r="C3661" s="5" t="s">
        <v>7055</v>
      </c>
      <c r="D3661" s="5" t="s">
        <v>16</v>
      </c>
      <c r="E3661" s="5" t="s">
        <v>17</v>
      </c>
      <c r="F3661" s="4" t="s">
        <v>24</v>
      </c>
      <c r="G3661" s="5" t="s">
        <v>25</v>
      </c>
      <c r="H3661" s="4" t="s">
        <v>5363</v>
      </c>
      <c r="I3661" s="9"/>
      <c r="J3661" s="11">
        <f t="shared" si="114"/>
        <v>0</v>
      </c>
      <c r="K3661" s="13">
        <f t="shared" si="115"/>
        <v>0</v>
      </c>
      <c r="L3661" s="1" t="str">
        <f>IF($H3661="",ROW(3661:3661),"")</f>
        <v/>
      </c>
    </row>
    <row r="3662" spans="1:12" ht="15.75" customHeight="1" x14ac:dyDescent="0.35">
      <c r="A3662" s="4" t="s">
        <v>10729</v>
      </c>
      <c r="B3662" s="4" t="s">
        <v>10730</v>
      </c>
      <c r="C3662" s="5" t="s">
        <v>2773</v>
      </c>
      <c r="D3662" s="5" t="s">
        <v>16</v>
      </c>
      <c r="E3662" s="5" t="s">
        <v>17</v>
      </c>
      <c r="F3662" s="4" t="s">
        <v>47</v>
      </c>
      <c r="G3662" s="5" t="s">
        <v>25</v>
      </c>
      <c r="H3662" s="4" t="s">
        <v>4787</v>
      </c>
      <c r="I3662" s="8" t="s">
        <v>7056</v>
      </c>
      <c r="J3662" s="11">
        <f t="shared" si="114"/>
        <v>0</v>
      </c>
      <c r="K3662" s="13">
        <f t="shared" si="115"/>
        <v>0</v>
      </c>
      <c r="L3662" s="1" t="str">
        <f>IF($H3662="",ROW(3662:3662),"")</f>
        <v/>
      </c>
    </row>
    <row r="3663" spans="1:12" ht="15.75" customHeight="1" x14ac:dyDescent="0.35">
      <c r="A3663" s="4" t="s">
        <v>10731</v>
      </c>
      <c r="B3663" s="4" t="s">
        <v>10732</v>
      </c>
      <c r="C3663" s="5" t="s">
        <v>1894</v>
      </c>
      <c r="D3663" s="5" t="s">
        <v>16</v>
      </c>
      <c r="E3663" s="5" t="s">
        <v>17</v>
      </c>
      <c r="F3663" s="4" t="s">
        <v>255</v>
      </c>
      <c r="G3663" s="5" t="s">
        <v>25</v>
      </c>
      <c r="H3663" s="4" t="s">
        <v>9370</v>
      </c>
      <c r="I3663" s="8" t="s">
        <v>2595</v>
      </c>
      <c r="J3663" s="11">
        <f t="shared" si="114"/>
        <v>0</v>
      </c>
      <c r="K3663" s="13">
        <f t="shared" si="115"/>
        <v>0</v>
      </c>
      <c r="L3663" s="1" t="str">
        <f>IF($H3663="",ROW(3663:3663),"")</f>
        <v/>
      </c>
    </row>
    <row r="3664" spans="1:12" ht="27.75" customHeight="1" x14ac:dyDescent="0.35">
      <c r="A3664" s="4" t="s">
        <v>10733</v>
      </c>
      <c r="B3664" s="4" t="s">
        <v>10734</v>
      </c>
      <c r="C3664" s="5" t="s">
        <v>2758</v>
      </c>
      <c r="D3664" s="5" t="s">
        <v>16</v>
      </c>
      <c r="E3664" s="5" t="s">
        <v>17</v>
      </c>
      <c r="F3664" s="4" t="s">
        <v>6842</v>
      </c>
      <c r="G3664" s="5" t="s">
        <v>25</v>
      </c>
      <c r="H3664" s="4" t="s">
        <v>10735</v>
      </c>
      <c r="I3664" s="8" t="s">
        <v>8569</v>
      </c>
      <c r="J3664" s="11">
        <f t="shared" si="114"/>
        <v>0</v>
      </c>
      <c r="K3664" s="13">
        <f t="shared" si="115"/>
        <v>0</v>
      </c>
      <c r="L3664" s="1" t="str">
        <f>IF($H3664="",ROW(3664:3664),"")</f>
        <v/>
      </c>
    </row>
    <row r="3665" spans="1:12" ht="28.35" customHeight="1" x14ac:dyDescent="0.35">
      <c r="A3665" s="4" t="s">
        <v>10736</v>
      </c>
      <c r="B3665" s="4" t="s">
        <v>10737</v>
      </c>
      <c r="C3665" s="5" t="s">
        <v>4783</v>
      </c>
      <c r="D3665" s="5" t="s">
        <v>16</v>
      </c>
      <c r="E3665" s="5" t="s">
        <v>17</v>
      </c>
      <c r="F3665" s="4" t="s">
        <v>10738</v>
      </c>
      <c r="G3665" s="5" t="s">
        <v>25</v>
      </c>
      <c r="H3665" s="4" t="s">
        <v>10686</v>
      </c>
      <c r="I3665" s="8" t="s">
        <v>7863</v>
      </c>
      <c r="J3665" s="11">
        <f t="shared" si="114"/>
        <v>0</v>
      </c>
      <c r="K3665" s="13">
        <f t="shared" si="115"/>
        <v>0</v>
      </c>
      <c r="L3665" s="1" t="str">
        <f>IF($H3665="",ROW(3665:3665),"")</f>
        <v/>
      </c>
    </row>
    <row r="3666" spans="1:12" ht="15.75" customHeight="1" x14ac:dyDescent="0.35">
      <c r="A3666" s="4" t="s">
        <v>10739</v>
      </c>
      <c r="B3666" s="4" t="s">
        <v>10740</v>
      </c>
      <c r="C3666" s="5" t="s">
        <v>2758</v>
      </c>
      <c r="D3666" s="5" t="s">
        <v>16</v>
      </c>
      <c r="E3666" s="5" t="s">
        <v>17</v>
      </c>
      <c r="F3666" s="4" t="s">
        <v>5059</v>
      </c>
      <c r="G3666" s="5" t="s">
        <v>25</v>
      </c>
      <c r="H3666" s="4" t="s">
        <v>2229</v>
      </c>
      <c r="I3666" s="8" t="s">
        <v>10741</v>
      </c>
      <c r="J3666" s="11">
        <f t="shared" si="114"/>
        <v>0</v>
      </c>
      <c r="K3666" s="13">
        <f t="shared" si="115"/>
        <v>0</v>
      </c>
      <c r="L3666" s="1" t="str">
        <f>IF($H3666="",ROW(3666:3666),"")</f>
        <v/>
      </c>
    </row>
    <row r="3667" spans="1:12" ht="15" customHeight="1" x14ac:dyDescent="0.35">
      <c r="A3667" s="4" t="s">
        <v>10742</v>
      </c>
      <c r="B3667" s="4" t="s">
        <v>10743</v>
      </c>
      <c r="C3667" s="5" t="s">
        <v>2395</v>
      </c>
      <c r="D3667" s="5" t="s">
        <v>16</v>
      </c>
      <c r="E3667" s="5" t="s">
        <v>185</v>
      </c>
      <c r="F3667" s="4" t="s">
        <v>47</v>
      </c>
      <c r="G3667" s="5" t="s">
        <v>135</v>
      </c>
      <c r="H3667" s="4" t="s">
        <v>7983</v>
      </c>
      <c r="I3667" s="9"/>
      <c r="J3667" s="11">
        <f t="shared" si="114"/>
        <v>0</v>
      </c>
      <c r="K3667" s="13">
        <f t="shared" si="115"/>
        <v>0</v>
      </c>
      <c r="L3667" s="1" t="str">
        <f>IF($H3667="",ROW(3667:3667),"")</f>
        <v/>
      </c>
    </row>
    <row r="3668" spans="1:12" ht="15.75" customHeight="1" x14ac:dyDescent="0.35">
      <c r="A3668" s="4" t="s">
        <v>10744</v>
      </c>
      <c r="B3668" s="4" t="s">
        <v>10745</v>
      </c>
      <c r="C3668" s="5" t="s">
        <v>2395</v>
      </c>
      <c r="D3668" s="5" t="s">
        <v>16</v>
      </c>
      <c r="E3668" s="5" t="s">
        <v>185</v>
      </c>
      <c r="F3668" s="4" t="s">
        <v>743</v>
      </c>
      <c r="G3668" s="5" t="s">
        <v>135</v>
      </c>
      <c r="H3668" s="4" t="s">
        <v>10746</v>
      </c>
      <c r="I3668" s="9"/>
      <c r="J3668" s="11">
        <f t="shared" si="114"/>
        <v>0</v>
      </c>
      <c r="K3668" s="13">
        <f t="shared" si="115"/>
        <v>0</v>
      </c>
      <c r="L3668" s="1" t="str">
        <f>IF($H3668="",ROW(3668:3668),"")</f>
        <v/>
      </c>
    </row>
    <row r="3669" spans="1:12" ht="15.75" customHeight="1" x14ac:dyDescent="0.35">
      <c r="A3669" s="4" t="s">
        <v>10747</v>
      </c>
      <c r="B3669" s="4" t="s">
        <v>10748</v>
      </c>
      <c r="C3669" s="5" t="s">
        <v>2395</v>
      </c>
      <c r="D3669" s="5" t="s">
        <v>16</v>
      </c>
      <c r="E3669" s="5" t="s">
        <v>185</v>
      </c>
      <c r="F3669" s="4" t="s">
        <v>47</v>
      </c>
      <c r="G3669" s="5" t="s">
        <v>135</v>
      </c>
      <c r="H3669" s="4" t="s">
        <v>10749</v>
      </c>
      <c r="I3669" s="9"/>
      <c r="J3669" s="11">
        <f t="shared" si="114"/>
        <v>0</v>
      </c>
      <c r="K3669" s="13">
        <f t="shared" si="115"/>
        <v>0</v>
      </c>
      <c r="L3669" s="1" t="str">
        <f>IF($H3669="",ROW(3669:3669),"")</f>
        <v/>
      </c>
    </row>
    <row r="3670" spans="1:12" ht="15.75" customHeight="1" x14ac:dyDescent="0.35">
      <c r="A3670" s="4" t="s">
        <v>10750</v>
      </c>
      <c r="B3670" s="4" t="s">
        <v>10751</v>
      </c>
      <c r="C3670" s="5" t="s">
        <v>2395</v>
      </c>
      <c r="D3670" s="5" t="s">
        <v>16</v>
      </c>
      <c r="E3670" s="5" t="s">
        <v>185</v>
      </c>
      <c r="F3670" s="4" t="s">
        <v>47</v>
      </c>
      <c r="G3670" s="5" t="s">
        <v>135</v>
      </c>
      <c r="H3670" s="4" t="s">
        <v>10752</v>
      </c>
      <c r="I3670" s="9"/>
      <c r="J3670" s="11">
        <f t="shared" si="114"/>
        <v>0</v>
      </c>
      <c r="K3670" s="13">
        <f t="shared" si="115"/>
        <v>0</v>
      </c>
      <c r="L3670" s="1" t="str">
        <f>IF($H3670="",ROW(3670:3670),"")</f>
        <v/>
      </c>
    </row>
    <row r="3671" spans="1:12" ht="15.75" customHeight="1" x14ac:dyDescent="0.35">
      <c r="A3671" s="4" t="s">
        <v>10753</v>
      </c>
      <c r="B3671" s="4" t="s">
        <v>10754</v>
      </c>
      <c r="C3671" s="5" t="s">
        <v>1863</v>
      </c>
      <c r="D3671" s="5" t="s">
        <v>16</v>
      </c>
      <c r="E3671" s="5" t="s">
        <v>185</v>
      </c>
      <c r="F3671" s="4" t="s">
        <v>47</v>
      </c>
      <c r="G3671" s="5" t="s">
        <v>135</v>
      </c>
      <c r="H3671" s="4" t="s">
        <v>10755</v>
      </c>
      <c r="I3671" s="9"/>
      <c r="J3671" s="11">
        <f t="shared" si="114"/>
        <v>0</v>
      </c>
      <c r="K3671" s="13">
        <f t="shared" si="115"/>
        <v>0</v>
      </c>
      <c r="L3671" s="1" t="str">
        <f>IF($H3671="",ROW(3671:3671),"")</f>
        <v/>
      </c>
    </row>
    <row r="3672" spans="1:12" ht="15" customHeight="1" x14ac:dyDescent="0.35">
      <c r="A3672" s="4" t="s">
        <v>10756</v>
      </c>
      <c r="B3672" s="4" t="s">
        <v>10757</v>
      </c>
      <c r="C3672" s="5" t="s">
        <v>1863</v>
      </c>
      <c r="D3672" s="5" t="s">
        <v>16</v>
      </c>
      <c r="E3672" s="5" t="s">
        <v>185</v>
      </c>
      <c r="F3672" s="4" t="s">
        <v>47</v>
      </c>
      <c r="G3672" s="5" t="s">
        <v>135</v>
      </c>
      <c r="H3672" s="4" t="s">
        <v>1770</v>
      </c>
      <c r="I3672" s="9"/>
      <c r="J3672" s="11">
        <f t="shared" si="114"/>
        <v>0</v>
      </c>
      <c r="K3672" s="13">
        <f t="shared" si="115"/>
        <v>0</v>
      </c>
      <c r="L3672" s="1" t="str">
        <f>IF($H3672="",ROW(3672:3672),"")</f>
        <v/>
      </c>
    </row>
    <row r="3673" spans="1:12" ht="15.75" customHeight="1" x14ac:dyDescent="0.35">
      <c r="A3673" s="4" t="s">
        <v>10758</v>
      </c>
      <c r="B3673" s="4" t="s">
        <v>10759</v>
      </c>
      <c r="C3673" s="5" t="s">
        <v>1863</v>
      </c>
      <c r="D3673" s="5" t="s">
        <v>16</v>
      </c>
      <c r="E3673" s="5" t="s">
        <v>185</v>
      </c>
      <c r="F3673" s="4" t="s">
        <v>47</v>
      </c>
      <c r="G3673" s="5" t="s">
        <v>135</v>
      </c>
      <c r="H3673" s="4" t="s">
        <v>10760</v>
      </c>
      <c r="I3673" s="9"/>
      <c r="J3673" s="11">
        <f t="shared" si="114"/>
        <v>0</v>
      </c>
      <c r="K3673" s="13">
        <f t="shared" si="115"/>
        <v>0</v>
      </c>
      <c r="L3673" s="1" t="str">
        <f>IF($H3673="",ROW(3673:3673),"")</f>
        <v/>
      </c>
    </row>
    <row r="3674" spans="1:12" ht="15" customHeight="1" x14ac:dyDescent="0.35">
      <c r="A3674" s="4" t="s">
        <v>10761</v>
      </c>
      <c r="B3674" s="4" t="s">
        <v>10762</v>
      </c>
      <c r="C3674" s="5" t="s">
        <v>1863</v>
      </c>
      <c r="D3674" s="5" t="s">
        <v>16</v>
      </c>
      <c r="E3674" s="5" t="s">
        <v>185</v>
      </c>
      <c r="F3674" s="4" t="s">
        <v>47</v>
      </c>
      <c r="G3674" s="5" t="s">
        <v>135</v>
      </c>
      <c r="H3674" s="4" t="s">
        <v>4741</v>
      </c>
      <c r="I3674" s="9"/>
      <c r="J3674" s="11">
        <f t="shared" si="114"/>
        <v>0</v>
      </c>
      <c r="K3674" s="13">
        <f t="shared" si="115"/>
        <v>0</v>
      </c>
      <c r="L3674" s="1" t="str">
        <f>IF($H3674="",ROW(3674:3674),"")</f>
        <v/>
      </c>
    </row>
    <row r="3675" spans="1:12" ht="27" customHeight="1" x14ac:dyDescent="0.35">
      <c r="A3675" s="4" t="s">
        <v>10763</v>
      </c>
      <c r="B3675" s="4" t="s">
        <v>10764</v>
      </c>
      <c r="C3675" s="5" t="s">
        <v>1863</v>
      </c>
      <c r="D3675" s="5" t="s">
        <v>16</v>
      </c>
      <c r="E3675" s="5" t="s">
        <v>185</v>
      </c>
      <c r="F3675" s="4" t="s">
        <v>1130</v>
      </c>
      <c r="G3675" s="5" t="s">
        <v>135</v>
      </c>
      <c r="H3675" s="4" t="s">
        <v>6739</v>
      </c>
      <c r="I3675" s="9"/>
      <c r="J3675" s="11">
        <f t="shared" si="114"/>
        <v>0</v>
      </c>
      <c r="K3675" s="13">
        <f t="shared" si="115"/>
        <v>0</v>
      </c>
      <c r="L3675" s="1" t="str">
        <f>IF($H3675="",ROW(3675:3675),"")</f>
        <v/>
      </c>
    </row>
    <row r="3676" spans="1:12" ht="15.75" customHeight="1" x14ac:dyDescent="0.35">
      <c r="A3676" s="4" t="s">
        <v>4818</v>
      </c>
      <c r="B3676" s="4" t="s">
        <v>7810</v>
      </c>
      <c r="C3676" s="5" t="s">
        <v>1292</v>
      </c>
      <c r="D3676" s="5" t="s">
        <v>16</v>
      </c>
      <c r="E3676" s="5" t="s">
        <v>185</v>
      </c>
      <c r="F3676" s="4" t="s">
        <v>47</v>
      </c>
      <c r="G3676" s="5" t="s">
        <v>135</v>
      </c>
      <c r="H3676" s="4" t="s">
        <v>10765</v>
      </c>
      <c r="I3676" s="9"/>
      <c r="J3676" s="11">
        <f t="shared" si="114"/>
        <v>0</v>
      </c>
      <c r="K3676" s="13">
        <f t="shared" si="115"/>
        <v>0</v>
      </c>
      <c r="L3676" s="1" t="str">
        <f>IF($H3676="",ROW(3676:3676),"")</f>
        <v/>
      </c>
    </row>
    <row r="3677" spans="1:12" ht="15.75" customHeight="1" x14ac:dyDescent="0.35">
      <c r="A3677" s="4" t="s">
        <v>10766</v>
      </c>
      <c r="B3677" s="4" t="s">
        <v>10767</v>
      </c>
      <c r="C3677" s="5" t="s">
        <v>339</v>
      </c>
      <c r="D3677" s="5" t="s">
        <v>16</v>
      </c>
      <c r="E3677" s="5" t="s">
        <v>17</v>
      </c>
      <c r="F3677" s="4" t="s">
        <v>47</v>
      </c>
      <c r="G3677" s="5" t="s">
        <v>135</v>
      </c>
      <c r="H3677" s="4" t="s">
        <v>442</v>
      </c>
      <c r="I3677" s="9"/>
      <c r="J3677" s="11">
        <f t="shared" si="114"/>
        <v>0</v>
      </c>
      <c r="K3677" s="13">
        <f t="shared" si="115"/>
        <v>0</v>
      </c>
      <c r="L3677" s="1" t="str">
        <f>IF($H3677="",ROW(3677:3677),"")</f>
        <v/>
      </c>
    </row>
    <row r="3678" spans="1:12" ht="15.75" customHeight="1" x14ac:dyDescent="0.35">
      <c r="A3678" s="4" t="s">
        <v>10768</v>
      </c>
      <c r="B3678" s="4" t="s">
        <v>10769</v>
      </c>
      <c r="C3678" s="5" t="s">
        <v>2395</v>
      </c>
      <c r="D3678" s="5" t="s">
        <v>16</v>
      </c>
      <c r="E3678" s="5" t="s">
        <v>185</v>
      </c>
      <c r="F3678" s="4" t="s">
        <v>47</v>
      </c>
      <c r="G3678" s="5" t="s">
        <v>135</v>
      </c>
      <c r="H3678" s="4" t="s">
        <v>10770</v>
      </c>
      <c r="I3678" s="9"/>
      <c r="J3678" s="11">
        <f t="shared" si="114"/>
        <v>0</v>
      </c>
      <c r="K3678" s="13">
        <f t="shared" si="115"/>
        <v>0</v>
      </c>
      <c r="L3678" s="1" t="str">
        <f>IF($H3678="",ROW(3678:3678),"")</f>
        <v/>
      </c>
    </row>
    <row r="3679" spans="1:12" ht="15.75" customHeight="1" x14ac:dyDescent="0.35">
      <c r="A3679" s="4" t="s">
        <v>9398</v>
      </c>
      <c r="B3679" s="4" t="s">
        <v>10771</v>
      </c>
      <c r="C3679" s="5" t="s">
        <v>1292</v>
      </c>
      <c r="D3679" s="5" t="s">
        <v>16</v>
      </c>
      <c r="E3679" s="5" t="s">
        <v>185</v>
      </c>
      <c r="F3679" s="4" t="s">
        <v>537</v>
      </c>
      <c r="G3679" s="5" t="s">
        <v>135</v>
      </c>
      <c r="H3679" s="4" t="s">
        <v>6143</v>
      </c>
      <c r="I3679" s="9"/>
      <c r="J3679" s="11">
        <f t="shared" si="114"/>
        <v>0</v>
      </c>
      <c r="K3679" s="13">
        <f t="shared" si="115"/>
        <v>0</v>
      </c>
      <c r="L3679" s="1" t="str">
        <f>IF($H3679="",ROW(3679:3679),"")</f>
        <v/>
      </c>
    </row>
    <row r="3680" spans="1:12" ht="15.75" customHeight="1" x14ac:dyDescent="0.35">
      <c r="A3680" s="4" t="s">
        <v>10772</v>
      </c>
      <c r="B3680" s="4" t="s">
        <v>10773</v>
      </c>
      <c r="C3680" s="5" t="s">
        <v>304</v>
      </c>
      <c r="D3680" s="5" t="s">
        <v>16</v>
      </c>
      <c r="E3680" s="5" t="s">
        <v>185</v>
      </c>
      <c r="F3680" s="4" t="s">
        <v>4605</v>
      </c>
      <c r="G3680" s="5" t="s">
        <v>135</v>
      </c>
      <c r="H3680" s="4" t="s">
        <v>10774</v>
      </c>
      <c r="I3680" s="9"/>
      <c r="J3680" s="11">
        <f t="shared" si="114"/>
        <v>0</v>
      </c>
      <c r="K3680" s="13">
        <f t="shared" si="115"/>
        <v>0</v>
      </c>
      <c r="L3680" s="1" t="str">
        <f>IF($H3680="",ROW(3680:3680),"")</f>
        <v/>
      </c>
    </row>
    <row r="3681" spans="1:12" ht="15.75" customHeight="1" x14ac:dyDescent="0.35">
      <c r="A3681" s="4" t="s">
        <v>10775</v>
      </c>
      <c r="B3681" s="4" t="s">
        <v>10776</v>
      </c>
      <c r="C3681" s="5" t="s">
        <v>2649</v>
      </c>
      <c r="D3681" s="5" t="s">
        <v>16</v>
      </c>
      <c r="E3681" s="5" t="s">
        <v>185</v>
      </c>
      <c r="F3681" s="4" t="s">
        <v>47</v>
      </c>
      <c r="G3681" s="5" t="s">
        <v>135</v>
      </c>
      <c r="H3681" s="4" t="s">
        <v>10777</v>
      </c>
      <c r="I3681" s="9"/>
      <c r="J3681" s="11">
        <f t="shared" si="114"/>
        <v>0</v>
      </c>
      <c r="K3681" s="13">
        <f t="shared" si="115"/>
        <v>0</v>
      </c>
      <c r="L3681" s="1" t="str">
        <f>IF($H3681="",ROW(3681:3681),"")</f>
        <v/>
      </c>
    </row>
    <row r="3682" spans="1:12" ht="15" customHeight="1" x14ac:dyDescent="0.35">
      <c r="A3682" s="4" t="s">
        <v>10778</v>
      </c>
      <c r="B3682" s="4" t="s">
        <v>10779</v>
      </c>
      <c r="C3682" s="5" t="s">
        <v>368</v>
      </c>
      <c r="D3682" s="5" t="s">
        <v>16</v>
      </c>
      <c r="E3682" s="5" t="s">
        <v>185</v>
      </c>
      <c r="F3682" s="4" t="s">
        <v>99</v>
      </c>
      <c r="G3682" s="5" t="s">
        <v>135</v>
      </c>
      <c r="H3682" s="4" t="s">
        <v>2096</v>
      </c>
      <c r="I3682" s="9"/>
      <c r="J3682" s="11">
        <f t="shared" si="114"/>
        <v>0</v>
      </c>
      <c r="K3682" s="13">
        <f t="shared" si="115"/>
        <v>0</v>
      </c>
      <c r="L3682" s="1" t="str">
        <f>IF($H3682="",ROW(3682:3682),"")</f>
        <v/>
      </c>
    </row>
    <row r="3683" spans="1:12" ht="15.75" customHeight="1" x14ac:dyDescent="0.35">
      <c r="A3683" s="4" t="s">
        <v>10780</v>
      </c>
      <c r="B3683" s="4" t="s">
        <v>10781</v>
      </c>
      <c r="C3683" s="5" t="s">
        <v>368</v>
      </c>
      <c r="D3683" s="5" t="s">
        <v>16</v>
      </c>
      <c r="E3683" s="5" t="s">
        <v>185</v>
      </c>
      <c r="F3683" s="4" t="s">
        <v>255</v>
      </c>
      <c r="G3683" s="5" t="s">
        <v>135</v>
      </c>
      <c r="H3683" s="4" t="s">
        <v>10782</v>
      </c>
      <c r="I3683" s="9"/>
      <c r="J3683" s="11">
        <f t="shared" si="114"/>
        <v>0</v>
      </c>
      <c r="K3683" s="13">
        <f t="shared" si="115"/>
        <v>0</v>
      </c>
      <c r="L3683" s="1" t="str">
        <f>IF($H3683="",ROW(3683:3683),"")</f>
        <v/>
      </c>
    </row>
    <row r="3684" spans="1:12" ht="15.75" customHeight="1" x14ac:dyDescent="0.35">
      <c r="A3684" s="4" t="s">
        <v>10783</v>
      </c>
      <c r="B3684" s="4" t="s">
        <v>10784</v>
      </c>
      <c r="C3684" s="5" t="s">
        <v>552</v>
      </c>
      <c r="D3684" s="5" t="s">
        <v>16</v>
      </c>
      <c r="E3684" s="5" t="s">
        <v>185</v>
      </c>
      <c r="F3684" s="4" t="s">
        <v>104</v>
      </c>
      <c r="G3684" s="5" t="s">
        <v>135</v>
      </c>
      <c r="H3684" s="4" t="s">
        <v>10785</v>
      </c>
      <c r="I3684" s="9"/>
      <c r="J3684" s="11">
        <f t="shared" si="114"/>
        <v>0</v>
      </c>
      <c r="K3684" s="13">
        <f t="shared" si="115"/>
        <v>0</v>
      </c>
      <c r="L3684" s="1" t="str">
        <f>IF($H3684="",ROW(3684:3684),"")</f>
        <v/>
      </c>
    </row>
    <row r="3685" spans="1:12" ht="28.35" customHeight="1" x14ac:dyDescent="0.35">
      <c r="A3685" s="4" t="s">
        <v>10786</v>
      </c>
      <c r="B3685" s="4" t="s">
        <v>10787</v>
      </c>
      <c r="C3685" s="5" t="s">
        <v>552</v>
      </c>
      <c r="D3685" s="5" t="s">
        <v>16</v>
      </c>
      <c r="E3685" s="5" t="s">
        <v>185</v>
      </c>
      <c r="F3685" s="4" t="s">
        <v>10788</v>
      </c>
      <c r="G3685" s="5" t="s">
        <v>135</v>
      </c>
      <c r="H3685" s="4" t="s">
        <v>10789</v>
      </c>
      <c r="I3685" s="9"/>
      <c r="J3685" s="11">
        <f t="shared" si="114"/>
        <v>0</v>
      </c>
      <c r="K3685" s="13">
        <f t="shared" si="115"/>
        <v>0</v>
      </c>
      <c r="L3685" s="1" t="str">
        <f>IF($H3685="",ROW(3685:3685),"")</f>
        <v/>
      </c>
    </row>
    <row r="3686" spans="1:12" ht="15.75" customHeight="1" x14ac:dyDescent="0.35">
      <c r="A3686" s="4" t="s">
        <v>10790</v>
      </c>
      <c r="B3686" s="4" t="s">
        <v>10791</v>
      </c>
      <c r="C3686" s="5" t="s">
        <v>2022</v>
      </c>
      <c r="D3686" s="5" t="s">
        <v>16</v>
      </c>
      <c r="E3686" s="5" t="s">
        <v>185</v>
      </c>
      <c r="F3686" s="4" t="s">
        <v>4605</v>
      </c>
      <c r="G3686" s="5" t="s">
        <v>135</v>
      </c>
      <c r="H3686" s="4" t="s">
        <v>10792</v>
      </c>
      <c r="I3686" s="9"/>
      <c r="J3686" s="11">
        <f t="shared" si="114"/>
        <v>0</v>
      </c>
      <c r="K3686" s="13">
        <f t="shared" si="115"/>
        <v>0</v>
      </c>
      <c r="L3686" s="1" t="str">
        <f>IF($H3686="",ROW(3686:3686),"")</f>
        <v/>
      </c>
    </row>
    <row r="3687" spans="1:12" ht="28.35" customHeight="1" x14ac:dyDescent="0.35">
      <c r="A3687" s="4" t="s">
        <v>10793</v>
      </c>
      <c r="B3687" s="4" t="s">
        <v>10794</v>
      </c>
      <c r="C3687" s="5" t="s">
        <v>552</v>
      </c>
      <c r="D3687" s="5" t="s">
        <v>16</v>
      </c>
      <c r="E3687" s="5" t="s">
        <v>185</v>
      </c>
      <c r="F3687" s="4" t="s">
        <v>10795</v>
      </c>
      <c r="G3687" s="5" t="s">
        <v>135</v>
      </c>
      <c r="H3687" s="4" t="s">
        <v>2332</v>
      </c>
      <c r="I3687" s="9"/>
      <c r="J3687" s="11">
        <f t="shared" si="114"/>
        <v>0</v>
      </c>
      <c r="K3687" s="13">
        <f t="shared" si="115"/>
        <v>0</v>
      </c>
      <c r="L3687" s="1" t="str">
        <f>IF($H3687="",ROW(3687:3687),"")</f>
        <v/>
      </c>
    </row>
    <row r="3688" spans="1:12" ht="15" customHeight="1" x14ac:dyDescent="0.35">
      <c r="A3688" s="4" t="s">
        <v>4877</v>
      </c>
      <c r="B3688" s="4" t="s">
        <v>10796</v>
      </c>
      <c r="C3688" s="5" t="s">
        <v>1589</v>
      </c>
      <c r="D3688" s="5" t="s">
        <v>16</v>
      </c>
      <c r="E3688" s="5" t="s">
        <v>185</v>
      </c>
      <c r="F3688" s="4" t="s">
        <v>47</v>
      </c>
      <c r="G3688" s="5" t="s">
        <v>135</v>
      </c>
      <c r="H3688" s="4" t="s">
        <v>10797</v>
      </c>
      <c r="I3688" s="9"/>
      <c r="J3688" s="11">
        <f t="shared" si="114"/>
        <v>0</v>
      </c>
      <c r="K3688" s="13">
        <f t="shared" si="115"/>
        <v>0</v>
      </c>
      <c r="L3688" s="1" t="str">
        <f>IF($H3688="",ROW(3688:3688),"")</f>
        <v/>
      </c>
    </row>
    <row r="3689" spans="1:12" ht="15.75" customHeight="1" x14ac:dyDescent="0.35">
      <c r="A3689" s="4" t="s">
        <v>10798</v>
      </c>
      <c r="B3689" s="4" t="s">
        <v>10799</v>
      </c>
      <c r="C3689" s="5" t="s">
        <v>441</v>
      </c>
      <c r="D3689" s="5" t="s">
        <v>16</v>
      </c>
      <c r="E3689" s="5" t="s">
        <v>17</v>
      </c>
      <c r="F3689" s="4" t="s">
        <v>47</v>
      </c>
      <c r="G3689" s="5" t="s">
        <v>135</v>
      </c>
      <c r="H3689" s="4" t="s">
        <v>10800</v>
      </c>
      <c r="I3689" s="9"/>
      <c r="J3689" s="11">
        <f t="shared" si="114"/>
        <v>0</v>
      </c>
      <c r="K3689" s="13">
        <f t="shared" si="115"/>
        <v>0</v>
      </c>
      <c r="L3689" s="1" t="str">
        <f>IF($H3689="",ROW(3689:3689),"")</f>
        <v/>
      </c>
    </row>
    <row r="3690" spans="1:12" ht="15.75" customHeight="1" x14ac:dyDescent="0.35">
      <c r="A3690" s="4" t="s">
        <v>10801</v>
      </c>
      <c r="B3690" s="4" t="s">
        <v>10802</v>
      </c>
      <c r="C3690" s="5" t="s">
        <v>441</v>
      </c>
      <c r="D3690" s="5" t="s">
        <v>16</v>
      </c>
      <c r="E3690" s="5" t="s">
        <v>185</v>
      </c>
      <c r="F3690" s="4" t="s">
        <v>47</v>
      </c>
      <c r="G3690" s="5" t="s">
        <v>135</v>
      </c>
      <c r="H3690" s="4" t="s">
        <v>456</v>
      </c>
      <c r="I3690" s="9"/>
      <c r="J3690" s="11">
        <f t="shared" si="114"/>
        <v>0</v>
      </c>
      <c r="K3690" s="13">
        <f t="shared" si="115"/>
        <v>0</v>
      </c>
      <c r="L3690" s="1" t="str">
        <f>IF($H3690="",ROW(3690:3690),"")</f>
        <v/>
      </c>
    </row>
    <row r="3691" spans="1:12" ht="15.75" customHeight="1" x14ac:dyDescent="0.35">
      <c r="A3691" s="4" t="s">
        <v>10803</v>
      </c>
      <c r="B3691" s="4" t="s">
        <v>10804</v>
      </c>
      <c r="C3691" s="5" t="s">
        <v>304</v>
      </c>
      <c r="D3691" s="5" t="s">
        <v>16</v>
      </c>
      <c r="E3691" s="5" t="s">
        <v>185</v>
      </c>
      <c r="F3691" s="4" t="s">
        <v>47</v>
      </c>
      <c r="G3691" s="5" t="s">
        <v>135</v>
      </c>
      <c r="H3691" s="4" t="s">
        <v>10805</v>
      </c>
      <c r="I3691" s="9"/>
      <c r="J3691" s="11">
        <f t="shared" si="114"/>
        <v>0</v>
      </c>
      <c r="K3691" s="13">
        <f t="shared" si="115"/>
        <v>0</v>
      </c>
      <c r="L3691" s="1" t="str">
        <f>IF($H3691="",ROW(3691:3691),"")</f>
        <v/>
      </c>
    </row>
    <row r="3692" spans="1:12" ht="15.75" customHeight="1" x14ac:dyDescent="0.35">
      <c r="A3692" s="4" t="s">
        <v>10806</v>
      </c>
      <c r="B3692" s="4" t="s">
        <v>10807</v>
      </c>
      <c r="C3692" s="5" t="s">
        <v>304</v>
      </c>
      <c r="D3692" s="5" t="s">
        <v>16</v>
      </c>
      <c r="E3692" s="5" t="s">
        <v>185</v>
      </c>
      <c r="F3692" s="4" t="s">
        <v>47</v>
      </c>
      <c r="G3692" s="5" t="s">
        <v>135</v>
      </c>
      <c r="H3692" s="4" t="s">
        <v>5891</v>
      </c>
      <c r="I3692" s="9"/>
      <c r="J3692" s="11">
        <f t="shared" si="114"/>
        <v>0</v>
      </c>
      <c r="K3692" s="13">
        <f t="shared" si="115"/>
        <v>0</v>
      </c>
      <c r="L3692" s="1" t="str">
        <f>IF($H3692="",ROW(3692:3692),"")</f>
        <v/>
      </c>
    </row>
    <row r="3693" spans="1:12" ht="28.35" customHeight="1" x14ac:dyDescent="0.35">
      <c r="A3693" s="4" t="s">
        <v>10808</v>
      </c>
      <c r="B3693" s="4" t="s">
        <v>10809</v>
      </c>
      <c r="C3693" s="5" t="s">
        <v>3417</v>
      </c>
      <c r="D3693" s="5" t="s">
        <v>16</v>
      </c>
      <c r="E3693" s="5" t="s">
        <v>185</v>
      </c>
      <c r="F3693" s="4" t="s">
        <v>10810</v>
      </c>
      <c r="G3693" s="5" t="s">
        <v>135</v>
      </c>
      <c r="H3693" s="4" t="s">
        <v>10811</v>
      </c>
      <c r="I3693" s="9"/>
      <c r="J3693" s="11">
        <f t="shared" si="114"/>
        <v>0</v>
      </c>
      <c r="K3693" s="13">
        <f t="shared" si="115"/>
        <v>1</v>
      </c>
      <c r="L3693" s="1" t="str">
        <f>IF($H3693="",ROW(3693:3693),"")</f>
        <v/>
      </c>
    </row>
    <row r="3694" spans="1:12" ht="15.75" customHeight="1" x14ac:dyDescent="0.35">
      <c r="A3694" s="4" t="s">
        <v>10812</v>
      </c>
      <c r="B3694" s="4" t="s">
        <v>10813</v>
      </c>
      <c r="C3694" s="5" t="s">
        <v>441</v>
      </c>
      <c r="D3694" s="5" t="s">
        <v>16</v>
      </c>
      <c r="E3694" s="5" t="s">
        <v>185</v>
      </c>
      <c r="F3694" s="4" t="s">
        <v>743</v>
      </c>
      <c r="G3694" s="5" t="s">
        <v>135</v>
      </c>
      <c r="H3694" s="4" t="s">
        <v>10814</v>
      </c>
      <c r="I3694" s="9"/>
      <c r="J3694" s="11">
        <f t="shared" si="114"/>
        <v>0</v>
      </c>
      <c r="K3694" s="13">
        <f t="shared" si="115"/>
        <v>0</v>
      </c>
      <c r="L3694" s="1" t="str">
        <f>IF($H3694="",ROW(3694:3694),"")</f>
        <v/>
      </c>
    </row>
    <row r="3695" spans="1:12" ht="15.75" customHeight="1" x14ac:dyDescent="0.35">
      <c r="A3695" s="4" t="s">
        <v>10815</v>
      </c>
      <c r="B3695" s="4" t="s">
        <v>10816</v>
      </c>
      <c r="C3695" s="5" t="s">
        <v>363</v>
      </c>
      <c r="D3695" s="5" t="s">
        <v>16</v>
      </c>
      <c r="E3695" s="5" t="s">
        <v>185</v>
      </c>
      <c r="F3695" s="4" t="s">
        <v>743</v>
      </c>
      <c r="G3695" s="5" t="s">
        <v>135</v>
      </c>
      <c r="H3695" s="4" t="s">
        <v>3180</v>
      </c>
      <c r="I3695" s="9"/>
      <c r="J3695" s="11">
        <f t="shared" si="114"/>
        <v>0</v>
      </c>
      <c r="K3695" s="13">
        <f t="shared" si="115"/>
        <v>0</v>
      </c>
      <c r="L3695" s="1" t="str">
        <f>IF($H3695="",ROW(3695:3695),"")</f>
        <v/>
      </c>
    </row>
    <row r="3696" spans="1:12" ht="15.75" customHeight="1" x14ac:dyDescent="0.35">
      <c r="A3696" s="4" t="s">
        <v>10817</v>
      </c>
      <c r="B3696" s="4" t="s">
        <v>10818</v>
      </c>
      <c r="C3696" s="5" t="s">
        <v>2022</v>
      </c>
      <c r="D3696" s="5" t="s">
        <v>16</v>
      </c>
      <c r="E3696" s="5" t="s">
        <v>185</v>
      </c>
      <c r="F3696" s="4" t="s">
        <v>47</v>
      </c>
      <c r="G3696" s="5" t="s">
        <v>135</v>
      </c>
      <c r="H3696" s="4" t="s">
        <v>9686</v>
      </c>
      <c r="I3696" s="8" t="s">
        <v>9686</v>
      </c>
      <c r="J3696" s="11">
        <f t="shared" si="114"/>
        <v>0</v>
      </c>
      <c r="K3696" s="13">
        <f t="shared" si="115"/>
        <v>0</v>
      </c>
      <c r="L3696" s="1" t="str">
        <f>IF($H3696="",ROW(3696:3696),"")</f>
        <v/>
      </c>
    </row>
    <row r="3697" spans="1:12" ht="15.75" customHeight="1" x14ac:dyDescent="0.35">
      <c r="A3697" s="4" t="s">
        <v>10819</v>
      </c>
      <c r="B3697" s="4" t="s">
        <v>10820</v>
      </c>
      <c r="C3697" s="5" t="s">
        <v>2022</v>
      </c>
      <c r="D3697" s="5" t="s">
        <v>16</v>
      </c>
      <c r="E3697" s="5" t="s">
        <v>185</v>
      </c>
      <c r="F3697" s="4" t="s">
        <v>828</v>
      </c>
      <c r="G3697" s="5" t="s">
        <v>135</v>
      </c>
      <c r="H3697" s="4" t="s">
        <v>196</v>
      </c>
      <c r="I3697" s="9"/>
      <c r="J3697" s="11">
        <f t="shared" si="114"/>
        <v>0</v>
      </c>
      <c r="K3697" s="13">
        <f t="shared" si="115"/>
        <v>0</v>
      </c>
      <c r="L3697" s="1" t="str">
        <f>IF($H3697="",ROW(3697:3697),"")</f>
        <v/>
      </c>
    </row>
    <row r="3698" spans="1:12" ht="15.75" customHeight="1" x14ac:dyDescent="0.35">
      <c r="A3698" s="4" t="s">
        <v>10821</v>
      </c>
      <c r="B3698" s="4" t="s">
        <v>10822</v>
      </c>
      <c r="C3698" s="5" t="s">
        <v>3417</v>
      </c>
      <c r="D3698" s="5" t="s">
        <v>16</v>
      </c>
      <c r="E3698" s="5" t="s">
        <v>185</v>
      </c>
      <c r="F3698" s="4" t="s">
        <v>743</v>
      </c>
      <c r="G3698" s="5" t="s">
        <v>135</v>
      </c>
      <c r="H3698" s="4" t="s">
        <v>1770</v>
      </c>
      <c r="I3698" s="9"/>
      <c r="J3698" s="11">
        <f t="shared" si="114"/>
        <v>0</v>
      </c>
      <c r="K3698" s="13">
        <f t="shared" si="115"/>
        <v>0</v>
      </c>
      <c r="L3698" s="1" t="str">
        <f>IF($H3698="",ROW(3698:3698),"")</f>
        <v/>
      </c>
    </row>
    <row r="3699" spans="1:12" ht="15" customHeight="1" x14ac:dyDescent="0.35">
      <c r="A3699" s="4" t="s">
        <v>10823</v>
      </c>
      <c r="B3699" s="4" t="s">
        <v>10824</v>
      </c>
      <c r="C3699" s="5" t="s">
        <v>363</v>
      </c>
      <c r="D3699" s="5" t="s">
        <v>16</v>
      </c>
      <c r="E3699" s="5" t="s">
        <v>185</v>
      </c>
      <c r="F3699" s="4" t="s">
        <v>180</v>
      </c>
      <c r="G3699" s="5" t="s">
        <v>135</v>
      </c>
      <c r="H3699" s="4" t="s">
        <v>10825</v>
      </c>
      <c r="I3699" s="9"/>
      <c r="J3699" s="11">
        <f t="shared" si="114"/>
        <v>0</v>
      </c>
      <c r="K3699" s="13">
        <f t="shared" si="115"/>
        <v>0</v>
      </c>
      <c r="L3699" s="1" t="str">
        <f>IF($H3699="",ROW(3699:3699),"")</f>
        <v/>
      </c>
    </row>
    <row r="3700" spans="1:12" ht="15.75" customHeight="1" x14ac:dyDescent="0.35">
      <c r="A3700" s="4" t="s">
        <v>10826</v>
      </c>
      <c r="B3700" s="4" t="s">
        <v>10827</v>
      </c>
      <c r="C3700" s="7"/>
      <c r="D3700" s="5" t="s">
        <v>16</v>
      </c>
      <c r="E3700" s="5" t="s">
        <v>185</v>
      </c>
      <c r="F3700" s="4" t="s">
        <v>36</v>
      </c>
      <c r="G3700" s="5" t="s">
        <v>135</v>
      </c>
      <c r="H3700" s="4" t="s">
        <v>9759</v>
      </c>
      <c r="I3700" s="9"/>
      <c r="J3700" s="11">
        <f t="shared" si="114"/>
        <v>0</v>
      </c>
      <c r="K3700" s="13">
        <f t="shared" si="115"/>
        <v>0</v>
      </c>
      <c r="L3700" s="1" t="str">
        <f>IF($H3700="",ROW(3700:3700),"")</f>
        <v/>
      </c>
    </row>
    <row r="3701" spans="1:12" ht="15.75" customHeight="1" x14ac:dyDescent="0.35">
      <c r="A3701" s="4" t="s">
        <v>10828</v>
      </c>
      <c r="B3701" s="4" t="s">
        <v>10829</v>
      </c>
      <c r="C3701" s="5" t="s">
        <v>2022</v>
      </c>
      <c r="D3701" s="5" t="s">
        <v>16</v>
      </c>
      <c r="E3701" s="5" t="s">
        <v>185</v>
      </c>
      <c r="F3701" s="4" t="s">
        <v>104</v>
      </c>
      <c r="G3701" s="5" t="s">
        <v>135</v>
      </c>
      <c r="H3701" s="4" t="s">
        <v>10830</v>
      </c>
      <c r="I3701" s="8" t="s">
        <v>1370</v>
      </c>
      <c r="J3701" s="11">
        <f t="shared" si="114"/>
        <v>0</v>
      </c>
      <c r="K3701" s="13">
        <f t="shared" si="115"/>
        <v>1</v>
      </c>
      <c r="L3701" s="1" t="str">
        <f>IF($H3701="",ROW(3701:3701),"")</f>
        <v/>
      </c>
    </row>
    <row r="3702" spans="1:12" ht="15.75" customHeight="1" x14ac:dyDescent="0.35">
      <c r="A3702" s="4" t="s">
        <v>10831</v>
      </c>
      <c r="B3702" s="4" t="s">
        <v>10832</v>
      </c>
      <c r="C3702" s="5" t="s">
        <v>2022</v>
      </c>
      <c r="D3702" s="5" t="s">
        <v>16</v>
      </c>
      <c r="E3702" s="5" t="s">
        <v>185</v>
      </c>
      <c r="F3702" s="4" t="s">
        <v>104</v>
      </c>
      <c r="G3702" s="5" t="s">
        <v>135</v>
      </c>
      <c r="H3702" s="4" t="s">
        <v>10833</v>
      </c>
      <c r="I3702" s="9"/>
      <c r="J3702" s="11">
        <f t="shared" si="114"/>
        <v>0</v>
      </c>
      <c r="K3702" s="13">
        <f t="shared" si="115"/>
        <v>1</v>
      </c>
      <c r="L3702" s="1" t="str">
        <f>IF($H3702="",ROW(3702:3702),"")</f>
        <v/>
      </c>
    </row>
    <row r="3703" spans="1:12" ht="15.75" customHeight="1" x14ac:dyDescent="0.35">
      <c r="A3703" s="4" t="s">
        <v>10834</v>
      </c>
      <c r="B3703" s="4" t="s">
        <v>10835</v>
      </c>
      <c r="C3703" s="5" t="s">
        <v>4783</v>
      </c>
      <c r="D3703" s="5" t="s">
        <v>16</v>
      </c>
      <c r="E3703" s="5" t="s">
        <v>17</v>
      </c>
      <c r="F3703" s="4" t="s">
        <v>47</v>
      </c>
      <c r="G3703" s="5" t="s">
        <v>25</v>
      </c>
      <c r="H3703" s="4" t="s">
        <v>10836</v>
      </c>
      <c r="I3703" s="8" t="s">
        <v>10837</v>
      </c>
      <c r="J3703" s="11">
        <f t="shared" si="114"/>
        <v>0</v>
      </c>
      <c r="K3703" s="13">
        <f t="shared" si="115"/>
        <v>0</v>
      </c>
      <c r="L3703" s="1" t="str">
        <f>IF($H3703="",ROW(3703:3703),"")</f>
        <v/>
      </c>
    </row>
    <row r="3704" spans="1:12" ht="27.75" customHeight="1" x14ac:dyDescent="0.35">
      <c r="A3704" s="4" t="s">
        <v>10838</v>
      </c>
      <c r="B3704" s="4" t="s">
        <v>10839</v>
      </c>
      <c r="C3704" s="5" t="s">
        <v>1589</v>
      </c>
      <c r="D3704" s="5" t="s">
        <v>16</v>
      </c>
      <c r="E3704" s="5" t="s">
        <v>185</v>
      </c>
      <c r="F3704" s="4" t="s">
        <v>10840</v>
      </c>
      <c r="G3704" s="5" t="s">
        <v>135</v>
      </c>
      <c r="H3704" s="4" t="s">
        <v>10841</v>
      </c>
      <c r="I3704" s="9"/>
      <c r="J3704" s="11">
        <f t="shared" si="114"/>
        <v>0</v>
      </c>
      <c r="K3704" s="13">
        <f t="shared" si="115"/>
        <v>0</v>
      </c>
      <c r="L3704" s="1" t="str">
        <f>IF($H3704="",ROW(3704:3704),"")</f>
        <v/>
      </c>
    </row>
    <row r="3705" spans="1:12" ht="15.75" customHeight="1" x14ac:dyDescent="0.35">
      <c r="A3705" s="4" t="s">
        <v>10838</v>
      </c>
      <c r="B3705" s="4" t="s">
        <v>10842</v>
      </c>
      <c r="C3705" s="5" t="s">
        <v>3343</v>
      </c>
      <c r="D3705" s="5" t="s">
        <v>16</v>
      </c>
      <c r="E3705" s="5" t="s">
        <v>17</v>
      </c>
      <c r="F3705" s="4" t="s">
        <v>143</v>
      </c>
      <c r="G3705" s="5" t="s">
        <v>25</v>
      </c>
      <c r="H3705" s="4" t="s">
        <v>8476</v>
      </c>
      <c r="I3705" s="8" t="s">
        <v>9142</v>
      </c>
      <c r="J3705" s="11">
        <f t="shared" si="114"/>
        <v>0</v>
      </c>
      <c r="K3705" s="13">
        <f t="shared" si="115"/>
        <v>0</v>
      </c>
      <c r="L3705" s="1" t="str">
        <f>IF($H3705="",ROW(3705:3705),"")</f>
        <v/>
      </c>
    </row>
    <row r="3706" spans="1:12" ht="15.75" customHeight="1" x14ac:dyDescent="0.35">
      <c r="A3706" s="4" t="s">
        <v>10843</v>
      </c>
      <c r="B3706" s="4" t="s">
        <v>10844</v>
      </c>
      <c r="C3706" s="5" t="s">
        <v>2227</v>
      </c>
      <c r="D3706" s="5" t="s">
        <v>16</v>
      </c>
      <c r="E3706" s="5" t="s">
        <v>17</v>
      </c>
      <c r="F3706" s="4" t="s">
        <v>7603</v>
      </c>
      <c r="G3706" s="5" t="s">
        <v>25</v>
      </c>
      <c r="H3706" s="4" t="s">
        <v>2668</v>
      </c>
      <c r="I3706" s="8" t="s">
        <v>4727</v>
      </c>
      <c r="J3706" s="11">
        <f t="shared" si="114"/>
        <v>0</v>
      </c>
      <c r="K3706" s="13">
        <f t="shared" si="115"/>
        <v>0</v>
      </c>
      <c r="L3706" s="1" t="str">
        <f>IF($H3706="",ROW(3706:3706),"")</f>
        <v/>
      </c>
    </row>
    <row r="3707" spans="1:12" ht="15" customHeight="1" x14ac:dyDescent="0.35">
      <c r="A3707" s="4" t="s">
        <v>10845</v>
      </c>
      <c r="B3707" s="4" t="s">
        <v>10846</v>
      </c>
      <c r="C3707" s="5" t="s">
        <v>2395</v>
      </c>
      <c r="D3707" s="5" t="s">
        <v>16</v>
      </c>
      <c r="E3707" s="5" t="s">
        <v>185</v>
      </c>
      <c r="F3707" s="4" t="s">
        <v>180</v>
      </c>
      <c r="G3707" s="5" t="s">
        <v>135</v>
      </c>
      <c r="H3707" s="4" t="s">
        <v>10847</v>
      </c>
      <c r="I3707" s="9"/>
      <c r="J3707" s="11">
        <f t="shared" si="114"/>
        <v>0</v>
      </c>
      <c r="K3707" s="13">
        <f t="shared" si="115"/>
        <v>0</v>
      </c>
      <c r="L3707" s="1" t="str">
        <f>IF($H3707="",ROW(3707:3707),"")</f>
        <v/>
      </c>
    </row>
    <row r="3708" spans="1:12" ht="15.75" customHeight="1" x14ac:dyDescent="0.35">
      <c r="A3708" s="4" t="s">
        <v>10848</v>
      </c>
      <c r="B3708" s="4" t="s">
        <v>10849</v>
      </c>
      <c r="C3708" s="5" t="s">
        <v>2763</v>
      </c>
      <c r="D3708" s="5" t="s">
        <v>16</v>
      </c>
      <c r="E3708" s="5" t="s">
        <v>17</v>
      </c>
      <c r="F3708" s="4" t="s">
        <v>404</v>
      </c>
      <c r="G3708" s="5" t="s">
        <v>25</v>
      </c>
      <c r="H3708" s="4" t="s">
        <v>2878</v>
      </c>
      <c r="I3708" s="8" t="s">
        <v>4727</v>
      </c>
      <c r="J3708" s="11">
        <f t="shared" si="114"/>
        <v>0</v>
      </c>
      <c r="K3708" s="13">
        <f t="shared" si="115"/>
        <v>0</v>
      </c>
      <c r="L3708" s="1" t="str">
        <f>IF($H3708="",ROW(3708:3708),"")</f>
        <v/>
      </c>
    </row>
    <row r="3709" spans="1:12" ht="15.75" customHeight="1" x14ac:dyDescent="0.35">
      <c r="A3709" s="4" t="s">
        <v>10850</v>
      </c>
      <c r="B3709" s="4" t="s">
        <v>10851</v>
      </c>
      <c r="C3709" s="5" t="s">
        <v>3417</v>
      </c>
      <c r="D3709" s="5" t="s">
        <v>16</v>
      </c>
      <c r="E3709" s="5" t="s">
        <v>17</v>
      </c>
      <c r="F3709" s="4" t="s">
        <v>47</v>
      </c>
      <c r="G3709" s="5" t="s">
        <v>25</v>
      </c>
      <c r="H3709" s="4" t="s">
        <v>10852</v>
      </c>
      <c r="I3709" s="8" t="s">
        <v>10853</v>
      </c>
      <c r="J3709" s="11">
        <f t="shared" si="114"/>
        <v>0</v>
      </c>
      <c r="K3709" s="13">
        <f t="shared" si="115"/>
        <v>0</v>
      </c>
      <c r="L3709" s="1" t="str">
        <f>IF($H3709="",ROW(3709:3709),"")</f>
        <v/>
      </c>
    </row>
    <row r="3710" spans="1:12" ht="15.75" customHeight="1" x14ac:dyDescent="0.35">
      <c r="A3710" s="4" t="s">
        <v>10854</v>
      </c>
      <c r="B3710" s="4" t="s">
        <v>10855</v>
      </c>
      <c r="C3710" s="5" t="s">
        <v>2022</v>
      </c>
      <c r="D3710" s="5" t="s">
        <v>16</v>
      </c>
      <c r="E3710" s="5" t="s">
        <v>17</v>
      </c>
      <c r="F3710" s="4" t="s">
        <v>47</v>
      </c>
      <c r="G3710" s="5" t="s">
        <v>25</v>
      </c>
      <c r="H3710" s="4" t="s">
        <v>10856</v>
      </c>
      <c r="I3710" s="8" t="s">
        <v>10857</v>
      </c>
      <c r="J3710" s="11">
        <f t="shared" si="114"/>
        <v>0</v>
      </c>
      <c r="K3710" s="13">
        <f t="shared" si="115"/>
        <v>0</v>
      </c>
      <c r="L3710" s="1" t="str">
        <f>IF($H3710="",ROW(3710:3710),"")</f>
        <v/>
      </c>
    </row>
    <row r="3711" spans="1:12" ht="15.75" customHeight="1" x14ac:dyDescent="0.35">
      <c r="A3711" s="4" t="s">
        <v>10858</v>
      </c>
      <c r="B3711" s="4" t="s">
        <v>10859</v>
      </c>
      <c r="C3711" s="5" t="s">
        <v>8993</v>
      </c>
      <c r="D3711" s="5" t="s">
        <v>16</v>
      </c>
      <c r="E3711" s="5" t="s">
        <v>17</v>
      </c>
      <c r="F3711" s="4" t="s">
        <v>5896</v>
      </c>
      <c r="G3711" s="5" t="s">
        <v>25</v>
      </c>
      <c r="H3711" s="4" t="s">
        <v>5543</v>
      </c>
      <c r="I3711" s="9"/>
      <c r="J3711" s="11">
        <f t="shared" si="114"/>
        <v>0</v>
      </c>
      <c r="K3711" s="13">
        <f t="shared" si="115"/>
        <v>0</v>
      </c>
      <c r="L3711" s="1" t="str">
        <f>IF($H3711="",ROW(3711:3711),"")</f>
        <v/>
      </c>
    </row>
    <row r="3712" spans="1:12" ht="15.75" customHeight="1" x14ac:dyDescent="0.35">
      <c r="A3712" s="4" t="s">
        <v>10860</v>
      </c>
      <c r="B3712" s="4" t="s">
        <v>10861</v>
      </c>
      <c r="C3712" s="5" t="s">
        <v>4783</v>
      </c>
      <c r="D3712" s="5" t="s">
        <v>16</v>
      </c>
      <c r="E3712" s="5" t="s">
        <v>17</v>
      </c>
      <c r="F3712" s="4" t="s">
        <v>255</v>
      </c>
      <c r="G3712" s="5" t="s">
        <v>25</v>
      </c>
      <c r="H3712" s="4" t="s">
        <v>10862</v>
      </c>
      <c r="I3712" s="8" t="s">
        <v>4988</v>
      </c>
      <c r="J3712" s="11">
        <f t="shared" si="114"/>
        <v>0</v>
      </c>
      <c r="K3712" s="13">
        <f t="shared" si="115"/>
        <v>0</v>
      </c>
      <c r="L3712" s="1" t="str">
        <f>IF($H3712="",ROW(3712:3712),"")</f>
        <v/>
      </c>
    </row>
    <row r="3713" spans="1:12" ht="15.75" customHeight="1" x14ac:dyDescent="0.35">
      <c r="A3713" s="4" t="s">
        <v>10863</v>
      </c>
      <c r="B3713" s="4" t="s">
        <v>10864</v>
      </c>
      <c r="C3713" s="5" t="s">
        <v>1894</v>
      </c>
      <c r="D3713" s="5" t="s">
        <v>16</v>
      </c>
      <c r="E3713" s="5" t="s">
        <v>17</v>
      </c>
      <c r="F3713" s="4" t="s">
        <v>10865</v>
      </c>
      <c r="G3713" s="5" t="s">
        <v>25</v>
      </c>
      <c r="H3713" s="4" t="s">
        <v>9828</v>
      </c>
      <c r="I3713" s="8" t="s">
        <v>5064</v>
      </c>
      <c r="J3713" s="11">
        <f t="shared" si="114"/>
        <v>0</v>
      </c>
      <c r="K3713" s="13">
        <f t="shared" si="115"/>
        <v>0</v>
      </c>
      <c r="L3713" s="1" t="str">
        <f>IF($H3713="",ROW(3713:3713),"")</f>
        <v/>
      </c>
    </row>
    <row r="3714" spans="1:12" ht="15.75" customHeight="1" x14ac:dyDescent="0.35">
      <c r="A3714" s="4" t="s">
        <v>10866</v>
      </c>
      <c r="B3714" s="4" t="s">
        <v>10867</v>
      </c>
      <c r="C3714" s="5" t="s">
        <v>5482</v>
      </c>
      <c r="D3714" s="5" t="s">
        <v>16</v>
      </c>
      <c r="E3714" s="5" t="s">
        <v>17</v>
      </c>
      <c r="F3714" s="4" t="s">
        <v>404</v>
      </c>
      <c r="G3714" s="5" t="s">
        <v>25</v>
      </c>
      <c r="H3714" s="4" t="s">
        <v>2247</v>
      </c>
      <c r="I3714" s="8" t="s">
        <v>9185</v>
      </c>
      <c r="J3714" s="11">
        <f t="shared" si="114"/>
        <v>0</v>
      </c>
      <c r="K3714" s="13">
        <f t="shared" si="115"/>
        <v>0</v>
      </c>
      <c r="L3714" s="1" t="str">
        <f>IF($H3714="",ROW(3714:3714),"")</f>
        <v/>
      </c>
    </row>
    <row r="3715" spans="1:12" ht="15.75" customHeight="1" x14ac:dyDescent="0.35">
      <c r="A3715" s="4" t="s">
        <v>10868</v>
      </c>
      <c r="B3715" s="4" t="s">
        <v>10869</v>
      </c>
      <c r="C3715" s="5" t="s">
        <v>2022</v>
      </c>
      <c r="D3715" s="5" t="s">
        <v>16</v>
      </c>
      <c r="E3715" s="5" t="s">
        <v>17</v>
      </c>
      <c r="F3715" s="4" t="s">
        <v>1130</v>
      </c>
      <c r="G3715" s="5" t="s">
        <v>25</v>
      </c>
      <c r="H3715" s="4" t="s">
        <v>10870</v>
      </c>
      <c r="I3715" s="8" t="s">
        <v>10871</v>
      </c>
      <c r="J3715" s="11">
        <f t="shared" si="114"/>
        <v>0</v>
      </c>
      <c r="K3715" s="13">
        <f t="shared" si="115"/>
        <v>0</v>
      </c>
      <c r="L3715" s="1" t="str">
        <f>IF($H3715="",ROW(3715:3715),"")</f>
        <v/>
      </c>
    </row>
    <row r="3716" spans="1:12" ht="15" customHeight="1" x14ac:dyDescent="0.35">
      <c r="A3716" s="4" t="s">
        <v>10872</v>
      </c>
      <c r="B3716" s="4" t="s">
        <v>1870</v>
      </c>
      <c r="C3716" s="5" t="s">
        <v>441</v>
      </c>
      <c r="D3716" s="5" t="s">
        <v>16</v>
      </c>
      <c r="E3716" s="5" t="s">
        <v>185</v>
      </c>
      <c r="F3716" s="4" t="s">
        <v>47</v>
      </c>
      <c r="G3716" s="5" t="s">
        <v>135</v>
      </c>
      <c r="H3716" s="4" t="s">
        <v>4517</v>
      </c>
      <c r="I3716" s="9"/>
      <c r="J3716" s="11">
        <f t="shared" si="114"/>
        <v>0</v>
      </c>
      <c r="K3716" s="13">
        <f t="shared" si="115"/>
        <v>0</v>
      </c>
      <c r="L3716" s="1" t="str">
        <f>IF($H3716="",ROW(3716:3716),"")</f>
        <v/>
      </c>
    </row>
    <row r="3717" spans="1:12" ht="15.75" customHeight="1" x14ac:dyDescent="0.35">
      <c r="A3717" s="4" t="s">
        <v>10873</v>
      </c>
      <c r="B3717" s="6"/>
      <c r="C3717" s="5" t="s">
        <v>2763</v>
      </c>
      <c r="D3717" s="5" t="s">
        <v>16</v>
      </c>
      <c r="E3717" s="5" t="s">
        <v>17</v>
      </c>
      <c r="F3717" s="4" t="s">
        <v>4311</v>
      </c>
      <c r="G3717" s="5" t="s">
        <v>25</v>
      </c>
      <c r="H3717" s="6"/>
      <c r="I3717" s="8" t="s">
        <v>10874</v>
      </c>
      <c r="J3717" s="11">
        <f t="shared" si="114"/>
        <v>0</v>
      </c>
      <c r="K3717" s="13">
        <f t="shared" si="115"/>
        <v>0</v>
      </c>
      <c r="L3717" s="1">
        <f>IF($H3717="",ROW(3717:3717),"")</f>
        <v>3717</v>
      </c>
    </row>
    <row r="3718" spans="1:12" ht="27.75" customHeight="1" x14ac:dyDescent="0.35">
      <c r="A3718" s="4" t="s">
        <v>10875</v>
      </c>
      <c r="B3718" s="4" t="s">
        <v>10876</v>
      </c>
      <c r="C3718" s="5" t="s">
        <v>368</v>
      </c>
      <c r="D3718" s="5" t="s">
        <v>16</v>
      </c>
      <c r="E3718" s="5" t="s">
        <v>17</v>
      </c>
      <c r="F3718" s="4" t="s">
        <v>10877</v>
      </c>
      <c r="G3718" s="5" t="s">
        <v>25</v>
      </c>
      <c r="H3718" s="4" t="s">
        <v>10878</v>
      </c>
      <c r="I3718" s="8" t="s">
        <v>10879</v>
      </c>
      <c r="J3718" s="11">
        <f t="shared" ref="J3718:J3781" si="116">IF(ISNUMBER(SEARCH("성인물(에로)", F3718)), 1, 0)</f>
        <v>0</v>
      </c>
      <c r="K3718" s="13">
        <f t="shared" si="115"/>
        <v>0</v>
      </c>
      <c r="L3718" s="1" t="str">
        <f>IF($H3718="",ROW(3718:3718),"")</f>
        <v/>
      </c>
    </row>
    <row r="3719" spans="1:12" ht="15.75" customHeight="1" x14ac:dyDescent="0.35">
      <c r="A3719" s="4" t="s">
        <v>10880</v>
      </c>
      <c r="B3719" s="4" t="s">
        <v>10881</v>
      </c>
      <c r="C3719" s="5" t="s">
        <v>1589</v>
      </c>
      <c r="D3719" s="5" t="s">
        <v>16</v>
      </c>
      <c r="E3719" s="5" t="s">
        <v>17</v>
      </c>
      <c r="F3719" s="4" t="s">
        <v>47</v>
      </c>
      <c r="G3719" s="5" t="s">
        <v>25</v>
      </c>
      <c r="H3719" s="4" t="s">
        <v>10882</v>
      </c>
      <c r="I3719" s="8" t="s">
        <v>10883</v>
      </c>
      <c r="J3719" s="11">
        <f t="shared" si="116"/>
        <v>0</v>
      </c>
      <c r="K3719" s="13">
        <f t="shared" ref="K3719:K3782" si="117">IF(ISNUMBER(SEARCH(",", H3719)), 1, 0)</f>
        <v>0</v>
      </c>
      <c r="L3719" s="1" t="str">
        <f>IF($H3719="",ROW(3719:3719),"")</f>
        <v/>
      </c>
    </row>
    <row r="3720" spans="1:12" ht="15.75" customHeight="1" x14ac:dyDescent="0.35">
      <c r="A3720" s="4" t="s">
        <v>10884</v>
      </c>
      <c r="B3720" s="4" t="s">
        <v>10885</v>
      </c>
      <c r="C3720" s="5" t="s">
        <v>5482</v>
      </c>
      <c r="D3720" s="5" t="s">
        <v>16</v>
      </c>
      <c r="E3720" s="5" t="s">
        <v>17</v>
      </c>
      <c r="F3720" s="4" t="s">
        <v>334</v>
      </c>
      <c r="G3720" s="5" t="s">
        <v>25</v>
      </c>
      <c r="H3720" s="4" t="s">
        <v>10886</v>
      </c>
      <c r="I3720" s="8" t="s">
        <v>10887</v>
      </c>
      <c r="J3720" s="11">
        <f t="shared" si="116"/>
        <v>0</v>
      </c>
      <c r="K3720" s="13">
        <f t="shared" si="117"/>
        <v>0</v>
      </c>
      <c r="L3720" s="1" t="str">
        <f>IF($H3720="",ROW(3720:3720),"")</f>
        <v/>
      </c>
    </row>
    <row r="3721" spans="1:12" ht="15.75" customHeight="1" x14ac:dyDescent="0.35">
      <c r="A3721" s="4" t="s">
        <v>10888</v>
      </c>
      <c r="B3721" s="4" t="s">
        <v>10889</v>
      </c>
      <c r="C3721" s="5" t="s">
        <v>3787</v>
      </c>
      <c r="D3721" s="5" t="s">
        <v>16</v>
      </c>
      <c r="E3721" s="5" t="s">
        <v>17</v>
      </c>
      <c r="F3721" s="4" t="s">
        <v>404</v>
      </c>
      <c r="G3721" s="5" t="s">
        <v>25</v>
      </c>
      <c r="H3721" s="4" t="s">
        <v>4614</v>
      </c>
      <c r="I3721" s="8" t="s">
        <v>10890</v>
      </c>
      <c r="J3721" s="11">
        <f t="shared" si="116"/>
        <v>0</v>
      </c>
      <c r="K3721" s="13">
        <f t="shared" si="117"/>
        <v>0</v>
      </c>
      <c r="L3721" s="1" t="str">
        <f>IF($H3721="",ROW(3721:3721),"")</f>
        <v/>
      </c>
    </row>
    <row r="3722" spans="1:12" ht="15.75" customHeight="1" x14ac:dyDescent="0.35">
      <c r="A3722" s="4" t="s">
        <v>10891</v>
      </c>
      <c r="B3722" s="4" t="s">
        <v>10892</v>
      </c>
      <c r="C3722" s="5" t="s">
        <v>2593</v>
      </c>
      <c r="D3722" s="5" t="s">
        <v>16</v>
      </c>
      <c r="E3722" s="5" t="s">
        <v>17</v>
      </c>
      <c r="F3722" s="4" t="s">
        <v>47</v>
      </c>
      <c r="G3722" s="5" t="s">
        <v>25</v>
      </c>
      <c r="H3722" s="4" t="s">
        <v>10893</v>
      </c>
      <c r="I3722" s="8" t="s">
        <v>3126</v>
      </c>
      <c r="J3722" s="11">
        <f t="shared" si="116"/>
        <v>0</v>
      </c>
      <c r="K3722" s="13">
        <f t="shared" si="117"/>
        <v>0</v>
      </c>
      <c r="L3722" s="1" t="str">
        <f>IF($H3722="",ROW(3722:3722),"")</f>
        <v/>
      </c>
    </row>
    <row r="3723" spans="1:12" ht="15.75" customHeight="1" x14ac:dyDescent="0.35">
      <c r="A3723" s="4" t="s">
        <v>10894</v>
      </c>
      <c r="B3723" s="4" t="s">
        <v>10895</v>
      </c>
      <c r="C3723" s="5" t="s">
        <v>2366</v>
      </c>
      <c r="D3723" s="5" t="s">
        <v>16</v>
      </c>
      <c r="E3723" s="5" t="s">
        <v>17</v>
      </c>
      <c r="F3723" s="4" t="s">
        <v>828</v>
      </c>
      <c r="G3723" s="5" t="s">
        <v>25</v>
      </c>
      <c r="H3723" s="4" t="s">
        <v>10896</v>
      </c>
      <c r="I3723" s="8" t="s">
        <v>10897</v>
      </c>
      <c r="J3723" s="11">
        <f t="shared" si="116"/>
        <v>0</v>
      </c>
      <c r="K3723" s="13">
        <f t="shared" si="117"/>
        <v>0</v>
      </c>
      <c r="L3723" s="1" t="str">
        <f>IF($H3723="",ROW(3723:3723),"")</f>
        <v/>
      </c>
    </row>
    <row r="3724" spans="1:12" ht="27" customHeight="1" x14ac:dyDescent="0.35">
      <c r="A3724" s="4" t="s">
        <v>10898</v>
      </c>
      <c r="B3724" s="4" t="s">
        <v>10899</v>
      </c>
      <c r="C3724" s="5" t="s">
        <v>382</v>
      </c>
      <c r="D3724" s="5" t="s">
        <v>16</v>
      </c>
      <c r="E3724" s="5" t="s">
        <v>17</v>
      </c>
      <c r="F3724" s="4" t="s">
        <v>36</v>
      </c>
      <c r="G3724" s="5" t="s">
        <v>25</v>
      </c>
      <c r="H3724" s="4" t="s">
        <v>10709</v>
      </c>
      <c r="I3724" s="8" t="s">
        <v>10900</v>
      </c>
      <c r="J3724" s="11">
        <f t="shared" si="116"/>
        <v>0</v>
      </c>
      <c r="K3724" s="13">
        <f t="shared" si="117"/>
        <v>0</v>
      </c>
      <c r="L3724" s="1" t="str">
        <f>IF($H3724="",ROW(3724:3724),"")</f>
        <v/>
      </c>
    </row>
    <row r="3725" spans="1:12" ht="15.75" customHeight="1" x14ac:dyDescent="0.35">
      <c r="A3725" s="4" t="s">
        <v>10901</v>
      </c>
      <c r="B3725" s="4" t="s">
        <v>10902</v>
      </c>
      <c r="C3725" s="5" t="s">
        <v>363</v>
      </c>
      <c r="D3725" s="5" t="s">
        <v>16</v>
      </c>
      <c r="E3725" s="5" t="s">
        <v>185</v>
      </c>
      <c r="F3725" s="4" t="s">
        <v>104</v>
      </c>
      <c r="G3725" s="5" t="s">
        <v>135</v>
      </c>
      <c r="H3725" s="4" t="s">
        <v>10903</v>
      </c>
      <c r="I3725" s="9"/>
      <c r="J3725" s="11">
        <f t="shared" si="116"/>
        <v>0</v>
      </c>
      <c r="K3725" s="13">
        <f t="shared" si="117"/>
        <v>1</v>
      </c>
      <c r="L3725" s="1" t="str">
        <f>IF($H3725="",ROW(3725:3725),"")</f>
        <v/>
      </c>
    </row>
    <row r="3726" spans="1:12" ht="15" customHeight="1" x14ac:dyDescent="0.35">
      <c r="A3726" s="4" t="s">
        <v>10904</v>
      </c>
      <c r="B3726" s="4" t="s">
        <v>10905</v>
      </c>
      <c r="C3726" s="5" t="s">
        <v>1292</v>
      </c>
      <c r="D3726" s="5" t="s">
        <v>16</v>
      </c>
      <c r="E3726" s="5" t="s">
        <v>185</v>
      </c>
      <c r="F3726" s="4" t="s">
        <v>104</v>
      </c>
      <c r="G3726" s="5" t="s">
        <v>135</v>
      </c>
      <c r="H3726" s="4" t="s">
        <v>10906</v>
      </c>
      <c r="I3726" s="9"/>
      <c r="J3726" s="11">
        <f t="shared" si="116"/>
        <v>0</v>
      </c>
      <c r="K3726" s="13">
        <f t="shared" si="117"/>
        <v>0</v>
      </c>
      <c r="L3726" s="1" t="str">
        <f>IF($H3726="",ROW(3726:3726),"")</f>
        <v/>
      </c>
    </row>
    <row r="3727" spans="1:12" ht="15.75" customHeight="1" x14ac:dyDescent="0.35">
      <c r="A3727" s="4" t="s">
        <v>10907</v>
      </c>
      <c r="B3727" s="4" t="s">
        <v>10908</v>
      </c>
      <c r="C3727" s="5" t="s">
        <v>2773</v>
      </c>
      <c r="D3727" s="5" t="s">
        <v>16</v>
      </c>
      <c r="E3727" s="5" t="s">
        <v>17</v>
      </c>
      <c r="F3727" s="4" t="s">
        <v>2387</v>
      </c>
      <c r="G3727" s="5" t="s">
        <v>25</v>
      </c>
      <c r="H3727" s="4" t="s">
        <v>2767</v>
      </c>
      <c r="I3727" s="8" t="s">
        <v>5848</v>
      </c>
      <c r="J3727" s="11">
        <f t="shared" si="116"/>
        <v>0</v>
      </c>
      <c r="K3727" s="13">
        <f t="shared" si="117"/>
        <v>0</v>
      </c>
      <c r="L3727" s="1" t="str">
        <f>IF($H3727="",ROW(3727:3727),"")</f>
        <v/>
      </c>
    </row>
    <row r="3728" spans="1:12" ht="15" customHeight="1" x14ac:dyDescent="0.35">
      <c r="A3728" s="4" t="s">
        <v>10909</v>
      </c>
      <c r="B3728" s="4" t="s">
        <v>10910</v>
      </c>
      <c r="C3728" s="5" t="s">
        <v>2754</v>
      </c>
      <c r="D3728" s="5" t="s">
        <v>16</v>
      </c>
      <c r="E3728" s="5" t="s">
        <v>17</v>
      </c>
      <c r="F3728" s="4" t="s">
        <v>24</v>
      </c>
      <c r="G3728" s="5" t="s">
        <v>25</v>
      </c>
      <c r="H3728" s="4" t="s">
        <v>10911</v>
      </c>
      <c r="I3728" s="8" t="s">
        <v>8569</v>
      </c>
      <c r="J3728" s="11">
        <f t="shared" si="116"/>
        <v>0</v>
      </c>
      <c r="K3728" s="13">
        <f t="shared" si="117"/>
        <v>0</v>
      </c>
      <c r="L3728" s="1" t="str">
        <f>IF($H3728="",ROW(3728:3728),"")</f>
        <v/>
      </c>
    </row>
    <row r="3729" spans="1:12" ht="15.75" customHeight="1" x14ac:dyDescent="0.35">
      <c r="A3729" s="4" t="s">
        <v>5857</v>
      </c>
      <c r="B3729" s="4" t="s">
        <v>10912</v>
      </c>
      <c r="C3729" s="5" t="s">
        <v>368</v>
      </c>
      <c r="D3729" s="5" t="s">
        <v>16</v>
      </c>
      <c r="E3729" s="5" t="s">
        <v>185</v>
      </c>
      <c r="F3729" s="4" t="s">
        <v>5417</v>
      </c>
      <c r="G3729" s="5" t="s">
        <v>135</v>
      </c>
      <c r="H3729" s="4" t="s">
        <v>4295</v>
      </c>
      <c r="I3729" s="9"/>
      <c r="J3729" s="11">
        <f t="shared" si="116"/>
        <v>0</v>
      </c>
      <c r="K3729" s="13">
        <f t="shared" si="117"/>
        <v>0</v>
      </c>
      <c r="L3729" s="1" t="str">
        <f>IF($H3729="",ROW(3729:3729),"")</f>
        <v/>
      </c>
    </row>
    <row r="3730" spans="1:12" ht="15.75" customHeight="1" x14ac:dyDescent="0.35">
      <c r="A3730" s="4" t="s">
        <v>10913</v>
      </c>
      <c r="B3730" s="4" t="s">
        <v>10914</v>
      </c>
      <c r="C3730" s="5" t="s">
        <v>2013</v>
      </c>
      <c r="D3730" s="5" t="s">
        <v>16</v>
      </c>
      <c r="E3730" s="5" t="s">
        <v>17</v>
      </c>
      <c r="F3730" s="4" t="s">
        <v>47</v>
      </c>
      <c r="G3730" s="5" t="s">
        <v>25</v>
      </c>
      <c r="H3730" s="4" t="s">
        <v>5538</v>
      </c>
      <c r="I3730" s="8" t="s">
        <v>4582</v>
      </c>
      <c r="J3730" s="11">
        <f t="shared" si="116"/>
        <v>0</v>
      </c>
      <c r="K3730" s="13">
        <f t="shared" si="117"/>
        <v>0</v>
      </c>
      <c r="L3730" s="1" t="str">
        <f>IF($H3730="",ROW(3730:3730),"")</f>
        <v/>
      </c>
    </row>
    <row r="3731" spans="1:12" ht="15.75" customHeight="1" x14ac:dyDescent="0.35">
      <c r="A3731" s="4" t="s">
        <v>10915</v>
      </c>
      <c r="B3731" s="4" t="s">
        <v>10916</v>
      </c>
      <c r="C3731" s="5" t="s">
        <v>339</v>
      </c>
      <c r="D3731" s="5" t="s">
        <v>16</v>
      </c>
      <c r="E3731" s="5" t="s">
        <v>185</v>
      </c>
      <c r="F3731" s="4" t="s">
        <v>404</v>
      </c>
      <c r="G3731" s="5" t="s">
        <v>135</v>
      </c>
      <c r="H3731" s="4" t="s">
        <v>10917</v>
      </c>
      <c r="I3731" s="8" t="s">
        <v>10918</v>
      </c>
      <c r="J3731" s="11">
        <f t="shared" si="116"/>
        <v>0</v>
      </c>
      <c r="K3731" s="13">
        <f t="shared" si="117"/>
        <v>0</v>
      </c>
      <c r="L3731" s="1" t="str">
        <f>IF($H3731="",ROW(3731:3731),"")</f>
        <v/>
      </c>
    </row>
    <row r="3732" spans="1:12" ht="15.75" customHeight="1" x14ac:dyDescent="0.35">
      <c r="A3732" s="4" t="s">
        <v>10919</v>
      </c>
      <c r="B3732" s="4" t="s">
        <v>10920</v>
      </c>
      <c r="C3732" s="5" t="s">
        <v>2758</v>
      </c>
      <c r="D3732" s="5" t="s">
        <v>16</v>
      </c>
      <c r="E3732" s="5" t="s">
        <v>17</v>
      </c>
      <c r="F3732" s="4" t="s">
        <v>47</v>
      </c>
      <c r="G3732" s="5" t="s">
        <v>25</v>
      </c>
      <c r="H3732" s="4" t="s">
        <v>2594</v>
      </c>
      <c r="I3732" s="8" t="s">
        <v>5838</v>
      </c>
      <c r="J3732" s="11">
        <f t="shared" si="116"/>
        <v>0</v>
      </c>
      <c r="K3732" s="13">
        <f t="shared" si="117"/>
        <v>0</v>
      </c>
      <c r="L3732" s="1" t="str">
        <f>IF($H3732="",ROW(3732:3732),"")</f>
        <v/>
      </c>
    </row>
    <row r="3733" spans="1:12" ht="15.75" customHeight="1" x14ac:dyDescent="0.35">
      <c r="A3733" s="4" t="s">
        <v>10921</v>
      </c>
      <c r="B3733" s="4" t="s">
        <v>10922</v>
      </c>
      <c r="C3733" s="5" t="s">
        <v>382</v>
      </c>
      <c r="D3733" s="5" t="s">
        <v>16</v>
      </c>
      <c r="E3733" s="5" t="s">
        <v>17</v>
      </c>
      <c r="F3733" s="4" t="s">
        <v>404</v>
      </c>
      <c r="G3733" s="5" t="s">
        <v>25</v>
      </c>
      <c r="H3733" s="4" t="s">
        <v>9172</v>
      </c>
      <c r="I3733" s="8" t="s">
        <v>10923</v>
      </c>
      <c r="J3733" s="11">
        <f t="shared" si="116"/>
        <v>0</v>
      </c>
      <c r="K3733" s="13">
        <f t="shared" si="117"/>
        <v>0</v>
      </c>
      <c r="L3733" s="1" t="str">
        <f>IF($H3733="",ROW(3733:3733),"")</f>
        <v/>
      </c>
    </row>
    <row r="3734" spans="1:12" ht="27.75" customHeight="1" x14ac:dyDescent="0.35">
      <c r="A3734" s="4" t="s">
        <v>10924</v>
      </c>
      <c r="B3734" s="4" t="s">
        <v>10924</v>
      </c>
      <c r="C3734" s="5" t="s">
        <v>2013</v>
      </c>
      <c r="D3734" s="5" t="s">
        <v>16</v>
      </c>
      <c r="E3734" s="5" t="s">
        <v>185</v>
      </c>
      <c r="F3734" s="4" t="s">
        <v>10925</v>
      </c>
      <c r="G3734" s="5" t="s">
        <v>135</v>
      </c>
      <c r="H3734" s="4" t="s">
        <v>10926</v>
      </c>
      <c r="I3734" s="9"/>
      <c r="J3734" s="11">
        <f t="shared" si="116"/>
        <v>0</v>
      </c>
      <c r="K3734" s="13">
        <f t="shared" si="117"/>
        <v>0</v>
      </c>
      <c r="L3734" s="1" t="str">
        <f>IF($H3734="",ROW(3734:3734),"")</f>
        <v/>
      </c>
    </row>
    <row r="3735" spans="1:12" ht="15.75" customHeight="1" x14ac:dyDescent="0.35">
      <c r="A3735" s="4" t="s">
        <v>10927</v>
      </c>
      <c r="B3735" s="4" t="s">
        <v>10928</v>
      </c>
      <c r="C3735" s="5" t="s">
        <v>5482</v>
      </c>
      <c r="D3735" s="5" t="s">
        <v>16</v>
      </c>
      <c r="E3735" s="5" t="s">
        <v>17</v>
      </c>
      <c r="F3735" s="4" t="s">
        <v>404</v>
      </c>
      <c r="G3735" s="5" t="s">
        <v>25</v>
      </c>
      <c r="H3735" s="4" t="s">
        <v>10717</v>
      </c>
      <c r="I3735" s="8" t="s">
        <v>7812</v>
      </c>
      <c r="J3735" s="11">
        <f t="shared" si="116"/>
        <v>0</v>
      </c>
      <c r="K3735" s="13">
        <f t="shared" si="117"/>
        <v>0</v>
      </c>
      <c r="L3735" s="1" t="str">
        <f>IF($H3735="",ROW(3735:3735),"")</f>
        <v/>
      </c>
    </row>
    <row r="3736" spans="1:12" ht="15.75" customHeight="1" x14ac:dyDescent="0.35">
      <c r="A3736" s="4" t="s">
        <v>10929</v>
      </c>
      <c r="B3736" s="4" t="s">
        <v>10930</v>
      </c>
      <c r="C3736" s="5" t="s">
        <v>368</v>
      </c>
      <c r="D3736" s="5" t="s">
        <v>16</v>
      </c>
      <c r="E3736" s="5" t="s">
        <v>185</v>
      </c>
      <c r="F3736" s="4" t="s">
        <v>47</v>
      </c>
      <c r="G3736" s="5" t="s">
        <v>135</v>
      </c>
      <c r="H3736" s="4" t="s">
        <v>5538</v>
      </c>
      <c r="I3736" s="9"/>
      <c r="J3736" s="11">
        <f t="shared" si="116"/>
        <v>0</v>
      </c>
      <c r="K3736" s="13">
        <f t="shared" si="117"/>
        <v>0</v>
      </c>
      <c r="L3736" s="1" t="str">
        <f>IF($H3736="",ROW(3736:3736),"")</f>
        <v/>
      </c>
    </row>
    <row r="3737" spans="1:12" ht="15.75" customHeight="1" x14ac:dyDescent="0.35">
      <c r="A3737" s="4" t="s">
        <v>10931</v>
      </c>
      <c r="B3737" s="4" t="s">
        <v>10932</v>
      </c>
      <c r="C3737" s="5" t="s">
        <v>2649</v>
      </c>
      <c r="D3737" s="5" t="s">
        <v>16</v>
      </c>
      <c r="E3737" s="5" t="s">
        <v>17</v>
      </c>
      <c r="F3737" s="4" t="s">
        <v>873</v>
      </c>
      <c r="G3737" s="5" t="s">
        <v>25</v>
      </c>
      <c r="H3737" s="4" t="s">
        <v>4462</v>
      </c>
      <c r="I3737" s="8" t="s">
        <v>10933</v>
      </c>
      <c r="J3737" s="11">
        <f t="shared" si="116"/>
        <v>0</v>
      </c>
      <c r="K3737" s="13">
        <f t="shared" si="117"/>
        <v>0</v>
      </c>
      <c r="L3737" s="1" t="str">
        <f>IF($H3737="",ROW(3737:3737),"")</f>
        <v/>
      </c>
    </row>
    <row r="3738" spans="1:12" ht="15.75" customHeight="1" x14ac:dyDescent="0.35">
      <c r="A3738" s="4" t="s">
        <v>10934</v>
      </c>
      <c r="B3738" s="4" t="s">
        <v>10935</v>
      </c>
      <c r="C3738" s="5" t="s">
        <v>363</v>
      </c>
      <c r="D3738" s="5" t="s">
        <v>16</v>
      </c>
      <c r="E3738" s="5" t="s">
        <v>17</v>
      </c>
      <c r="F3738" s="4" t="s">
        <v>99</v>
      </c>
      <c r="G3738" s="5" t="s">
        <v>25</v>
      </c>
      <c r="H3738" s="4" t="s">
        <v>5125</v>
      </c>
      <c r="I3738" s="8" t="s">
        <v>10936</v>
      </c>
      <c r="J3738" s="11">
        <f t="shared" si="116"/>
        <v>0</v>
      </c>
      <c r="K3738" s="13">
        <f t="shared" si="117"/>
        <v>0</v>
      </c>
      <c r="L3738" s="1" t="str">
        <f>IF($H3738="",ROW(3738:3738),"")</f>
        <v/>
      </c>
    </row>
    <row r="3739" spans="1:12" ht="15.75" customHeight="1" x14ac:dyDescent="0.35">
      <c r="A3739" s="4" t="s">
        <v>10937</v>
      </c>
      <c r="B3739" s="4" t="s">
        <v>10938</v>
      </c>
      <c r="C3739" s="5" t="s">
        <v>2022</v>
      </c>
      <c r="D3739" s="5" t="s">
        <v>16</v>
      </c>
      <c r="E3739" s="5" t="s">
        <v>17</v>
      </c>
      <c r="F3739" s="4" t="s">
        <v>1712</v>
      </c>
      <c r="G3739" s="5" t="s">
        <v>25</v>
      </c>
      <c r="H3739" s="4" t="s">
        <v>2659</v>
      </c>
      <c r="I3739" s="8" t="s">
        <v>10939</v>
      </c>
      <c r="J3739" s="11">
        <f t="shared" si="116"/>
        <v>0</v>
      </c>
      <c r="K3739" s="13">
        <f t="shared" si="117"/>
        <v>0</v>
      </c>
      <c r="L3739" s="1" t="str">
        <f>IF($H3739="",ROW(3739:3739),"")</f>
        <v/>
      </c>
    </row>
    <row r="3740" spans="1:12" ht="15.75" customHeight="1" x14ac:dyDescent="0.35">
      <c r="A3740" s="4" t="s">
        <v>10940</v>
      </c>
      <c r="B3740" s="4" t="s">
        <v>10941</v>
      </c>
      <c r="C3740" s="5" t="s">
        <v>2022</v>
      </c>
      <c r="D3740" s="5" t="s">
        <v>16</v>
      </c>
      <c r="E3740" s="5" t="s">
        <v>185</v>
      </c>
      <c r="F3740" s="4" t="s">
        <v>828</v>
      </c>
      <c r="G3740" s="5" t="s">
        <v>135</v>
      </c>
      <c r="H3740" s="4" t="s">
        <v>10942</v>
      </c>
      <c r="I3740" s="9"/>
      <c r="J3740" s="11">
        <f t="shared" si="116"/>
        <v>0</v>
      </c>
      <c r="K3740" s="13">
        <f t="shared" si="117"/>
        <v>0</v>
      </c>
      <c r="L3740" s="1" t="str">
        <f>IF($H3740="",ROW(3740:3740),"")</f>
        <v/>
      </c>
    </row>
    <row r="3741" spans="1:12" ht="15.75" customHeight="1" x14ac:dyDescent="0.35">
      <c r="A3741" s="4" t="s">
        <v>10943</v>
      </c>
      <c r="B3741" s="4" t="s">
        <v>10944</v>
      </c>
      <c r="C3741" s="5" t="s">
        <v>1863</v>
      </c>
      <c r="D3741" s="5" t="s">
        <v>16</v>
      </c>
      <c r="E3741" s="5" t="s">
        <v>185</v>
      </c>
      <c r="F3741" s="4" t="s">
        <v>47</v>
      </c>
      <c r="G3741" s="5" t="s">
        <v>135</v>
      </c>
      <c r="H3741" s="4" t="s">
        <v>10945</v>
      </c>
      <c r="I3741" s="9"/>
      <c r="J3741" s="11">
        <f t="shared" si="116"/>
        <v>0</v>
      </c>
      <c r="K3741" s="13">
        <f t="shared" si="117"/>
        <v>0</v>
      </c>
      <c r="L3741" s="1" t="str">
        <f>IF($H3741="",ROW(3741:3741),"")</f>
        <v/>
      </c>
    </row>
    <row r="3742" spans="1:12" ht="15.75" customHeight="1" x14ac:dyDescent="0.35">
      <c r="A3742" s="4" t="s">
        <v>10946</v>
      </c>
      <c r="B3742" s="4" t="s">
        <v>10947</v>
      </c>
      <c r="C3742" s="5" t="s">
        <v>1292</v>
      </c>
      <c r="D3742" s="5" t="s">
        <v>16</v>
      </c>
      <c r="E3742" s="5" t="s">
        <v>185</v>
      </c>
      <c r="F3742" s="4" t="s">
        <v>7675</v>
      </c>
      <c r="G3742" s="5" t="s">
        <v>135</v>
      </c>
      <c r="H3742" s="4" t="s">
        <v>10948</v>
      </c>
      <c r="I3742" s="9"/>
      <c r="J3742" s="11">
        <f t="shared" si="116"/>
        <v>0</v>
      </c>
      <c r="K3742" s="13">
        <f t="shared" si="117"/>
        <v>0</v>
      </c>
      <c r="L3742" s="1" t="str">
        <f>IF($H3742="",ROW(3742:3742),"")</f>
        <v/>
      </c>
    </row>
    <row r="3743" spans="1:12" ht="15.75" customHeight="1" x14ac:dyDescent="0.35">
      <c r="A3743" s="4" t="s">
        <v>10949</v>
      </c>
      <c r="B3743" s="4" t="s">
        <v>10950</v>
      </c>
      <c r="C3743" s="5" t="s">
        <v>1292</v>
      </c>
      <c r="D3743" s="5" t="s">
        <v>16</v>
      </c>
      <c r="E3743" s="5" t="s">
        <v>185</v>
      </c>
      <c r="F3743" s="4" t="s">
        <v>47</v>
      </c>
      <c r="G3743" s="5" t="s">
        <v>135</v>
      </c>
      <c r="H3743" s="4" t="s">
        <v>10951</v>
      </c>
      <c r="I3743" s="9"/>
      <c r="J3743" s="11">
        <f t="shared" si="116"/>
        <v>0</v>
      </c>
      <c r="K3743" s="13">
        <f t="shared" si="117"/>
        <v>0</v>
      </c>
      <c r="L3743" s="1" t="str">
        <f>IF($H3743="",ROW(3743:3743),"")</f>
        <v/>
      </c>
    </row>
    <row r="3744" spans="1:12" ht="15.75" customHeight="1" x14ac:dyDescent="0.35">
      <c r="A3744" s="4" t="s">
        <v>10952</v>
      </c>
      <c r="B3744" s="4" t="s">
        <v>10953</v>
      </c>
      <c r="C3744" s="5" t="s">
        <v>2013</v>
      </c>
      <c r="D3744" s="5" t="s">
        <v>16</v>
      </c>
      <c r="E3744" s="5" t="s">
        <v>2108</v>
      </c>
      <c r="F3744" s="4" t="s">
        <v>47</v>
      </c>
      <c r="G3744" s="5" t="s">
        <v>25</v>
      </c>
      <c r="H3744" s="4" t="s">
        <v>10954</v>
      </c>
      <c r="I3744" s="8" t="s">
        <v>8121</v>
      </c>
      <c r="J3744" s="11">
        <f t="shared" si="116"/>
        <v>0</v>
      </c>
      <c r="K3744" s="13">
        <f t="shared" si="117"/>
        <v>1</v>
      </c>
      <c r="L3744" s="1" t="str">
        <f>IF($H3744="",ROW(3744:3744),"")</f>
        <v/>
      </c>
    </row>
    <row r="3745" spans="1:12" ht="28.35" customHeight="1" x14ac:dyDescent="0.35">
      <c r="A3745" s="4" t="s">
        <v>10955</v>
      </c>
      <c r="B3745" s="4" t="s">
        <v>10956</v>
      </c>
      <c r="C3745" s="5" t="s">
        <v>552</v>
      </c>
      <c r="D3745" s="5" t="s">
        <v>16</v>
      </c>
      <c r="E3745" s="5" t="s">
        <v>2108</v>
      </c>
      <c r="F3745" s="4" t="s">
        <v>4605</v>
      </c>
      <c r="G3745" s="5" t="s">
        <v>25</v>
      </c>
      <c r="H3745" s="4" t="s">
        <v>10957</v>
      </c>
      <c r="I3745" s="8" t="s">
        <v>8121</v>
      </c>
      <c r="J3745" s="11">
        <f t="shared" si="116"/>
        <v>0</v>
      </c>
      <c r="K3745" s="13">
        <f t="shared" si="117"/>
        <v>1</v>
      </c>
      <c r="L3745" s="1" t="str">
        <f>IF($H3745="",ROW(3745:3745),"")</f>
        <v/>
      </c>
    </row>
    <row r="3746" spans="1:12" ht="15.75" customHeight="1" x14ac:dyDescent="0.35">
      <c r="A3746" s="4" t="s">
        <v>10958</v>
      </c>
      <c r="B3746" s="4" t="s">
        <v>10959</v>
      </c>
      <c r="C3746" s="5" t="s">
        <v>2022</v>
      </c>
      <c r="D3746" s="5" t="s">
        <v>16</v>
      </c>
      <c r="E3746" s="5" t="s">
        <v>185</v>
      </c>
      <c r="F3746" s="4" t="s">
        <v>404</v>
      </c>
      <c r="G3746" s="5" t="s">
        <v>135</v>
      </c>
      <c r="H3746" s="4" t="s">
        <v>9734</v>
      </c>
      <c r="I3746" s="9"/>
      <c r="J3746" s="11">
        <f t="shared" si="116"/>
        <v>0</v>
      </c>
      <c r="K3746" s="13">
        <f t="shared" si="117"/>
        <v>0</v>
      </c>
      <c r="L3746" s="1" t="str">
        <f>IF($H3746="",ROW(3746:3746),"")</f>
        <v/>
      </c>
    </row>
    <row r="3747" spans="1:12" ht="15.75" customHeight="1" x14ac:dyDescent="0.35">
      <c r="A3747" s="4" t="s">
        <v>10960</v>
      </c>
      <c r="B3747" s="4" t="s">
        <v>10961</v>
      </c>
      <c r="C3747" s="5" t="s">
        <v>3417</v>
      </c>
      <c r="D3747" s="5" t="s">
        <v>16</v>
      </c>
      <c r="E3747" s="5" t="s">
        <v>185</v>
      </c>
      <c r="F3747" s="4" t="s">
        <v>47</v>
      </c>
      <c r="G3747" s="5" t="s">
        <v>135</v>
      </c>
      <c r="H3747" s="4" t="s">
        <v>10568</v>
      </c>
      <c r="I3747" s="9"/>
      <c r="J3747" s="11">
        <f t="shared" si="116"/>
        <v>0</v>
      </c>
      <c r="K3747" s="13">
        <f t="shared" si="117"/>
        <v>0</v>
      </c>
      <c r="L3747" s="1" t="str">
        <f>IF($H3747="",ROW(3747:3747),"")</f>
        <v/>
      </c>
    </row>
    <row r="3748" spans="1:12" ht="15.75" customHeight="1" x14ac:dyDescent="0.35">
      <c r="A3748" s="4" t="s">
        <v>10962</v>
      </c>
      <c r="B3748" s="4" t="s">
        <v>10963</v>
      </c>
      <c r="C3748" s="5" t="s">
        <v>1292</v>
      </c>
      <c r="D3748" s="5" t="s">
        <v>16</v>
      </c>
      <c r="E3748" s="5" t="s">
        <v>17</v>
      </c>
      <c r="F3748" s="4" t="s">
        <v>310</v>
      </c>
      <c r="G3748" s="5" t="s">
        <v>25</v>
      </c>
      <c r="H3748" s="4" t="s">
        <v>1724</v>
      </c>
      <c r="I3748" s="8" t="s">
        <v>10964</v>
      </c>
      <c r="J3748" s="11">
        <f t="shared" si="116"/>
        <v>0</v>
      </c>
      <c r="K3748" s="13">
        <f t="shared" si="117"/>
        <v>0</v>
      </c>
      <c r="L3748" s="1" t="str">
        <f>IF($H3748="",ROW(3748:3748),"")</f>
        <v/>
      </c>
    </row>
    <row r="3749" spans="1:12" ht="15.75" customHeight="1" x14ac:dyDescent="0.35">
      <c r="A3749" s="4" t="s">
        <v>10965</v>
      </c>
      <c r="B3749" s="4" t="s">
        <v>10966</v>
      </c>
      <c r="C3749" s="5" t="s">
        <v>1292</v>
      </c>
      <c r="D3749" s="5" t="s">
        <v>16</v>
      </c>
      <c r="E3749" s="5" t="s">
        <v>185</v>
      </c>
      <c r="F3749" s="4" t="s">
        <v>743</v>
      </c>
      <c r="G3749" s="5" t="s">
        <v>135</v>
      </c>
      <c r="H3749" s="4" t="s">
        <v>10967</v>
      </c>
      <c r="I3749" s="9"/>
      <c r="J3749" s="11">
        <f t="shared" si="116"/>
        <v>0</v>
      </c>
      <c r="K3749" s="13">
        <f t="shared" si="117"/>
        <v>0</v>
      </c>
      <c r="L3749" s="1" t="str">
        <f>IF($H3749="",ROW(3749:3749),"")</f>
        <v/>
      </c>
    </row>
    <row r="3750" spans="1:12" ht="15.75" customHeight="1" x14ac:dyDescent="0.35">
      <c r="A3750" s="4" t="s">
        <v>10968</v>
      </c>
      <c r="B3750" s="4" t="s">
        <v>10969</v>
      </c>
      <c r="C3750" s="5" t="s">
        <v>1589</v>
      </c>
      <c r="D3750" s="5" t="s">
        <v>16</v>
      </c>
      <c r="E3750" s="5" t="s">
        <v>17</v>
      </c>
      <c r="F3750" s="4" t="s">
        <v>99</v>
      </c>
      <c r="G3750" s="5" t="s">
        <v>25</v>
      </c>
      <c r="H3750" s="4" t="s">
        <v>10970</v>
      </c>
      <c r="I3750" s="8" t="s">
        <v>3201</v>
      </c>
      <c r="J3750" s="11">
        <f t="shared" si="116"/>
        <v>0</v>
      </c>
      <c r="K3750" s="13">
        <f t="shared" si="117"/>
        <v>0</v>
      </c>
      <c r="L3750" s="1" t="str">
        <f>IF($H3750="",ROW(3750:3750),"")</f>
        <v/>
      </c>
    </row>
    <row r="3751" spans="1:12" ht="15.75" customHeight="1" x14ac:dyDescent="0.35">
      <c r="A3751" s="4" t="s">
        <v>10971</v>
      </c>
      <c r="B3751" s="4" t="s">
        <v>10972</v>
      </c>
      <c r="C3751" s="5" t="s">
        <v>441</v>
      </c>
      <c r="D3751" s="5" t="s">
        <v>16</v>
      </c>
      <c r="E3751" s="5" t="s">
        <v>185</v>
      </c>
      <c r="F3751" s="4" t="s">
        <v>404</v>
      </c>
      <c r="G3751" s="5" t="s">
        <v>135</v>
      </c>
      <c r="H3751" s="4" t="s">
        <v>10973</v>
      </c>
      <c r="I3751" s="9"/>
      <c r="J3751" s="11">
        <f t="shared" si="116"/>
        <v>0</v>
      </c>
      <c r="K3751" s="13">
        <f t="shared" si="117"/>
        <v>0</v>
      </c>
      <c r="L3751" s="1" t="str">
        <f>IF($H3751="",ROW(3751:3751),"")</f>
        <v/>
      </c>
    </row>
    <row r="3752" spans="1:12" ht="15.75" customHeight="1" x14ac:dyDescent="0.35">
      <c r="A3752" s="4" t="s">
        <v>10974</v>
      </c>
      <c r="B3752" s="4" t="s">
        <v>10975</v>
      </c>
      <c r="C3752" s="5" t="s">
        <v>368</v>
      </c>
      <c r="D3752" s="5" t="s">
        <v>16</v>
      </c>
      <c r="E3752" s="5" t="s">
        <v>17</v>
      </c>
      <c r="F3752" s="4" t="s">
        <v>47</v>
      </c>
      <c r="G3752" s="5" t="s">
        <v>25</v>
      </c>
      <c r="H3752" s="4" t="s">
        <v>10976</v>
      </c>
      <c r="I3752" s="8" t="s">
        <v>10977</v>
      </c>
      <c r="J3752" s="11">
        <f t="shared" si="116"/>
        <v>0</v>
      </c>
      <c r="K3752" s="13">
        <f t="shared" si="117"/>
        <v>0</v>
      </c>
      <c r="L3752" s="1" t="str">
        <f>IF($H3752="",ROW(3752:3752),"")</f>
        <v/>
      </c>
    </row>
    <row r="3753" spans="1:12" ht="27.75" customHeight="1" x14ac:dyDescent="0.35">
      <c r="A3753" s="4" t="s">
        <v>10978</v>
      </c>
      <c r="B3753" s="4" t="s">
        <v>10978</v>
      </c>
      <c r="C3753" s="5" t="s">
        <v>2013</v>
      </c>
      <c r="D3753" s="5" t="s">
        <v>16</v>
      </c>
      <c r="E3753" s="5" t="s">
        <v>185</v>
      </c>
      <c r="F3753" s="4" t="s">
        <v>10979</v>
      </c>
      <c r="G3753" s="5" t="s">
        <v>135</v>
      </c>
      <c r="H3753" s="4" t="s">
        <v>10980</v>
      </c>
      <c r="I3753" s="9"/>
      <c r="J3753" s="11">
        <f t="shared" si="116"/>
        <v>0</v>
      </c>
      <c r="K3753" s="13">
        <f t="shared" si="117"/>
        <v>1</v>
      </c>
      <c r="L3753" s="1" t="str">
        <f>IF($H3753="",ROW(3753:3753),"")</f>
        <v/>
      </c>
    </row>
    <row r="3754" spans="1:12" ht="15.75" customHeight="1" x14ac:dyDescent="0.35">
      <c r="A3754" s="4" t="s">
        <v>10981</v>
      </c>
      <c r="B3754" s="4" t="s">
        <v>10982</v>
      </c>
      <c r="C3754" s="5" t="s">
        <v>2022</v>
      </c>
      <c r="D3754" s="5" t="s">
        <v>16</v>
      </c>
      <c r="E3754" s="5" t="s">
        <v>17</v>
      </c>
      <c r="F3754" s="4" t="s">
        <v>404</v>
      </c>
      <c r="G3754" s="5" t="s">
        <v>25</v>
      </c>
      <c r="H3754" s="4" t="s">
        <v>1530</v>
      </c>
      <c r="I3754" s="8" t="s">
        <v>10983</v>
      </c>
      <c r="J3754" s="11">
        <f t="shared" si="116"/>
        <v>0</v>
      </c>
      <c r="K3754" s="13">
        <f t="shared" si="117"/>
        <v>0</v>
      </c>
      <c r="L3754" s="1" t="str">
        <f>IF($H3754="",ROW(3754:3754),"")</f>
        <v/>
      </c>
    </row>
    <row r="3755" spans="1:12" ht="15.75" customHeight="1" x14ac:dyDescent="0.35">
      <c r="A3755" s="4" t="s">
        <v>10984</v>
      </c>
      <c r="B3755" s="4" t="s">
        <v>10985</v>
      </c>
      <c r="C3755" s="5" t="s">
        <v>441</v>
      </c>
      <c r="D3755" s="5" t="s">
        <v>16</v>
      </c>
      <c r="E3755" s="5" t="s">
        <v>17</v>
      </c>
      <c r="F3755" s="4" t="s">
        <v>99</v>
      </c>
      <c r="G3755" s="5" t="s">
        <v>25</v>
      </c>
      <c r="H3755" s="4" t="s">
        <v>3780</v>
      </c>
      <c r="I3755" s="8" t="s">
        <v>7716</v>
      </c>
      <c r="J3755" s="11">
        <f t="shared" si="116"/>
        <v>0</v>
      </c>
      <c r="K3755" s="13">
        <f t="shared" si="117"/>
        <v>0</v>
      </c>
      <c r="L3755" s="1" t="str">
        <f>IF($H3755="",ROW(3755:3755),"")</f>
        <v/>
      </c>
    </row>
    <row r="3756" spans="1:12" ht="27.75" customHeight="1" x14ac:dyDescent="0.35">
      <c r="A3756" s="4" t="s">
        <v>10986</v>
      </c>
      <c r="B3756" s="4" t="s">
        <v>10987</v>
      </c>
      <c r="C3756" s="5" t="s">
        <v>2022</v>
      </c>
      <c r="D3756" s="5" t="s">
        <v>16</v>
      </c>
      <c r="E3756" s="5" t="s">
        <v>17</v>
      </c>
      <c r="F3756" s="4" t="s">
        <v>10988</v>
      </c>
      <c r="G3756" s="5" t="s">
        <v>25</v>
      </c>
      <c r="H3756" s="4" t="s">
        <v>10989</v>
      </c>
      <c r="I3756" s="8" t="s">
        <v>10990</v>
      </c>
      <c r="J3756" s="11">
        <f t="shared" si="116"/>
        <v>0</v>
      </c>
      <c r="K3756" s="13">
        <f t="shared" si="117"/>
        <v>0</v>
      </c>
      <c r="L3756" s="1" t="str">
        <f>IF($H3756="",ROW(3756:3756),"")</f>
        <v/>
      </c>
    </row>
    <row r="3757" spans="1:12" ht="15.75" customHeight="1" x14ac:dyDescent="0.35">
      <c r="A3757" s="4" t="s">
        <v>10991</v>
      </c>
      <c r="B3757" s="4" t="s">
        <v>10992</v>
      </c>
      <c r="C3757" s="5" t="s">
        <v>1863</v>
      </c>
      <c r="D3757" s="5" t="s">
        <v>16</v>
      </c>
      <c r="E3757" s="5" t="s">
        <v>17</v>
      </c>
      <c r="F3757" s="4" t="s">
        <v>10993</v>
      </c>
      <c r="G3757" s="5" t="s">
        <v>25</v>
      </c>
      <c r="H3757" s="4" t="s">
        <v>4610</v>
      </c>
      <c r="I3757" s="8" t="s">
        <v>10994</v>
      </c>
      <c r="J3757" s="11">
        <f t="shared" si="116"/>
        <v>0</v>
      </c>
      <c r="K3757" s="13">
        <f t="shared" si="117"/>
        <v>0</v>
      </c>
      <c r="L3757" s="1" t="str">
        <f>IF($H3757="",ROW(3757:3757),"")</f>
        <v/>
      </c>
    </row>
    <row r="3758" spans="1:12" ht="15.75" customHeight="1" x14ac:dyDescent="0.35">
      <c r="A3758" s="4" t="s">
        <v>10995</v>
      </c>
      <c r="B3758" s="4" t="s">
        <v>10996</v>
      </c>
      <c r="C3758" s="5" t="s">
        <v>1292</v>
      </c>
      <c r="D3758" s="5" t="s">
        <v>16</v>
      </c>
      <c r="E3758" s="5" t="s">
        <v>17</v>
      </c>
      <c r="F3758" s="4" t="s">
        <v>404</v>
      </c>
      <c r="G3758" s="5" t="s">
        <v>25</v>
      </c>
      <c r="H3758" s="4" t="s">
        <v>6143</v>
      </c>
      <c r="I3758" s="8" t="s">
        <v>1381</v>
      </c>
      <c r="J3758" s="11">
        <f t="shared" si="116"/>
        <v>0</v>
      </c>
      <c r="K3758" s="13">
        <f t="shared" si="117"/>
        <v>0</v>
      </c>
      <c r="L3758" s="1" t="str">
        <f>IF($H3758="",ROW(3758:3758),"")</f>
        <v/>
      </c>
    </row>
    <row r="3759" spans="1:12" ht="15.75" customHeight="1" x14ac:dyDescent="0.35">
      <c r="A3759" s="4" t="s">
        <v>10997</v>
      </c>
      <c r="B3759" s="4" t="s">
        <v>10998</v>
      </c>
      <c r="C3759" s="5" t="s">
        <v>2022</v>
      </c>
      <c r="D3759" s="5" t="s">
        <v>16</v>
      </c>
      <c r="E3759" s="5" t="s">
        <v>17</v>
      </c>
      <c r="F3759" s="4" t="s">
        <v>10999</v>
      </c>
      <c r="G3759" s="5" t="s">
        <v>25</v>
      </c>
      <c r="H3759" s="4" t="s">
        <v>6597</v>
      </c>
      <c r="I3759" s="8" t="s">
        <v>6598</v>
      </c>
      <c r="J3759" s="11">
        <f t="shared" si="116"/>
        <v>0</v>
      </c>
      <c r="K3759" s="13">
        <f t="shared" si="117"/>
        <v>0</v>
      </c>
      <c r="L3759" s="1" t="str">
        <f>IF($H3759="",ROW(3759:3759),"")</f>
        <v/>
      </c>
    </row>
    <row r="3760" spans="1:12" ht="16.95" customHeight="1" x14ac:dyDescent="0.35">
      <c r="A3760" s="4" t="s">
        <v>11000</v>
      </c>
      <c r="B3760" s="4" t="s">
        <v>11001</v>
      </c>
      <c r="C3760" s="5" t="s">
        <v>552</v>
      </c>
      <c r="D3760" s="5" t="s">
        <v>16</v>
      </c>
      <c r="E3760" s="5" t="s">
        <v>185</v>
      </c>
      <c r="F3760" s="4" t="s">
        <v>143</v>
      </c>
      <c r="G3760" s="5" t="s">
        <v>135</v>
      </c>
      <c r="H3760" s="4" t="s">
        <v>11002</v>
      </c>
      <c r="I3760" s="9"/>
      <c r="J3760" s="11">
        <f t="shared" si="116"/>
        <v>0</v>
      </c>
      <c r="K3760" s="13">
        <f t="shared" si="117"/>
        <v>1</v>
      </c>
      <c r="L3760" s="1" t="str">
        <f>IF($H3760="",ROW(3760:3760),"")</f>
        <v/>
      </c>
    </row>
    <row r="3761" spans="1:12" ht="15.75" customHeight="1" x14ac:dyDescent="0.35">
      <c r="A3761" s="4" t="s">
        <v>11003</v>
      </c>
      <c r="B3761" s="4" t="s">
        <v>11004</v>
      </c>
      <c r="C3761" s="5" t="s">
        <v>200</v>
      </c>
      <c r="D3761" s="5" t="s">
        <v>16</v>
      </c>
      <c r="E3761" s="5" t="s">
        <v>17</v>
      </c>
      <c r="F3761" s="4" t="s">
        <v>47</v>
      </c>
      <c r="G3761" s="5" t="s">
        <v>25</v>
      </c>
      <c r="H3761" s="4" t="s">
        <v>7811</v>
      </c>
      <c r="I3761" s="8" t="s">
        <v>11005</v>
      </c>
      <c r="J3761" s="11">
        <f t="shared" si="116"/>
        <v>0</v>
      </c>
      <c r="K3761" s="13">
        <f t="shared" si="117"/>
        <v>0</v>
      </c>
      <c r="L3761" s="1" t="str">
        <f>IF($H3761="",ROW(3761:3761),"")</f>
        <v/>
      </c>
    </row>
    <row r="3762" spans="1:12" ht="27.75" customHeight="1" x14ac:dyDescent="0.35">
      <c r="A3762" s="4" t="s">
        <v>11006</v>
      </c>
      <c r="B3762" s="4" t="s">
        <v>11007</v>
      </c>
      <c r="C3762" s="5" t="s">
        <v>304</v>
      </c>
      <c r="D3762" s="5" t="s">
        <v>16</v>
      </c>
      <c r="E3762" s="5" t="s">
        <v>17</v>
      </c>
      <c r="F3762" s="4" t="s">
        <v>6842</v>
      </c>
      <c r="G3762" s="5" t="s">
        <v>25</v>
      </c>
      <c r="H3762" s="4" t="s">
        <v>7410</v>
      </c>
      <c r="I3762" s="8" t="s">
        <v>3190</v>
      </c>
      <c r="J3762" s="11">
        <f t="shared" si="116"/>
        <v>0</v>
      </c>
      <c r="K3762" s="13">
        <f t="shared" si="117"/>
        <v>0</v>
      </c>
      <c r="L3762" s="1" t="str">
        <f>IF($H3762="",ROW(3762:3762),"")</f>
        <v/>
      </c>
    </row>
    <row r="3763" spans="1:12" ht="15.75" customHeight="1" x14ac:dyDescent="0.35">
      <c r="A3763" s="4" t="s">
        <v>11008</v>
      </c>
      <c r="B3763" s="4" t="s">
        <v>11009</v>
      </c>
      <c r="C3763" s="5" t="s">
        <v>2366</v>
      </c>
      <c r="D3763" s="5" t="s">
        <v>16</v>
      </c>
      <c r="E3763" s="5" t="s">
        <v>17</v>
      </c>
      <c r="F3763" s="4" t="s">
        <v>99</v>
      </c>
      <c r="G3763" s="5" t="s">
        <v>25</v>
      </c>
      <c r="H3763" s="4" t="s">
        <v>787</v>
      </c>
      <c r="I3763" s="8" t="s">
        <v>11010</v>
      </c>
      <c r="J3763" s="11">
        <f t="shared" si="116"/>
        <v>0</v>
      </c>
      <c r="K3763" s="13">
        <f t="shared" si="117"/>
        <v>0</v>
      </c>
      <c r="L3763" s="1" t="str">
        <f>IF($H3763="",ROW(3763:3763),"")</f>
        <v/>
      </c>
    </row>
    <row r="3764" spans="1:12" ht="15.75" customHeight="1" x14ac:dyDescent="0.35">
      <c r="A3764" s="4" t="s">
        <v>11011</v>
      </c>
      <c r="B3764" s="4" t="s">
        <v>3094</v>
      </c>
      <c r="C3764" s="5" t="s">
        <v>2013</v>
      </c>
      <c r="D3764" s="5" t="s">
        <v>16</v>
      </c>
      <c r="E3764" s="5" t="s">
        <v>17</v>
      </c>
      <c r="F3764" s="4" t="s">
        <v>323</v>
      </c>
      <c r="G3764" s="5" t="s">
        <v>25</v>
      </c>
      <c r="H3764" s="4" t="s">
        <v>11012</v>
      </c>
      <c r="I3764" s="8" t="s">
        <v>11013</v>
      </c>
      <c r="J3764" s="11">
        <f t="shared" si="116"/>
        <v>0</v>
      </c>
      <c r="K3764" s="13">
        <f t="shared" si="117"/>
        <v>0</v>
      </c>
      <c r="L3764" s="1" t="str">
        <f>IF($H3764="",ROW(3764:3764),"")</f>
        <v/>
      </c>
    </row>
    <row r="3765" spans="1:12" ht="15.75" customHeight="1" x14ac:dyDescent="0.35">
      <c r="A3765" s="4" t="s">
        <v>11014</v>
      </c>
      <c r="B3765" s="4" t="s">
        <v>11015</v>
      </c>
      <c r="C3765" s="5" t="s">
        <v>2013</v>
      </c>
      <c r="D3765" s="5" t="s">
        <v>16</v>
      </c>
      <c r="E3765" s="5" t="s">
        <v>17</v>
      </c>
      <c r="F3765" s="4" t="s">
        <v>828</v>
      </c>
      <c r="G3765" s="5" t="s">
        <v>25</v>
      </c>
      <c r="H3765" s="4" t="s">
        <v>11016</v>
      </c>
      <c r="I3765" s="8" t="s">
        <v>11017</v>
      </c>
      <c r="J3765" s="11">
        <f t="shared" si="116"/>
        <v>0</v>
      </c>
      <c r="K3765" s="13">
        <f t="shared" si="117"/>
        <v>0</v>
      </c>
      <c r="L3765" s="1" t="str">
        <f>IF($H3765="",ROW(3765:3765),"")</f>
        <v/>
      </c>
    </row>
    <row r="3766" spans="1:12" ht="15.75" customHeight="1" x14ac:dyDescent="0.35">
      <c r="A3766" s="4" t="s">
        <v>11018</v>
      </c>
      <c r="B3766" s="4" t="s">
        <v>11019</v>
      </c>
      <c r="C3766" s="5" t="s">
        <v>441</v>
      </c>
      <c r="D3766" s="5" t="s">
        <v>16</v>
      </c>
      <c r="E3766" s="5" t="s">
        <v>17</v>
      </c>
      <c r="F3766" s="4" t="s">
        <v>404</v>
      </c>
      <c r="G3766" s="5" t="s">
        <v>25</v>
      </c>
      <c r="H3766" s="4" t="s">
        <v>5145</v>
      </c>
      <c r="I3766" s="8" t="s">
        <v>10933</v>
      </c>
      <c r="J3766" s="11">
        <f t="shared" si="116"/>
        <v>0</v>
      </c>
      <c r="K3766" s="13">
        <f t="shared" si="117"/>
        <v>0</v>
      </c>
      <c r="L3766" s="1" t="str">
        <f>IF($H3766="",ROW(3766:3766),"")</f>
        <v/>
      </c>
    </row>
    <row r="3767" spans="1:12" ht="15.75" customHeight="1" x14ac:dyDescent="0.35">
      <c r="A3767" s="4" t="s">
        <v>11020</v>
      </c>
      <c r="B3767" s="4" t="s">
        <v>11021</v>
      </c>
      <c r="C3767" s="5" t="s">
        <v>2022</v>
      </c>
      <c r="D3767" s="5" t="s">
        <v>16</v>
      </c>
      <c r="E3767" s="5" t="s">
        <v>17</v>
      </c>
      <c r="F3767" s="4" t="s">
        <v>404</v>
      </c>
      <c r="G3767" s="5" t="s">
        <v>25</v>
      </c>
      <c r="H3767" s="4" t="s">
        <v>11022</v>
      </c>
      <c r="I3767" s="8" t="s">
        <v>8340</v>
      </c>
      <c r="J3767" s="11">
        <f t="shared" si="116"/>
        <v>0</v>
      </c>
      <c r="K3767" s="13">
        <f t="shared" si="117"/>
        <v>0</v>
      </c>
      <c r="L3767" s="1" t="str">
        <f>IF($H3767="",ROW(3767:3767),"")</f>
        <v/>
      </c>
    </row>
    <row r="3768" spans="1:12" ht="15.75" customHeight="1" x14ac:dyDescent="0.35">
      <c r="A3768" s="4" t="s">
        <v>11023</v>
      </c>
      <c r="B3768" s="4" t="s">
        <v>11024</v>
      </c>
      <c r="C3768" s="5" t="s">
        <v>2013</v>
      </c>
      <c r="D3768" s="5" t="s">
        <v>16</v>
      </c>
      <c r="E3768" s="5" t="s">
        <v>17</v>
      </c>
      <c r="F3768" s="4" t="s">
        <v>47</v>
      </c>
      <c r="G3768" s="5" t="s">
        <v>25</v>
      </c>
      <c r="H3768" s="4" t="s">
        <v>5996</v>
      </c>
      <c r="I3768" s="8" t="s">
        <v>11025</v>
      </c>
      <c r="J3768" s="11">
        <f t="shared" si="116"/>
        <v>0</v>
      </c>
      <c r="K3768" s="13">
        <f t="shared" si="117"/>
        <v>0</v>
      </c>
      <c r="L3768" s="1" t="str">
        <f>IF($H3768="",ROW(3768:3768),"")</f>
        <v/>
      </c>
    </row>
    <row r="3769" spans="1:12" ht="15.75" customHeight="1" x14ac:dyDescent="0.35">
      <c r="A3769" s="4" t="s">
        <v>1193</v>
      </c>
      <c r="B3769" s="4" t="s">
        <v>1194</v>
      </c>
      <c r="C3769" s="5" t="s">
        <v>3417</v>
      </c>
      <c r="D3769" s="5" t="s">
        <v>16</v>
      </c>
      <c r="E3769" s="5" t="s">
        <v>17</v>
      </c>
      <c r="F3769" s="4" t="s">
        <v>47</v>
      </c>
      <c r="G3769" s="5" t="s">
        <v>25</v>
      </c>
      <c r="H3769" s="4" t="s">
        <v>2668</v>
      </c>
      <c r="I3769" s="8" t="s">
        <v>3677</v>
      </c>
      <c r="J3769" s="11">
        <f t="shared" si="116"/>
        <v>0</v>
      </c>
      <c r="K3769" s="13">
        <f t="shared" si="117"/>
        <v>0</v>
      </c>
      <c r="L3769" s="1" t="str">
        <f>IF($H3769="",ROW(3769:3769),"")</f>
        <v/>
      </c>
    </row>
    <row r="3770" spans="1:12" ht="15.75" customHeight="1" x14ac:dyDescent="0.35">
      <c r="A3770" s="4" t="s">
        <v>11026</v>
      </c>
      <c r="B3770" s="4" t="s">
        <v>11027</v>
      </c>
      <c r="C3770" s="5" t="s">
        <v>363</v>
      </c>
      <c r="D3770" s="5" t="s">
        <v>16</v>
      </c>
      <c r="E3770" s="5" t="s">
        <v>17</v>
      </c>
      <c r="F3770" s="4" t="s">
        <v>99</v>
      </c>
      <c r="G3770" s="5" t="s">
        <v>25</v>
      </c>
      <c r="H3770" s="4" t="s">
        <v>564</v>
      </c>
      <c r="I3770" s="8" t="s">
        <v>11028</v>
      </c>
      <c r="J3770" s="11">
        <f t="shared" si="116"/>
        <v>0</v>
      </c>
      <c r="K3770" s="13">
        <f t="shared" si="117"/>
        <v>0</v>
      </c>
      <c r="L3770" s="1" t="str">
        <f>IF($H3770="",ROW(3770:3770),"")</f>
        <v/>
      </c>
    </row>
    <row r="3771" spans="1:12" ht="15.75" customHeight="1" x14ac:dyDescent="0.35">
      <c r="A3771" s="4" t="s">
        <v>11029</v>
      </c>
      <c r="B3771" s="4" t="s">
        <v>11030</v>
      </c>
      <c r="C3771" s="5" t="s">
        <v>552</v>
      </c>
      <c r="D3771" s="5" t="s">
        <v>16</v>
      </c>
      <c r="E3771" s="5" t="s">
        <v>17</v>
      </c>
      <c r="F3771" s="4" t="s">
        <v>99</v>
      </c>
      <c r="G3771" s="5" t="s">
        <v>25</v>
      </c>
      <c r="H3771" s="4" t="s">
        <v>11031</v>
      </c>
      <c r="I3771" s="8" t="s">
        <v>10837</v>
      </c>
      <c r="J3771" s="11">
        <f t="shared" si="116"/>
        <v>0</v>
      </c>
      <c r="K3771" s="13">
        <f t="shared" si="117"/>
        <v>0</v>
      </c>
      <c r="L3771" s="1" t="str">
        <f>IF($H3771="",ROW(3771:3771),"")</f>
        <v/>
      </c>
    </row>
    <row r="3772" spans="1:12" ht="15.75" customHeight="1" x14ac:dyDescent="0.35">
      <c r="A3772" s="4" t="s">
        <v>11032</v>
      </c>
      <c r="B3772" s="4" t="s">
        <v>11033</v>
      </c>
      <c r="C3772" s="5" t="s">
        <v>2013</v>
      </c>
      <c r="D3772" s="5" t="s">
        <v>16</v>
      </c>
      <c r="E3772" s="5" t="s">
        <v>17</v>
      </c>
      <c r="F3772" s="4" t="s">
        <v>99</v>
      </c>
      <c r="G3772" s="5" t="s">
        <v>25</v>
      </c>
      <c r="H3772" s="4" t="s">
        <v>4581</v>
      </c>
      <c r="I3772" s="8" t="s">
        <v>11034</v>
      </c>
      <c r="J3772" s="11">
        <f t="shared" si="116"/>
        <v>0</v>
      </c>
      <c r="K3772" s="13">
        <f t="shared" si="117"/>
        <v>0</v>
      </c>
      <c r="L3772" s="1" t="str">
        <f>IF($H3772="",ROW(3772:3772),"")</f>
        <v/>
      </c>
    </row>
    <row r="3773" spans="1:12" ht="15.75" customHeight="1" x14ac:dyDescent="0.35">
      <c r="A3773" s="4" t="s">
        <v>11035</v>
      </c>
      <c r="B3773" s="4" t="s">
        <v>11036</v>
      </c>
      <c r="C3773" s="5" t="s">
        <v>2395</v>
      </c>
      <c r="D3773" s="5" t="s">
        <v>16</v>
      </c>
      <c r="E3773" s="5" t="s">
        <v>17</v>
      </c>
      <c r="F3773" s="4" t="s">
        <v>1712</v>
      </c>
      <c r="G3773" s="5" t="s">
        <v>25</v>
      </c>
      <c r="H3773" s="4" t="s">
        <v>11037</v>
      </c>
      <c r="I3773" s="8" t="s">
        <v>7492</v>
      </c>
      <c r="J3773" s="11">
        <f t="shared" si="116"/>
        <v>0</v>
      </c>
      <c r="K3773" s="13">
        <f t="shared" si="117"/>
        <v>0</v>
      </c>
      <c r="L3773" s="1" t="str">
        <f>IF($H3773="",ROW(3773:3773),"")</f>
        <v/>
      </c>
    </row>
    <row r="3774" spans="1:12" ht="15.75" customHeight="1" x14ac:dyDescent="0.35">
      <c r="A3774" s="4" t="s">
        <v>11038</v>
      </c>
      <c r="B3774" s="4" t="s">
        <v>11039</v>
      </c>
      <c r="C3774" s="5" t="s">
        <v>2395</v>
      </c>
      <c r="D3774" s="5" t="s">
        <v>16</v>
      </c>
      <c r="E3774" s="5" t="s">
        <v>17</v>
      </c>
      <c r="F3774" s="4" t="s">
        <v>873</v>
      </c>
      <c r="G3774" s="5" t="s">
        <v>25</v>
      </c>
      <c r="H3774" s="4" t="s">
        <v>11040</v>
      </c>
      <c r="I3774" s="8" t="s">
        <v>7492</v>
      </c>
      <c r="J3774" s="11">
        <f t="shared" si="116"/>
        <v>0</v>
      </c>
      <c r="K3774" s="13">
        <f t="shared" si="117"/>
        <v>0</v>
      </c>
      <c r="L3774" s="1" t="str">
        <f>IF($H3774="",ROW(3774:3774),"")</f>
        <v/>
      </c>
    </row>
    <row r="3775" spans="1:12" ht="15.75" customHeight="1" x14ac:dyDescent="0.35">
      <c r="A3775" s="4" t="s">
        <v>11041</v>
      </c>
      <c r="B3775" s="4" t="s">
        <v>11042</v>
      </c>
      <c r="C3775" s="5" t="s">
        <v>2395</v>
      </c>
      <c r="D3775" s="5" t="s">
        <v>16</v>
      </c>
      <c r="E3775" s="5" t="s">
        <v>17</v>
      </c>
      <c r="F3775" s="4" t="s">
        <v>47</v>
      </c>
      <c r="G3775" s="5" t="s">
        <v>25</v>
      </c>
      <c r="H3775" s="4" t="s">
        <v>11043</v>
      </c>
      <c r="I3775" s="8" t="s">
        <v>7492</v>
      </c>
      <c r="J3775" s="11">
        <f t="shared" si="116"/>
        <v>0</v>
      </c>
      <c r="K3775" s="13">
        <f t="shared" si="117"/>
        <v>0</v>
      </c>
      <c r="L3775" s="1" t="str">
        <f>IF($H3775="",ROW(3775:3775),"")</f>
        <v/>
      </c>
    </row>
    <row r="3776" spans="1:12" ht="27.75" customHeight="1" x14ac:dyDescent="0.35">
      <c r="A3776" s="4" t="s">
        <v>11044</v>
      </c>
      <c r="B3776" s="4" t="s">
        <v>11045</v>
      </c>
      <c r="C3776" s="5" t="s">
        <v>2395</v>
      </c>
      <c r="D3776" s="5" t="s">
        <v>16</v>
      </c>
      <c r="E3776" s="5" t="s">
        <v>17</v>
      </c>
      <c r="F3776" s="4" t="s">
        <v>229</v>
      </c>
      <c r="G3776" s="5" t="s">
        <v>25</v>
      </c>
      <c r="H3776" s="4" t="s">
        <v>11046</v>
      </c>
      <c r="I3776" s="8" t="s">
        <v>7492</v>
      </c>
      <c r="J3776" s="11">
        <f t="shared" si="116"/>
        <v>0</v>
      </c>
      <c r="K3776" s="13">
        <f t="shared" si="117"/>
        <v>0</v>
      </c>
      <c r="L3776" s="1" t="str">
        <f>IF($H3776="",ROW(3776:3776),"")</f>
        <v/>
      </c>
    </row>
    <row r="3777" spans="1:12" ht="15.75" customHeight="1" x14ac:dyDescent="0.35">
      <c r="A3777" s="4" t="s">
        <v>11047</v>
      </c>
      <c r="B3777" s="6"/>
      <c r="C3777" s="5" t="s">
        <v>552</v>
      </c>
      <c r="D3777" s="5" t="s">
        <v>16</v>
      </c>
      <c r="E3777" s="5" t="s">
        <v>17</v>
      </c>
      <c r="F3777" s="4" t="s">
        <v>99</v>
      </c>
      <c r="G3777" s="5" t="s">
        <v>25</v>
      </c>
      <c r="H3777" s="4" t="s">
        <v>10281</v>
      </c>
      <c r="I3777" s="8" t="s">
        <v>11048</v>
      </c>
      <c r="J3777" s="11">
        <f t="shared" si="116"/>
        <v>0</v>
      </c>
      <c r="K3777" s="13">
        <f t="shared" si="117"/>
        <v>1</v>
      </c>
      <c r="L3777" s="1" t="str">
        <f>IF($H3777="",ROW(3777:3777),"")</f>
        <v/>
      </c>
    </row>
    <row r="3778" spans="1:12" ht="15.75" customHeight="1" x14ac:dyDescent="0.35">
      <c r="A3778" s="4" t="s">
        <v>11049</v>
      </c>
      <c r="B3778" s="4" t="s">
        <v>11050</v>
      </c>
      <c r="C3778" s="5" t="s">
        <v>2395</v>
      </c>
      <c r="D3778" s="5" t="s">
        <v>16</v>
      </c>
      <c r="E3778" s="5" t="s">
        <v>17</v>
      </c>
      <c r="F3778" s="4" t="s">
        <v>47</v>
      </c>
      <c r="G3778" s="5" t="s">
        <v>25</v>
      </c>
      <c r="H3778" s="4" t="s">
        <v>11043</v>
      </c>
      <c r="I3778" s="8" t="s">
        <v>7492</v>
      </c>
      <c r="J3778" s="11">
        <f t="shared" si="116"/>
        <v>0</v>
      </c>
      <c r="K3778" s="13">
        <f t="shared" si="117"/>
        <v>0</v>
      </c>
      <c r="L3778" s="1" t="str">
        <f>IF($H3778="",ROW(3778:3778),"")</f>
        <v/>
      </c>
    </row>
    <row r="3779" spans="1:12" ht="15.75" customHeight="1" x14ac:dyDescent="0.35">
      <c r="A3779" s="4" t="s">
        <v>11051</v>
      </c>
      <c r="B3779" s="4" t="s">
        <v>11052</v>
      </c>
      <c r="C3779" s="5" t="s">
        <v>2395</v>
      </c>
      <c r="D3779" s="5" t="s">
        <v>16</v>
      </c>
      <c r="E3779" s="5" t="s">
        <v>17</v>
      </c>
      <c r="F3779" s="4" t="s">
        <v>99</v>
      </c>
      <c r="G3779" s="5" t="s">
        <v>25</v>
      </c>
      <c r="H3779" s="4" t="s">
        <v>280</v>
      </c>
      <c r="I3779" s="8" t="s">
        <v>7638</v>
      </c>
      <c r="J3779" s="11">
        <f t="shared" si="116"/>
        <v>0</v>
      </c>
      <c r="K3779" s="13">
        <f t="shared" si="117"/>
        <v>0</v>
      </c>
      <c r="L3779" s="1" t="str">
        <f>IF($H3779="",ROW(3779:3779),"")</f>
        <v/>
      </c>
    </row>
    <row r="3780" spans="1:12" ht="15.75" customHeight="1" x14ac:dyDescent="0.35">
      <c r="A3780" s="4" t="s">
        <v>11053</v>
      </c>
      <c r="B3780" s="4" t="s">
        <v>11054</v>
      </c>
      <c r="C3780" s="5" t="s">
        <v>2395</v>
      </c>
      <c r="D3780" s="5" t="s">
        <v>16</v>
      </c>
      <c r="E3780" s="5" t="s">
        <v>17</v>
      </c>
      <c r="F3780" s="4" t="s">
        <v>323</v>
      </c>
      <c r="G3780" s="5" t="s">
        <v>25</v>
      </c>
      <c r="H3780" s="4" t="s">
        <v>7491</v>
      </c>
      <c r="I3780" s="8" t="s">
        <v>7492</v>
      </c>
      <c r="J3780" s="11">
        <f t="shared" si="116"/>
        <v>0</v>
      </c>
      <c r="K3780" s="13">
        <f t="shared" si="117"/>
        <v>0</v>
      </c>
      <c r="L3780" s="1" t="str">
        <f>IF($H3780="",ROW(3780:3780),"")</f>
        <v/>
      </c>
    </row>
    <row r="3781" spans="1:12" ht="15" customHeight="1" x14ac:dyDescent="0.35">
      <c r="A3781" s="4" t="s">
        <v>11055</v>
      </c>
      <c r="B3781" s="4" t="s">
        <v>11055</v>
      </c>
      <c r="C3781" s="5" t="s">
        <v>1292</v>
      </c>
      <c r="D3781" s="5" t="s">
        <v>16</v>
      </c>
      <c r="E3781" s="5" t="s">
        <v>185</v>
      </c>
      <c r="F3781" s="4" t="s">
        <v>47</v>
      </c>
      <c r="G3781" s="5" t="s">
        <v>135</v>
      </c>
      <c r="H3781" s="4" t="s">
        <v>11056</v>
      </c>
      <c r="I3781" s="9"/>
      <c r="J3781" s="11">
        <f t="shared" si="116"/>
        <v>0</v>
      </c>
      <c r="K3781" s="13">
        <f t="shared" si="117"/>
        <v>0</v>
      </c>
      <c r="L3781" s="1" t="str">
        <f>IF($H3781="",ROW(3781:3781),"")</f>
        <v/>
      </c>
    </row>
    <row r="3782" spans="1:12" ht="15.75" customHeight="1" x14ac:dyDescent="0.35">
      <c r="A3782" s="4" t="s">
        <v>11057</v>
      </c>
      <c r="B3782" s="4" t="s">
        <v>11058</v>
      </c>
      <c r="C3782" s="5" t="s">
        <v>200</v>
      </c>
      <c r="D3782" s="5" t="s">
        <v>16</v>
      </c>
      <c r="E3782" s="5" t="s">
        <v>185</v>
      </c>
      <c r="F3782" s="4" t="s">
        <v>265</v>
      </c>
      <c r="G3782" s="5" t="s">
        <v>135</v>
      </c>
      <c r="H3782" s="4" t="s">
        <v>11056</v>
      </c>
      <c r="I3782" s="9"/>
      <c r="J3782" s="11">
        <f t="shared" ref="J3782:J3845" si="118">IF(ISNUMBER(SEARCH("성인물(에로)", F3782)), 1, 0)</f>
        <v>0</v>
      </c>
      <c r="K3782" s="13">
        <f t="shared" si="117"/>
        <v>0</v>
      </c>
      <c r="L3782" s="1" t="str">
        <f>IF($H3782="",ROW(3782:3782),"")</f>
        <v/>
      </c>
    </row>
    <row r="3783" spans="1:12" ht="15.75" customHeight="1" x14ac:dyDescent="0.35">
      <c r="A3783" s="4" t="s">
        <v>11059</v>
      </c>
      <c r="B3783" s="4" t="s">
        <v>11060</v>
      </c>
      <c r="C3783" s="5" t="s">
        <v>339</v>
      </c>
      <c r="D3783" s="5" t="s">
        <v>16</v>
      </c>
      <c r="E3783" s="5" t="s">
        <v>185</v>
      </c>
      <c r="F3783" s="4" t="s">
        <v>47</v>
      </c>
      <c r="G3783" s="5" t="s">
        <v>135</v>
      </c>
      <c r="H3783" s="4" t="s">
        <v>11056</v>
      </c>
      <c r="I3783" s="9"/>
      <c r="J3783" s="11">
        <f t="shared" si="118"/>
        <v>0</v>
      </c>
      <c r="K3783" s="13">
        <f t="shared" ref="K3783:K3846" si="119">IF(ISNUMBER(SEARCH(",", H3783)), 1, 0)</f>
        <v>0</v>
      </c>
      <c r="L3783" s="1" t="str">
        <f>IF($H3783="",ROW(3783:3783),"")</f>
        <v/>
      </c>
    </row>
    <row r="3784" spans="1:12" ht="15.75" customHeight="1" x14ac:dyDescent="0.35">
      <c r="A3784" s="4" t="s">
        <v>11061</v>
      </c>
      <c r="B3784" s="4" t="s">
        <v>11062</v>
      </c>
      <c r="C3784" s="5" t="s">
        <v>1292</v>
      </c>
      <c r="D3784" s="5" t="s">
        <v>16</v>
      </c>
      <c r="E3784" s="5" t="s">
        <v>185</v>
      </c>
      <c r="F3784" s="4" t="s">
        <v>255</v>
      </c>
      <c r="G3784" s="5" t="s">
        <v>135</v>
      </c>
      <c r="H3784" s="4" t="s">
        <v>11056</v>
      </c>
      <c r="I3784" s="9"/>
      <c r="J3784" s="11">
        <f t="shared" si="118"/>
        <v>0</v>
      </c>
      <c r="K3784" s="13">
        <f t="shared" si="119"/>
        <v>0</v>
      </c>
      <c r="L3784" s="1" t="str">
        <f>IF($H3784="",ROW(3784:3784),"")</f>
        <v/>
      </c>
    </row>
    <row r="3785" spans="1:12" ht="15" customHeight="1" x14ac:dyDescent="0.35">
      <c r="A3785" s="4" t="s">
        <v>11063</v>
      </c>
      <c r="B3785" s="4" t="s">
        <v>11064</v>
      </c>
      <c r="C3785" s="5" t="s">
        <v>1292</v>
      </c>
      <c r="D3785" s="5" t="s">
        <v>16</v>
      </c>
      <c r="E3785" s="5" t="s">
        <v>185</v>
      </c>
      <c r="F3785" s="4" t="s">
        <v>104</v>
      </c>
      <c r="G3785" s="5" t="s">
        <v>135</v>
      </c>
      <c r="H3785" s="4" t="s">
        <v>6371</v>
      </c>
      <c r="I3785" s="9"/>
      <c r="J3785" s="11">
        <f t="shared" si="118"/>
        <v>0</v>
      </c>
      <c r="K3785" s="13">
        <f t="shared" si="119"/>
        <v>0</v>
      </c>
      <c r="L3785" s="1" t="str">
        <f>IF($H3785="",ROW(3785:3785),"")</f>
        <v/>
      </c>
    </row>
    <row r="3786" spans="1:12" ht="15.75" customHeight="1" x14ac:dyDescent="0.35">
      <c r="A3786" s="4" t="s">
        <v>11065</v>
      </c>
      <c r="B3786" s="4" t="s">
        <v>11066</v>
      </c>
      <c r="C3786" s="5" t="s">
        <v>363</v>
      </c>
      <c r="D3786" s="5" t="s">
        <v>16</v>
      </c>
      <c r="E3786" s="5" t="s">
        <v>17</v>
      </c>
      <c r="F3786" s="4" t="s">
        <v>99</v>
      </c>
      <c r="G3786" s="5" t="s">
        <v>25</v>
      </c>
      <c r="H3786" s="4" t="s">
        <v>8386</v>
      </c>
      <c r="I3786" s="8" t="s">
        <v>8340</v>
      </c>
      <c r="J3786" s="11">
        <f t="shared" si="118"/>
        <v>0</v>
      </c>
      <c r="K3786" s="13">
        <f t="shared" si="119"/>
        <v>0</v>
      </c>
      <c r="L3786" s="1" t="str">
        <f>IF($H3786="",ROW(3786:3786),"")</f>
        <v/>
      </c>
    </row>
    <row r="3787" spans="1:12" ht="15.75" customHeight="1" x14ac:dyDescent="0.35">
      <c r="A3787" s="4" t="s">
        <v>11067</v>
      </c>
      <c r="B3787" s="4" t="s">
        <v>11068</v>
      </c>
      <c r="C3787" s="5" t="s">
        <v>2395</v>
      </c>
      <c r="D3787" s="5" t="s">
        <v>16</v>
      </c>
      <c r="E3787" s="5" t="s">
        <v>185</v>
      </c>
      <c r="F3787" s="4" t="s">
        <v>537</v>
      </c>
      <c r="G3787" s="5" t="s">
        <v>135</v>
      </c>
      <c r="H3787" s="4" t="s">
        <v>11069</v>
      </c>
      <c r="I3787" s="9"/>
      <c r="J3787" s="11">
        <f t="shared" si="118"/>
        <v>0</v>
      </c>
      <c r="K3787" s="13">
        <f t="shared" si="119"/>
        <v>0</v>
      </c>
      <c r="L3787" s="1" t="str">
        <f>IF($H3787="",ROW(3787:3787),"")</f>
        <v/>
      </c>
    </row>
    <row r="3788" spans="1:12" ht="15.75" customHeight="1" x14ac:dyDescent="0.35">
      <c r="A3788" s="4" t="s">
        <v>11070</v>
      </c>
      <c r="B3788" s="4" t="s">
        <v>11071</v>
      </c>
      <c r="C3788" s="5" t="s">
        <v>5058</v>
      </c>
      <c r="D3788" s="5" t="s">
        <v>16</v>
      </c>
      <c r="E3788" s="5" t="s">
        <v>17</v>
      </c>
      <c r="F3788" s="4" t="s">
        <v>24</v>
      </c>
      <c r="G3788" s="5" t="s">
        <v>25</v>
      </c>
      <c r="H3788" s="4" t="s">
        <v>3125</v>
      </c>
      <c r="I3788" s="8" t="s">
        <v>6639</v>
      </c>
      <c r="J3788" s="11">
        <f t="shared" si="118"/>
        <v>0</v>
      </c>
      <c r="K3788" s="13">
        <f t="shared" si="119"/>
        <v>0</v>
      </c>
      <c r="L3788" s="1" t="str">
        <f>IF($H3788="",ROW(3788:3788),"")</f>
        <v/>
      </c>
    </row>
    <row r="3789" spans="1:12" ht="15.75" customHeight="1" x14ac:dyDescent="0.35">
      <c r="A3789" s="4" t="s">
        <v>11072</v>
      </c>
      <c r="B3789" s="4" t="s">
        <v>11073</v>
      </c>
      <c r="C3789" s="5" t="s">
        <v>200</v>
      </c>
      <c r="D3789" s="5" t="s">
        <v>16</v>
      </c>
      <c r="E3789" s="5" t="s">
        <v>17</v>
      </c>
      <c r="F3789" s="4" t="s">
        <v>47</v>
      </c>
      <c r="G3789" s="5" t="s">
        <v>25</v>
      </c>
      <c r="H3789" s="4" t="s">
        <v>2728</v>
      </c>
      <c r="I3789" s="8" t="s">
        <v>2729</v>
      </c>
      <c r="J3789" s="11">
        <f t="shared" si="118"/>
        <v>0</v>
      </c>
      <c r="K3789" s="13">
        <f t="shared" si="119"/>
        <v>0</v>
      </c>
      <c r="L3789" s="1" t="str">
        <f>IF($H3789="",ROW(3789:3789),"")</f>
        <v/>
      </c>
    </row>
    <row r="3790" spans="1:12" ht="15.75" customHeight="1" x14ac:dyDescent="0.35">
      <c r="A3790" s="4" t="s">
        <v>4434</v>
      </c>
      <c r="B3790" s="4" t="s">
        <v>11074</v>
      </c>
      <c r="C3790" s="5" t="s">
        <v>363</v>
      </c>
      <c r="D3790" s="5" t="s">
        <v>16</v>
      </c>
      <c r="E3790" s="5" t="s">
        <v>17</v>
      </c>
      <c r="F3790" s="4" t="s">
        <v>5896</v>
      </c>
      <c r="G3790" s="5" t="s">
        <v>25</v>
      </c>
      <c r="H3790" s="4" t="s">
        <v>1791</v>
      </c>
      <c r="I3790" s="8" t="s">
        <v>11075</v>
      </c>
      <c r="J3790" s="11">
        <f t="shared" si="118"/>
        <v>0</v>
      </c>
      <c r="K3790" s="13">
        <f t="shared" si="119"/>
        <v>0</v>
      </c>
      <c r="L3790" s="1" t="str">
        <f>IF($H3790="",ROW(3790:3790),"")</f>
        <v/>
      </c>
    </row>
    <row r="3791" spans="1:12" ht="15.75" customHeight="1" x14ac:dyDescent="0.35">
      <c r="A3791" s="4" t="s">
        <v>11076</v>
      </c>
      <c r="B3791" s="4" t="s">
        <v>11077</v>
      </c>
      <c r="C3791" s="5" t="s">
        <v>368</v>
      </c>
      <c r="D3791" s="5" t="s">
        <v>16</v>
      </c>
      <c r="E3791" s="5" t="s">
        <v>17</v>
      </c>
      <c r="F3791" s="4" t="s">
        <v>706</v>
      </c>
      <c r="G3791" s="5" t="s">
        <v>25</v>
      </c>
      <c r="H3791" s="4" t="s">
        <v>11078</v>
      </c>
      <c r="I3791" s="8" t="s">
        <v>11079</v>
      </c>
      <c r="J3791" s="11">
        <f t="shared" si="118"/>
        <v>0</v>
      </c>
      <c r="K3791" s="13">
        <f t="shared" si="119"/>
        <v>1</v>
      </c>
      <c r="L3791" s="1" t="str">
        <f>IF($H3791="",ROW(3791:3791),"")</f>
        <v/>
      </c>
    </row>
    <row r="3792" spans="1:12" ht="15.75" customHeight="1" x14ac:dyDescent="0.35">
      <c r="A3792" s="4" t="s">
        <v>11080</v>
      </c>
      <c r="B3792" s="4" t="s">
        <v>11081</v>
      </c>
      <c r="C3792" s="5" t="s">
        <v>2013</v>
      </c>
      <c r="D3792" s="5" t="s">
        <v>16</v>
      </c>
      <c r="E3792" s="5" t="s">
        <v>17</v>
      </c>
      <c r="F3792" s="4" t="s">
        <v>265</v>
      </c>
      <c r="G3792" s="5" t="s">
        <v>25</v>
      </c>
      <c r="H3792" s="4" t="s">
        <v>11082</v>
      </c>
      <c r="I3792" s="8" t="s">
        <v>1762</v>
      </c>
      <c r="J3792" s="11">
        <f t="shared" si="118"/>
        <v>0</v>
      </c>
      <c r="K3792" s="13">
        <f t="shared" si="119"/>
        <v>0</v>
      </c>
      <c r="L3792" s="1" t="str">
        <f>IF($H3792="",ROW(3792:3792),"")</f>
        <v/>
      </c>
    </row>
    <row r="3793" spans="1:12" ht="15" customHeight="1" x14ac:dyDescent="0.35">
      <c r="A3793" s="4" t="s">
        <v>11083</v>
      </c>
      <c r="B3793" s="4" t="s">
        <v>11084</v>
      </c>
      <c r="C3793" s="5" t="s">
        <v>1863</v>
      </c>
      <c r="D3793" s="5" t="s">
        <v>16</v>
      </c>
      <c r="E3793" s="5" t="s">
        <v>185</v>
      </c>
      <c r="F3793" s="4" t="s">
        <v>47</v>
      </c>
      <c r="G3793" s="5" t="s">
        <v>135</v>
      </c>
      <c r="H3793" s="4" t="s">
        <v>11085</v>
      </c>
      <c r="I3793" s="9"/>
      <c r="J3793" s="11">
        <f t="shared" si="118"/>
        <v>0</v>
      </c>
      <c r="K3793" s="13">
        <f t="shared" si="119"/>
        <v>0</v>
      </c>
      <c r="L3793" s="1" t="str">
        <f>IF($H3793="",ROW(3793:3793),"")</f>
        <v/>
      </c>
    </row>
    <row r="3794" spans="1:12" ht="15.75" customHeight="1" x14ac:dyDescent="0.35">
      <c r="A3794" s="4" t="s">
        <v>11086</v>
      </c>
      <c r="B3794" s="4" t="s">
        <v>11087</v>
      </c>
      <c r="C3794" s="5" t="s">
        <v>2022</v>
      </c>
      <c r="D3794" s="5" t="s">
        <v>16</v>
      </c>
      <c r="E3794" s="5" t="s">
        <v>17</v>
      </c>
      <c r="F3794" s="4" t="s">
        <v>1041</v>
      </c>
      <c r="G3794" s="5" t="s">
        <v>25</v>
      </c>
      <c r="H3794" s="4" t="s">
        <v>8031</v>
      </c>
      <c r="I3794" s="8" t="s">
        <v>11088</v>
      </c>
      <c r="J3794" s="11">
        <f t="shared" si="118"/>
        <v>0</v>
      </c>
      <c r="K3794" s="13">
        <f t="shared" si="119"/>
        <v>0</v>
      </c>
      <c r="L3794" s="1" t="str">
        <f>IF($H3794="",ROW(3794:3794),"")</f>
        <v/>
      </c>
    </row>
    <row r="3795" spans="1:12" ht="15.75" customHeight="1" x14ac:dyDescent="0.35">
      <c r="A3795" s="4" t="s">
        <v>11089</v>
      </c>
      <c r="B3795" s="4" t="s">
        <v>11090</v>
      </c>
      <c r="C3795" s="5" t="s">
        <v>363</v>
      </c>
      <c r="D3795" s="5" t="s">
        <v>16</v>
      </c>
      <c r="E3795" s="5" t="s">
        <v>17</v>
      </c>
      <c r="F3795" s="4" t="s">
        <v>348</v>
      </c>
      <c r="G3795" s="5" t="s">
        <v>25</v>
      </c>
      <c r="H3795" s="4" t="s">
        <v>556</v>
      </c>
      <c r="I3795" s="8" t="s">
        <v>3190</v>
      </c>
      <c r="J3795" s="11">
        <f t="shared" si="118"/>
        <v>0</v>
      </c>
      <c r="K3795" s="13">
        <f t="shared" si="119"/>
        <v>0</v>
      </c>
      <c r="L3795" s="1" t="str">
        <f>IF($H3795="",ROW(3795:3795),"")</f>
        <v/>
      </c>
    </row>
    <row r="3796" spans="1:12" ht="15.75" customHeight="1" x14ac:dyDescent="0.35">
      <c r="A3796" s="4" t="s">
        <v>11091</v>
      </c>
      <c r="B3796" s="4" t="s">
        <v>11092</v>
      </c>
      <c r="C3796" s="5" t="s">
        <v>3417</v>
      </c>
      <c r="D3796" s="5" t="s">
        <v>16</v>
      </c>
      <c r="E3796" s="5" t="s">
        <v>185</v>
      </c>
      <c r="F3796" s="4" t="s">
        <v>47</v>
      </c>
      <c r="G3796" s="5" t="s">
        <v>135</v>
      </c>
      <c r="H3796" s="4" t="s">
        <v>9462</v>
      </c>
      <c r="I3796" s="9"/>
      <c r="J3796" s="11">
        <f t="shared" si="118"/>
        <v>0</v>
      </c>
      <c r="K3796" s="13">
        <f t="shared" si="119"/>
        <v>0</v>
      </c>
      <c r="L3796" s="1" t="str">
        <f>IF($H3796="",ROW(3796:3796),"")</f>
        <v/>
      </c>
    </row>
    <row r="3797" spans="1:12" ht="15.75" customHeight="1" x14ac:dyDescent="0.35">
      <c r="A3797" s="4" t="s">
        <v>4728</v>
      </c>
      <c r="B3797" s="4" t="s">
        <v>4729</v>
      </c>
      <c r="C3797" s="5" t="s">
        <v>2022</v>
      </c>
      <c r="D3797" s="5" t="s">
        <v>16</v>
      </c>
      <c r="E3797" s="5" t="s">
        <v>17</v>
      </c>
      <c r="F3797" s="4" t="s">
        <v>47</v>
      </c>
      <c r="G3797" s="5" t="s">
        <v>135</v>
      </c>
      <c r="H3797" s="4" t="s">
        <v>11093</v>
      </c>
      <c r="I3797" s="8" t="s">
        <v>11094</v>
      </c>
      <c r="J3797" s="11">
        <f t="shared" si="118"/>
        <v>0</v>
      </c>
      <c r="K3797" s="13">
        <f t="shared" si="119"/>
        <v>0</v>
      </c>
      <c r="L3797" s="1" t="str">
        <f>IF($H3797="",ROW(3797:3797),"")</f>
        <v/>
      </c>
    </row>
    <row r="3798" spans="1:12" ht="15" customHeight="1" x14ac:dyDescent="0.35">
      <c r="A3798" s="4" t="s">
        <v>11095</v>
      </c>
      <c r="B3798" s="4" t="s">
        <v>11096</v>
      </c>
      <c r="C3798" s="5" t="s">
        <v>304</v>
      </c>
      <c r="D3798" s="5" t="s">
        <v>16</v>
      </c>
      <c r="E3798" s="5" t="s">
        <v>17</v>
      </c>
      <c r="F3798" s="4" t="s">
        <v>47</v>
      </c>
      <c r="G3798" s="5" t="s">
        <v>135</v>
      </c>
      <c r="H3798" s="4" t="s">
        <v>2878</v>
      </c>
      <c r="I3798" s="8" t="s">
        <v>11097</v>
      </c>
      <c r="J3798" s="11">
        <f t="shared" si="118"/>
        <v>0</v>
      </c>
      <c r="K3798" s="13">
        <f t="shared" si="119"/>
        <v>0</v>
      </c>
      <c r="L3798" s="1" t="str">
        <f>IF($H3798="",ROW(3798:3798),"")</f>
        <v/>
      </c>
    </row>
    <row r="3799" spans="1:12" ht="15.75" customHeight="1" x14ac:dyDescent="0.35">
      <c r="A3799" s="4" t="s">
        <v>11098</v>
      </c>
      <c r="B3799" s="4" t="s">
        <v>11099</v>
      </c>
      <c r="C3799" s="5" t="s">
        <v>368</v>
      </c>
      <c r="D3799" s="5" t="s">
        <v>11100</v>
      </c>
      <c r="E3799" s="5" t="s">
        <v>17</v>
      </c>
      <c r="F3799" s="4" t="s">
        <v>47</v>
      </c>
      <c r="G3799" s="5" t="s">
        <v>25</v>
      </c>
      <c r="H3799" s="4" t="s">
        <v>11101</v>
      </c>
      <c r="I3799" s="8" t="s">
        <v>11102</v>
      </c>
      <c r="J3799" s="11">
        <f t="shared" si="118"/>
        <v>0</v>
      </c>
      <c r="K3799" s="13">
        <f t="shared" si="119"/>
        <v>0</v>
      </c>
      <c r="L3799" s="1" t="str">
        <f>IF($H3799="",ROW(3799:3799),"")</f>
        <v/>
      </c>
    </row>
    <row r="3800" spans="1:12" ht="15.75" customHeight="1" x14ac:dyDescent="0.35">
      <c r="A3800" s="4" t="s">
        <v>11103</v>
      </c>
      <c r="B3800" s="4" t="s">
        <v>11104</v>
      </c>
      <c r="C3800" s="5" t="s">
        <v>363</v>
      </c>
      <c r="D3800" s="5" t="s">
        <v>16</v>
      </c>
      <c r="E3800" s="5" t="s">
        <v>17</v>
      </c>
      <c r="F3800" s="4" t="s">
        <v>404</v>
      </c>
      <c r="G3800" s="5" t="s">
        <v>25</v>
      </c>
      <c r="H3800" s="4" t="s">
        <v>448</v>
      </c>
      <c r="I3800" s="8" t="s">
        <v>7229</v>
      </c>
      <c r="J3800" s="11">
        <f t="shared" si="118"/>
        <v>0</v>
      </c>
      <c r="K3800" s="13">
        <f t="shared" si="119"/>
        <v>0</v>
      </c>
      <c r="L3800" s="1" t="str">
        <f>IF($H3800="",ROW(3800:3800),"")</f>
        <v/>
      </c>
    </row>
    <row r="3801" spans="1:12" ht="15.75" customHeight="1" x14ac:dyDescent="0.35">
      <c r="A3801" s="4" t="s">
        <v>11105</v>
      </c>
      <c r="B3801" s="4" t="s">
        <v>11106</v>
      </c>
      <c r="C3801" s="5" t="s">
        <v>5482</v>
      </c>
      <c r="D3801" s="5" t="s">
        <v>16</v>
      </c>
      <c r="E3801" s="5" t="s">
        <v>17</v>
      </c>
      <c r="F3801" s="4" t="s">
        <v>404</v>
      </c>
      <c r="G3801" s="5" t="s">
        <v>25</v>
      </c>
      <c r="H3801" s="4" t="s">
        <v>9785</v>
      </c>
      <c r="I3801" s="8" t="s">
        <v>9786</v>
      </c>
      <c r="J3801" s="11">
        <f t="shared" si="118"/>
        <v>0</v>
      </c>
      <c r="K3801" s="13">
        <f t="shared" si="119"/>
        <v>0</v>
      </c>
      <c r="L3801" s="1" t="str">
        <f>IF($H3801="",ROW(3801:3801),"")</f>
        <v/>
      </c>
    </row>
    <row r="3802" spans="1:12" ht="15.75" customHeight="1" x14ac:dyDescent="0.35">
      <c r="A3802" s="4" t="s">
        <v>11107</v>
      </c>
      <c r="B3802" s="4" t="s">
        <v>11108</v>
      </c>
      <c r="C3802" s="5" t="s">
        <v>368</v>
      </c>
      <c r="D3802" s="5" t="s">
        <v>16</v>
      </c>
      <c r="E3802" s="5" t="s">
        <v>17</v>
      </c>
      <c r="F3802" s="4" t="s">
        <v>47</v>
      </c>
      <c r="G3802" s="5" t="s">
        <v>25</v>
      </c>
      <c r="H3802" s="4" t="s">
        <v>6216</v>
      </c>
      <c r="I3802" s="8" t="s">
        <v>4582</v>
      </c>
      <c r="J3802" s="11">
        <f t="shared" si="118"/>
        <v>0</v>
      </c>
      <c r="K3802" s="13">
        <f t="shared" si="119"/>
        <v>0</v>
      </c>
      <c r="L3802" s="1" t="str">
        <f>IF($H3802="",ROW(3802:3802),"")</f>
        <v/>
      </c>
    </row>
    <row r="3803" spans="1:12" ht="15.75" customHeight="1" x14ac:dyDescent="0.35">
      <c r="A3803" s="4" t="s">
        <v>11109</v>
      </c>
      <c r="B3803" s="4" t="s">
        <v>11110</v>
      </c>
      <c r="C3803" s="5" t="s">
        <v>1863</v>
      </c>
      <c r="D3803" s="5" t="s">
        <v>16</v>
      </c>
      <c r="E3803" s="5" t="s">
        <v>17</v>
      </c>
      <c r="F3803" s="4" t="s">
        <v>2322</v>
      </c>
      <c r="G3803" s="5" t="s">
        <v>25</v>
      </c>
      <c r="H3803" s="4" t="s">
        <v>4128</v>
      </c>
      <c r="I3803" s="8" t="s">
        <v>9646</v>
      </c>
      <c r="J3803" s="11">
        <f t="shared" si="118"/>
        <v>0</v>
      </c>
      <c r="K3803" s="13">
        <f t="shared" si="119"/>
        <v>0</v>
      </c>
      <c r="L3803" s="1" t="str">
        <f>IF($H3803="",ROW(3803:3803),"")</f>
        <v/>
      </c>
    </row>
    <row r="3804" spans="1:12" ht="15.75" customHeight="1" x14ac:dyDescent="0.35">
      <c r="A3804" s="4" t="s">
        <v>11111</v>
      </c>
      <c r="B3804" s="4" t="s">
        <v>11112</v>
      </c>
      <c r="C3804" s="5" t="s">
        <v>363</v>
      </c>
      <c r="D3804" s="5" t="s">
        <v>16</v>
      </c>
      <c r="E3804" s="5" t="s">
        <v>185</v>
      </c>
      <c r="F3804" s="4" t="s">
        <v>47</v>
      </c>
      <c r="G3804" s="5" t="s">
        <v>135</v>
      </c>
      <c r="H3804" s="4" t="s">
        <v>11113</v>
      </c>
      <c r="I3804" s="9"/>
      <c r="J3804" s="11">
        <f t="shared" si="118"/>
        <v>0</v>
      </c>
      <c r="K3804" s="13">
        <f t="shared" si="119"/>
        <v>0</v>
      </c>
      <c r="L3804" s="1" t="str">
        <f>IF($H3804="",ROW(3804:3804),"")</f>
        <v/>
      </c>
    </row>
    <row r="3805" spans="1:12" ht="15" customHeight="1" x14ac:dyDescent="0.35">
      <c r="A3805" s="4" t="s">
        <v>11114</v>
      </c>
      <c r="B3805" s="4" t="s">
        <v>11115</v>
      </c>
      <c r="C3805" s="5" t="s">
        <v>2395</v>
      </c>
      <c r="D3805" s="5" t="s">
        <v>16</v>
      </c>
      <c r="E3805" s="5" t="s">
        <v>185</v>
      </c>
      <c r="F3805" s="4" t="s">
        <v>47</v>
      </c>
      <c r="G3805" s="5" t="s">
        <v>135</v>
      </c>
      <c r="H3805" s="4" t="s">
        <v>11116</v>
      </c>
      <c r="I3805" s="9"/>
      <c r="J3805" s="11">
        <f t="shared" si="118"/>
        <v>0</v>
      </c>
      <c r="K3805" s="13">
        <f t="shared" si="119"/>
        <v>0</v>
      </c>
      <c r="L3805" s="1" t="str">
        <f>IF($H3805="",ROW(3805:3805),"")</f>
        <v/>
      </c>
    </row>
    <row r="3806" spans="1:12" ht="15" customHeight="1" x14ac:dyDescent="0.35">
      <c r="A3806" s="4" t="s">
        <v>11117</v>
      </c>
      <c r="B3806" s="4" t="s">
        <v>11118</v>
      </c>
      <c r="C3806" s="5" t="s">
        <v>2022</v>
      </c>
      <c r="D3806" s="5" t="s">
        <v>16</v>
      </c>
      <c r="E3806" s="5" t="s">
        <v>17</v>
      </c>
      <c r="F3806" s="4" t="s">
        <v>47</v>
      </c>
      <c r="G3806" s="5" t="s">
        <v>25</v>
      </c>
      <c r="H3806" s="4" t="s">
        <v>11119</v>
      </c>
      <c r="I3806" s="8" t="s">
        <v>11120</v>
      </c>
      <c r="J3806" s="11">
        <f t="shared" si="118"/>
        <v>0</v>
      </c>
      <c r="K3806" s="13">
        <f t="shared" si="119"/>
        <v>0</v>
      </c>
      <c r="L3806" s="1" t="str">
        <f>IF($H3806="",ROW(3806:3806),"")</f>
        <v/>
      </c>
    </row>
    <row r="3807" spans="1:12" ht="15.75" customHeight="1" x14ac:dyDescent="0.35">
      <c r="A3807" s="4" t="s">
        <v>11121</v>
      </c>
      <c r="B3807" s="4" t="s">
        <v>11122</v>
      </c>
      <c r="C3807" s="5" t="s">
        <v>2763</v>
      </c>
      <c r="D3807" s="5" t="s">
        <v>260</v>
      </c>
      <c r="E3807" s="5" t="s">
        <v>17</v>
      </c>
      <c r="F3807" s="4" t="s">
        <v>24</v>
      </c>
      <c r="G3807" s="5" t="s">
        <v>25</v>
      </c>
      <c r="H3807" s="4" t="s">
        <v>11123</v>
      </c>
      <c r="I3807" s="8" t="s">
        <v>6922</v>
      </c>
      <c r="J3807" s="11">
        <f t="shared" si="118"/>
        <v>0</v>
      </c>
      <c r="K3807" s="13">
        <f t="shared" si="119"/>
        <v>1</v>
      </c>
      <c r="L3807" s="1" t="str">
        <f>IF($H3807="",ROW(3807:3807),"")</f>
        <v/>
      </c>
    </row>
    <row r="3808" spans="1:12" ht="15.75" customHeight="1" x14ac:dyDescent="0.35">
      <c r="A3808" s="4" t="s">
        <v>11124</v>
      </c>
      <c r="B3808" s="4" t="s">
        <v>11125</v>
      </c>
      <c r="C3808" s="5" t="s">
        <v>1776</v>
      </c>
      <c r="D3808" s="5" t="s">
        <v>4725</v>
      </c>
      <c r="E3808" s="5" t="s">
        <v>17</v>
      </c>
      <c r="F3808" s="4" t="s">
        <v>255</v>
      </c>
      <c r="G3808" s="5" t="s">
        <v>135</v>
      </c>
      <c r="H3808" s="4" t="s">
        <v>2767</v>
      </c>
      <c r="I3808" s="8" t="s">
        <v>350</v>
      </c>
      <c r="J3808" s="11">
        <f t="shared" si="118"/>
        <v>0</v>
      </c>
      <c r="K3808" s="13">
        <f t="shared" si="119"/>
        <v>0</v>
      </c>
      <c r="L3808" s="1" t="str">
        <f>IF($H3808="",ROW(3808:3808),"")</f>
        <v/>
      </c>
    </row>
    <row r="3809" spans="1:12" ht="27.75" customHeight="1" x14ac:dyDescent="0.35">
      <c r="A3809" s="4" t="s">
        <v>11126</v>
      </c>
      <c r="B3809" s="4" t="s">
        <v>11127</v>
      </c>
      <c r="C3809" s="5" t="s">
        <v>2763</v>
      </c>
      <c r="D3809" s="5" t="s">
        <v>4725</v>
      </c>
      <c r="E3809" s="5" t="s">
        <v>17</v>
      </c>
      <c r="F3809" s="4" t="s">
        <v>8323</v>
      </c>
      <c r="G3809" s="5" t="s">
        <v>25</v>
      </c>
      <c r="H3809" s="4" t="s">
        <v>11128</v>
      </c>
      <c r="I3809" s="8" t="s">
        <v>8569</v>
      </c>
      <c r="J3809" s="11">
        <f t="shared" si="118"/>
        <v>0</v>
      </c>
      <c r="K3809" s="13">
        <f t="shared" si="119"/>
        <v>0</v>
      </c>
      <c r="L3809" s="1" t="str">
        <f>IF($H3809="",ROW(3809:3809),"")</f>
        <v/>
      </c>
    </row>
    <row r="3810" spans="1:12" ht="15.75" customHeight="1" x14ac:dyDescent="0.35">
      <c r="A3810" s="4" t="s">
        <v>11129</v>
      </c>
      <c r="B3810" s="4" t="s">
        <v>11130</v>
      </c>
      <c r="C3810" s="5" t="s">
        <v>2763</v>
      </c>
      <c r="D3810" s="5" t="s">
        <v>4725</v>
      </c>
      <c r="E3810" s="5" t="s">
        <v>17</v>
      </c>
      <c r="F3810" s="4" t="s">
        <v>255</v>
      </c>
      <c r="G3810" s="5" t="s">
        <v>25</v>
      </c>
      <c r="H3810" s="4" t="s">
        <v>11131</v>
      </c>
      <c r="I3810" s="8" t="s">
        <v>1778</v>
      </c>
      <c r="J3810" s="11">
        <f t="shared" si="118"/>
        <v>0</v>
      </c>
      <c r="K3810" s="13">
        <f t="shared" si="119"/>
        <v>1</v>
      </c>
      <c r="L3810" s="1" t="str">
        <f>IF($H3810="",ROW(3810:3810),"")</f>
        <v/>
      </c>
    </row>
    <row r="3811" spans="1:12" ht="15.75" customHeight="1" x14ac:dyDescent="0.35">
      <c r="A3811" s="4" t="s">
        <v>11132</v>
      </c>
      <c r="B3811" s="4" t="s">
        <v>11133</v>
      </c>
      <c r="C3811" s="5" t="s">
        <v>2763</v>
      </c>
      <c r="D3811" s="5" t="s">
        <v>4725</v>
      </c>
      <c r="E3811" s="5" t="s">
        <v>17</v>
      </c>
      <c r="F3811" s="4" t="s">
        <v>24</v>
      </c>
      <c r="G3811" s="5" t="s">
        <v>135</v>
      </c>
      <c r="H3811" s="4" t="s">
        <v>11134</v>
      </c>
      <c r="I3811" s="8" t="s">
        <v>7060</v>
      </c>
      <c r="J3811" s="11">
        <f t="shared" si="118"/>
        <v>0</v>
      </c>
      <c r="K3811" s="13">
        <f t="shared" si="119"/>
        <v>1</v>
      </c>
      <c r="L3811" s="1" t="str">
        <f>IF($H3811="",ROW(3811:3811),"")</f>
        <v/>
      </c>
    </row>
    <row r="3812" spans="1:12" ht="15.75" customHeight="1" x14ac:dyDescent="0.35">
      <c r="A3812" s="4" t="s">
        <v>11135</v>
      </c>
      <c r="B3812" s="4" t="s">
        <v>11136</v>
      </c>
      <c r="C3812" s="5" t="s">
        <v>1776</v>
      </c>
      <c r="D3812" s="5" t="s">
        <v>4725</v>
      </c>
      <c r="E3812" s="5" t="s">
        <v>17</v>
      </c>
      <c r="F3812" s="4" t="s">
        <v>255</v>
      </c>
      <c r="G3812" s="5" t="s">
        <v>25</v>
      </c>
      <c r="H3812" s="4" t="s">
        <v>11137</v>
      </c>
      <c r="I3812" s="8" t="s">
        <v>10293</v>
      </c>
      <c r="J3812" s="11">
        <f t="shared" si="118"/>
        <v>0</v>
      </c>
      <c r="K3812" s="13">
        <f t="shared" si="119"/>
        <v>1</v>
      </c>
      <c r="L3812" s="1" t="str">
        <f>IF($H3812="",ROW(3812:3812),"")</f>
        <v/>
      </c>
    </row>
    <row r="3813" spans="1:12" ht="15.75" customHeight="1" x14ac:dyDescent="0.35">
      <c r="A3813" s="4" t="s">
        <v>11138</v>
      </c>
      <c r="B3813" s="4" t="s">
        <v>11139</v>
      </c>
      <c r="C3813" s="5" t="s">
        <v>1776</v>
      </c>
      <c r="D3813" s="5" t="s">
        <v>4725</v>
      </c>
      <c r="E3813" s="5" t="s">
        <v>17</v>
      </c>
      <c r="F3813" s="4" t="s">
        <v>255</v>
      </c>
      <c r="G3813" s="5" t="s">
        <v>25</v>
      </c>
      <c r="H3813" s="4" t="s">
        <v>11140</v>
      </c>
      <c r="I3813" s="8" t="s">
        <v>5838</v>
      </c>
      <c r="J3813" s="11">
        <f t="shared" si="118"/>
        <v>0</v>
      </c>
      <c r="K3813" s="13">
        <f t="shared" si="119"/>
        <v>1</v>
      </c>
      <c r="L3813" s="1" t="str">
        <f>IF($H3813="",ROW(3813:3813),"")</f>
        <v/>
      </c>
    </row>
    <row r="3814" spans="1:12" ht="15.75" customHeight="1" x14ac:dyDescent="0.35">
      <c r="A3814" s="4" t="s">
        <v>11141</v>
      </c>
      <c r="B3814" s="4" t="s">
        <v>11142</v>
      </c>
      <c r="C3814" s="5" t="s">
        <v>2770</v>
      </c>
      <c r="D3814" s="5" t="s">
        <v>11143</v>
      </c>
      <c r="E3814" s="5" t="s">
        <v>17</v>
      </c>
      <c r="F3814" s="4" t="s">
        <v>7854</v>
      </c>
      <c r="G3814" s="5" t="s">
        <v>25</v>
      </c>
      <c r="H3814" s="4" t="s">
        <v>11144</v>
      </c>
      <c r="I3814" s="8" t="s">
        <v>3345</v>
      </c>
      <c r="J3814" s="11">
        <f t="shared" si="118"/>
        <v>0</v>
      </c>
      <c r="K3814" s="13">
        <f t="shared" si="119"/>
        <v>0</v>
      </c>
      <c r="L3814" s="1" t="str">
        <f>IF($H3814="",ROW(3814:3814),"")</f>
        <v/>
      </c>
    </row>
    <row r="3815" spans="1:12" ht="15.75" customHeight="1" x14ac:dyDescent="0.35">
      <c r="A3815" s="4" t="s">
        <v>11145</v>
      </c>
      <c r="B3815" s="4" t="s">
        <v>11146</v>
      </c>
      <c r="C3815" s="5" t="s">
        <v>2770</v>
      </c>
      <c r="D3815" s="5" t="s">
        <v>4725</v>
      </c>
      <c r="E3815" s="5" t="s">
        <v>17</v>
      </c>
      <c r="F3815" s="4" t="s">
        <v>7854</v>
      </c>
      <c r="G3815" s="5" t="s">
        <v>25</v>
      </c>
      <c r="H3815" s="4" t="s">
        <v>11147</v>
      </c>
      <c r="I3815" s="8" t="s">
        <v>6922</v>
      </c>
      <c r="J3815" s="11">
        <f t="shared" si="118"/>
        <v>0</v>
      </c>
      <c r="K3815" s="13">
        <f t="shared" si="119"/>
        <v>1</v>
      </c>
      <c r="L3815" s="1" t="str">
        <f>IF($H3815="",ROW(3815:3815),"")</f>
        <v/>
      </c>
    </row>
    <row r="3816" spans="1:12" ht="27.75" customHeight="1" x14ac:dyDescent="0.35">
      <c r="A3816" s="4" t="s">
        <v>11148</v>
      </c>
      <c r="B3816" s="4" t="s">
        <v>11149</v>
      </c>
      <c r="C3816" s="5" t="s">
        <v>2649</v>
      </c>
      <c r="D3816" s="5" t="s">
        <v>16</v>
      </c>
      <c r="E3816" s="5" t="s">
        <v>17</v>
      </c>
      <c r="F3816" s="4" t="s">
        <v>11150</v>
      </c>
      <c r="G3816" s="5" t="s">
        <v>25</v>
      </c>
      <c r="H3816" s="4" t="s">
        <v>11151</v>
      </c>
      <c r="I3816" s="8" t="s">
        <v>11152</v>
      </c>
      <c r="J3816" s="11">
        <f t="shared" si="118"/>
        <v>0</v>
      </c>
      <c r="K3816" s="13">
        <f t="shared" si="119"/>
        <v>1</v>
      </c>
      <c r="L3816" s="1" t="str">
        <f>IF($H3816="",ROW(3816:3816),"")</f>
        <v/>
      </c>
    </row>
    <row r="3817" spans="1:12" ht="15.75" customHeight="1" x14ac:dyDescent="0.35">
      <c r="A3817" s="4" t="s">
        <v>11153</v>
      </c>
      <c r="B3817" s="4" t="s">
        <v>11154</v>
      </c>
      <c r="C3817" s="5" t="s">
        <v>2022</v>
      </c>
      <c r="D3817" s="5" t="s">
        <v>16</v>
      </c>
      <c r="E3817" s="5" t="s">
        <v>185</v>
      </c>
      <c r="F3817" s="4" t="s">
        <v>104</v>
      </c>
      <c r="G3817" s="5" t="s">
        <v>135</v>
      </c>
      <c r="H3817" s="4" t="s">
        <v>11155</v>
      </c>
      <c r="I3817" s="8" t="s">
        <v>9268</v>
      </c>
      <c r="J3817" s="11">
        <f t="shared" si="118"/>
        <v>0</v>
      </c>
      <c r="K3817" s="13">
        <f t="shared" si="119"/>
        <v>1</v>
      </c>
      <c r="L3817" s="1" t="str">
        <f>IF($H3817="",ROW(3817:3817),"")</f>
        <v/>
      </c>
    </row>
    <row r="3818" spans="1:12" ht="15" customHeight="1" x14ac:dyDescent="0.35">
      <c r="A3818" s="4" t="s">
        <v>11156</v>
      </c>
      <c r="B3818" s="4" t="s">
        <v>11157</v>
      </c>
      <c r="C3818" s="5" t="s">
        <v>1292</v>
      </c>
      <c r="D3818" s="5" t="s">
        <v>16</v>
      </c>
      <c r="E3818" s="5" t="s">
        <v>185</v>
      </c>
      <c r="F3818" s="4" t="s">
        <v>104</v>
      </c>
      <c r="G3818" s="5" t="s">
        <v>135</v>
      </c>
      <c r="H3818" s="4" t="s">
        <v>11158</v>
      </c>
      <c r="I3818" s="9"/>
      <c r="J3818" s="11">
        <f t="shared" si="118"/>
        <v>0</v>
      </c>
      <c r="K3818" s="13">
        <f t="shared" si="119"/>
        <v>0</v>
      </c>
      <c r="L3818" s="1" t="str">
        <f>IF($H3818="",ROW(3818:3818),"")</f>
        <v/>
      </c>
    </row>
    <row r="3819" spans="1:12" ht="15.75" customHeight="1" x14ac:dyDescent="0.35">
      <c r="A3819" s="4" t="s">
        <v>11159</v>
      </c>
      <c r="B3819" s="4" t="s">
        <v>11160</v>
      </c>
      <c r="C3819" s="5" t="s">
        <v>2022</v>
      </c>
      <c r="D3819" s="5" t="s">
        <v>16</v>
      </c>
      <c r="E3819" s="5" t="s">
        <v>185</v>
      </c>
      <c r="F3819" s="4" t="s">
        <v>104</v>
      </c>
      <c r="G3819" s="5" t="s">
        <v>135</v>
      </c>
      <c r="H3819" s="4" t="s">
        <v>7066</v>
      </c>
      <c r="I3819" s="8" t="s">
        <v>116</v>
      </c>
      <c r="J3819" s="11">
        <f t="shared" si="118"/>
        <v>0</v>
      </c>
      <c r="K3819" s="13">
        <f t="shared" si="119"/>
        <v>0</v>
      </c>
      <c r="L3819" s="1" t="str">
        <f>IF($H3819="",ROW(3819:3819),"")</f>
        <v/>
      </c>
    </row>
    <row r="3820" spans="1:12" ht="15.75" customHeight="1" x14ac:dyDescent="0.35">
      <c r="A3820" s="4" t="s">
        <v>11161</v>
      </c>
      <c r="B3820" s="4" t="s">
        <v>11162</v>
      </c>
      <c r="C3820" s="5" t="s">
        <v>2022</v>
      </c>
      <c r="D3820" s="5" t="s">
        <v>16</v>
      </c>
      <c r="E3820" s="5" t="s">
        <v>185</v>
      </c>
      <c r="F3820" s="4" t="s">
        <v>6370</v>
      </c>
      <c r="G3820" s="5" t="s">
        <v>135</v>
      </c>
      <c r="H3820" s="4" t="s">
        <v>11163</v>
      </c>
      <c r="I3820" s="9"/>
      <c r="J3820" s="11">
        <f t="shared" si="118"/>
        <v>0</v>
      </c>
      <c r="K3820" s="13">
        <f t="shared" si="119"/>
        <v>0</v>
      </c>
      <c r="L3820" s="1" t="str">
        <f>IF($H3820="",ROW(3820:3820),"")</f>
        <v/>
      </c>
    </row>
    <row r="3821" spans="1:12" ht="15.75" customHeight="1" x14ac:dyDescent="0.35">
      <c r="A3821" s="4" t="s">
        <v>11164</v>
      </c>
      <c r="B3821" s="4" t="s">
        <v>11165</v>
      </c>
      <c r="C3821" s="5" t="s">
        <v>2022</v>
      </c>
      <c r="D3821" s="5" t="s">
        <v>16</v>
      </c>
      <c r="E3821" s="5" t="s">
        <v>17</v>
      </c>
      <c r="F3821" s="4" t="s">
        <v>47</v>
      </c>
      <c r="G3821" s="5" t="s">
        <v>25</v>
      </c>
      <c r="H3821" s="4" t="s">
        <v>6905</v>
      </c>
      <c r="I3821" s="8" t="s">
        <v>9485</v>
      </c>
      <c r="J3821" s="11">
        <f t="shared" si="118"/>
        <v>0</v>
      </c>
      <c r="K3821" s="13">
        <f t="shared" si="119"/>
        <v>0</v>
      </c>
      <c r="L3821" s="1" t="str">
        <f>IF($H3821="",ROW(3821:3821),"")</f>
        <v/>
      </c>
    </row>
    <row r="3822" spans="1:12" ht="15.75" customHeight="1" x14ac:dyDescent="0.35">
      <c r="A3822" s="4" t="s">
        <v>11166</v>
      </c>
      <c r="B3822" s="4" t="s">
        <v>11167</v>
      </c>
      <c r="C3822" s="5" t="s">
        <v>1292</v>
      </c>
      <c r="D3822" s="5" t="s">
        <v>16</v>
      </c>
      <c r="E3822" s="5" t="s">
        <v>17</v>
      </c>
      <c r="F3822" s="4" t="s">
        <v>47</v>
      </c>
      <c r="G3822" s="5" t="s">
        <v>25</v>
      </c>
      <c r="H3822" s="4" t="s">
        <v>2906</v>
      </c>
      <c r="I3822" s="8" t="s">
        <v>5022</v>
      </c>
      <c r="J3822" s="11">
        <f t="shared" si="118"/>
        <v>0</v>
      </c>
      <c r="K3822" s="13">
        <f t="shared" si="119"/>
        <v>0</v>
      </c>
      <c r="L3822" s="1" t="str">
        <f>IF($H3822="",ROW(3822:3822),"")</f>
        <v/>
      </c>
    </row>
    <row r="3823" spans="1:12" ht="27.75" customHeight="1" x14ac:dyDescent="0.35">
      <c r="A3823" s="4" t="s">
        <v>11168</v>
      </c>
      <c r="B3823" s="4" t="s">
        <v>11169</v>
      </c>
      <c r="C3823" s="5" t="s">
        <v>339</v>
      </c>
      <c r="D3823" s="5" t="s">
        <v>260</v>
      </c>
      <c r="E3823" s="5" t="s">
        <v>17</v>
      </c>
      <c r="F3823" s="4" t="s">
        <v>104</v>
      </c>
      <c r="G3823" s="5" t="s">
        <v>25</v>
      </c>
      <c r="H3823" s="4" t="s">
        <v>11170</v>
      </c>
      <c r="I3823" s="8" t="s">
        <v>11171</v>
      </c>
      <c r="J3823" s="11">
        <f t="shared" si="118"/>
        <v>0</v>
      </c>
      <c r="K3823" s="13">
        <f t="shared" si="119"/>
        <v>0</v>
      </c>
      <c r="L3823" s="1" t="str">
        <f>IF($H3823="",ROW(3823:3823),"")</f>
        <v/>
      </c>
    </row>
    <row r="3824" spans="1:12" ht="15.75" customHeight="1" x14ac:dyDescent="0.35">
      <c r="A3824" s="4" t="s">
        <v>11172</v>
      </c>
      <c r="B3824" s="6"/>
      <c r="C3824" s="5" t="s">
        <v>339</v>
      </c>
      <c r="D3824" s="5" t="s">
        <v>16</v>
      </c>
      <c r="E3824" s="5" t="s">
        <v>17</v>
      </c>
      <c r="F3824" s="4" t="s">
        <v>431</v>
      </c>
      <c r="G3824" s="5" t="s">
        <v>135</v>
      </c>
      <c r="H3824" s="4" t="s">
        <v>173</v>
      </c>
      <c r="I3824" s="8" t="s">
        <v>11173</v>
      </c>
      <c r="J3824" s="11">
        <f t="shared" si="118"/>
        <v>0</v>
      </c>
      <c r="K3824" s="13">
        <f t="shared" si="119"/>
        <v>0</v>
      </c>
      <c r="L3824" s="1" t="str">
        <f>IF($H3824="",ROW(3824:3824),"")</f>
        <v/>
      </c>
    </row>
    <row r="3825" spans="1:12" ht="15.75" customHeight="1" x14ac:dyDescent="0.35">
      <c r="A3825" s="4" t="s">
        <v>11174</v>
      </c>
      <c r="B3825" s="4" t="s">
        <v>11175</v>
      </c>
      <c r="C3825" s="5" t="s">
        <v>339</v>
      </c>
      <c r="D3825" s="5" t="s">
        <v>16</v>
      </c>
      <c r="E3825" s="5" t="s">
        <v>185</v>
      </c>
      <c r="F3825" s="4" t="s">
        <v>104</v>
      </c>
      <c r="G3825" s="5" t="s">
        <v>135</v>
      </c>
      <c r="H3825" s="4" t="s">
        <v>168</v>
      </c>
      <c r="I3825" s="8" t="s">
        <v>11176</v>
      </c>
      <c r="J3825" s="11">
        <f t="shared" si="118"/>
        <v>0</v>
      </c>
      <c r="K3825" s="13">
        <f t="shared" si="119"/>
        <v>0</v>
      </c>
      <c r="L3825" s="1" t="str">
        <f>IF($H3825="",ROW(3825:3825),"")</f>
        <v/>
      </c>
    </row>
    <row r="3826" spans="1:12" ht="28.35" customHeight="1" x14ac:dyDescent="0.35">
      <c r="A3826" s="4" t="s">
        <v>11177</v>
      </c>
      <c r="B3826" s="4" t="s">
        <v>11178</v>
      </c>
      <c r="C3826" s="5" t="s">
        <v>2395</v>
      </c>
      <c r="D3826" s="5" t="s">
        <v>611</v>
      </c>
      <c r="E3826" s="5" t="s">
        <v>17</v>
      </c>
      <c r="F3826" s="4" t="s">
        <v>11179</v>
      </c>
      <c r="G3826" s="5" t="s">
        <v>25</v>
      </c>
      <c r="H3826" s="4" t="s">
        <v>2845</v>
      </c>
      <c r="I3826" s="8" t="s">
        <v>11180</v>
      </c>
      <c r="J3826" s="11">
        <f t="shared" si="118"/>
        <v>0</v>
      </c>
      <c r="K3826" s="13">
        <f t="shared" si="119"/>
        <v>0</v>
      </c>
      <c r="L3826" s="1" t="str">
        <f>IF($H3826="",ROW(3826:3826),"")</f>
        <v/>
      </c>
    </row>
    <row r="3827" spans="1:12" ht="27.75" customHeight="1" x14ac:dyDescent="0.35">
      <c r="A3827" s="4" t="s">
        <v>11181</v>
      </c>
      <c r="B3827" s="4" t="s">
        <v>11182</v>
      </c>
      <c r="C3827" s="5" t="s">
        <v>2013</v>
      </c>
      <c r="D3827" s="5" t="s">
        <v>260</v>
      </c>
      <c r="E3827" s="5" t="s">
        <v>17</v>
      </c>
      <c r="F3827" s="4" t="s">
        <v>5475</v>
      </c>
      <c r="G3827" s="5" t="s">
        <v>25</v>
      </c>
      <c r="H3827" s="4" t="s">
        <v>11183</v>
      </c>
      <c r="I3827" s="8" t="s">
        <v>11184</v>
      </c>
      <c r="J3827" s="11">
        <f t="shared" si="118"/>
        <v>0</v>
      </c>
      <c r="K3827" s="13">
        <f t="shared" si="119"/>
        <v>1</v>
      </c>
      <c r="L3827" s="1" t="str">
        <f>IF($H3827="",ROW(3827:3827),"")</f>
        <v/>
      </c>
    </row>
    <row r="3828" spans="1:12" ht="28.35" customHeight="1" x14ac:dyDescent="0.35">
      <c r="A3828" s="4" t="s">
        <v>11185</v>
      </c>
      <c r="B3828" s="4" t="s">
        <v>11186</v>
      </c>
      <c r="C3828" s="5" t="s">
        <v>363</v>
      </c>
      <c r="D3828" s="5" t="s">
        <v>611</v>
      </c>
      <c r="E3828" s="5" t="s">
        <v>17</v>
      </c>
      <c r="F3828" s="4" t="s">
        <v>11187</v>
      </c>
      <c r="G3828" s="5" t="s">
        <v>25</v>
      </c>
      <c r="H3828" s="4" t="s">
        <v>11188</v>
      </c>
      <c r="I3828" s="8" t="s">
        <v>11189</v>
      </c>
      <c r="J3828" s="11">
        <f t="shared" si="118"/>
        <v>0</v>
      </c>
      <c r="K3828" s="13">
        <f t="shared" si="119"/>
        <v>1</v>
      </c>
      <c r="L3828" s="1" t="str">
        <f>IF($H3828="",ROW(3828:3828),"")</f>
        <v/>
      </c>
    </row>
    <row r="3829" spans="1:12" ht="27.75" customHeight="1" x14ac:dyDescent="0.35">
      <c r="A3829" s="4" t="s">
        <v>11190</v>
      </c>
      <c r="B3829" s="4" t="s">
        <v>11191</v>
      </c>
      <c r="C3829" s="5" t="s">
        <v>368</v>
      </c>
      <c r="D3829" s="5" t="s">
        <v>611</v>
      </c>
      <c r="E3829" s="5" t="s">
        <v>17</v>
      </c>
      <c r="F3829" s="4" t="s">
        <v>24</v>
      </c>
      <c r="G3829" s="5" t="s">
        <v>25</v>
      </c>
      <c r="H3829" s="4" t="s">
        <v>11192</v>
      </c>
      <c r="I3829" s="8" t="s">
        <v>11193</v>
      </c>
      <c r="J3829" s="11">
        <f t="shared" si="118"/>
        <v>0</v>
      </c>
      <c r="K3829" s="13">
        <f t="shared" si="119"/>
        <v>0</v>
      </c>
      <c r="L3829" s="1" t="str">
        <f>IF($H3829="",ROW(3829:3829),"")</f>
        <v/>
      </c>
    </row>
    <row r="3830" spans="1:12" ht="15.75" customHeight="1" x14ac:dyDescent="0.35">
      <c r="A3830" s="4" t="s">
        <v>4385</v>
      </c>
      <c r="B3830" s="4" t="s">
        <v>4386</v>
      </c>
      <c r="C3830" s="5" t="s">
        <v>368</v>
      </c>
      <c r="D3830" s="5" t="s">
        <v>260</v>
      </c>
      <c r="E3830" s="5" t="s">
        <v>17</v>
      </c>
      <c r="F3830" s="4" t="s">
        <v>104</v>
      </c>
      <c r="G3830" s="5" t="s">
        <v>25</v>
      </c>
      <c r="H3830" s="4" t="s">
        <v>11194</v>
      </c>
      <c r="I3830" s="8" t="s">
        <v>11195</v>
      </c>
      <c r="J3830" s="11">
        <f t="shared" si="118"/>
        <v>0</v>
      </c>
      <c r="K3830" s="13">
        <f t="shared" si="119"/>
        <v>1</v>
      </c>
      <c r="L3830" s="1" t="str">
        <f>IF($H3830="",ROW(3830:3830),"")</f>
        <v/>
      </c>
    </row>
    <row r="3831" spans="1:12" ht="15.75" customHeight="1" x14ac:dyDescent="0.35">
      <c r="A3831" s="4" t="s">
        <v>11196</v>
      </c>
      <c r="B3831" s="4" t="s">
        <v>11197</v>
      </c>
      <c r="C3831" s="5" t="s">
        <v>441</v>
      </c>
      <c r="D3831" s="5" t="s">
        <v>4418</v>
      </c>
      <c r="E3831" s="5" t="s">
        <v>17</v>
      </c>
      <c r="F3831" s="4" t="s">
        <v>47</v>
      </c>
      <c r="G3831" s="5" t="s">
        <v>25</v>
      </c>
      <c r="H3831" s="4" t="s">
        <v>11198</v>
      </c>
      <c r="I3831" s="8" t="s">
        <v>11199</v>
      </c>
      <c r="J3831" s="11">
        <f t="shared" si="118"/>
        <v>0</v>
      </c>
      <c r="K3831" s="13">
        <f t="shared" si="119"/>
        <v>0</v>
      </c>
      <c r="L3831" s="1" t="str">
        <f>IF($H3831="",ROW(3831:3831),"")</f>
        <v/>
      </c>
    </row>
    <row r="3832" spans="1:12" ht="15.75" customHeight="1" x14ac:dyDescent="0.35">
      <c r="A3832" s="4" t="s">
        <v>11200</v>
      </c>
      <c r="B3832" s="4" t="s">
        <v>2536</v>
      </c>
      <c r="C3832" s="5" t="s">
        <v>441</v>
      </c>
      <c r="D3832" s="5" t="s">
        <v>11201</v>
      </c>
      <c r="E3832" s="5" t="s">
        <v>17</v>
      </c>
      <c r="F3832" s="4" t="s">
        <v>2709</v>
      </c>
      <c r="G3832" s="5" t="s">
        <v>25</v>
      </c>
      <c r="H3832" s="4" t="s">
        <v>11202</v>
      </c>
      <c r="I3832" s="8" t="s">
        <v>11203</v>
      </c>
      <c r="J3832" s="11">
        <f t="shared" si="118"/>
        <v>0</v>
      </c>
      <c r="K3832" s="13">
        <f t="shared" si="119"/>
        <v>1</v>
      </c>
      <c r="L3832" s="1" t="str">
        <f>IF($H3832="",ROW(3832:3832),"")</f>
        <v/>
      </c>
    </row>
    <row r="3833" spans="1:12" ht="15.75" customHeight="1" x14ac:dyDescent="0.35">
      <c r="A3833" s="4" t="s">
        <v>11204</v>
      </c>
      <c r="B3833" s="4" t="s">
        <v>11205</v>
      </c>
      <c r="C3833" s="5" t="s">
        <v>441</v>
      </c>
      <c r="D3833" s="5" t="s">
        <v>11206</v>
      </c>
      <c r="E3833" s="5" t="s">
        <v>17</v>
      </c>
      <c r="F3833" s="4" t="s">
        <v>47</v>
      </c>
      <c r="G3833" s="5" t="s">
        <v>25</v>
      </c>
      <c r="H3833" s="4" t="s">
        <v>11207</v>
      </c>
      <c r="I3833" s="8" t="s">
        <v>11208</v>
      </c>
      <c r="J3833" s="11">
        <f t="shared" si="118"/>
        <v>0</v>
      </c>
      <c r="K3833" s="13">
        <f t="shared" si="119"/>
        <v>0</v>
      </c>
      <c r="L3833" s="1" t="str">
        <f>IF($H3833="",ROW(3833:3833),"")</f>
        <v/>
      </c>
    </row>
    <row r="3834" spans="1:12" ht="15" customHeight="1" x14ac:dyDescent="0.35">
      <c r="A3834" s="4" t="s">
        <v>5070</v>
      </c>
      <c r="B3834" s="4" t="s">
        <v>11209</v>
      </c>
      <c r="C3834" s="5" t="s">
        <v>2395</v>
      </c>
      <c r="D3834" s="5" t="s">
        <v>16</v>
      </c>
      <c r="E3834" s="5" t="s">
        <v>185</v>
      </c>
      <c r="F3834" s="4" t="s">
        <v>47</v>
      </c>
      <c r="G3834" s="5" t="s">
        <v>135</v>
      </c>
      <c r="H3834" s="4" t="s">
        <v>11210</v>
      </c>
      <c r="I3834" s="9"/>
      <c r="J3834" s="11">
        <f t="shared" si="118"/>
        <v>0</v>
      </c>
      <c r="K3834" s="13">
        <f t="shared" si="119"/>
        <v>0</v>
      </c>
      <c r="L3834" s="1" t="str">
        <f>IF($H3834="",ROW(3834:3834),"")</f>
        <v/>
      </c>
    </row>
    <row r="3835" spans="1:12" ht="27" customHeight="1" x14ac:dyDescent="0.35">
      <c r="A3835" s="4" t="s">
        <v>11211</v>
      </c>
      <c r="B3835" s="4" t="s">
        <v>11212</v>
      </c>
      <c r="C3835" s="5" t="s">
        <v>1863</v>
      </c>
      <c r="D3835" s="5" t="s">
        <v>16</v>
      </c>
      <c r="E3835" s="5" t="s">
        <v>17</v>
      </c>
      <c r="F3835" s="4" t="s">
        <v>109</v>
      </c>
      <c r="G3835" s="5" t="s">
        <v>25</v>
      </c>
      <c r="H3835" s="4" t="s">
        <v>8872</v>
      </c>
      <c r="I3835" s="8" t="s">
        <v>8873</v>
      </c>
      <c r="J3835" s="11">
        <f t="shared" si="118"/>
        <v>0</v>
      </c>
      <c r="K3835" s="13">
        <f t="shared" si="119"/>
        <v>0</v>
      </c>
      <c r="L3835" s="1" t="str">
        <f>IF($H3835="",ROW(3835:3835),"")</f>
        <v/>
      </c>
    </row>
    <row r="3836" spans="1:12" ht="15.75" customHeight="1" x14ac:dyDescent="0.35">
      <c r="A3836" s="4" t="s">
        <v>11213</v>
      </c>
      <c r="B3836" s="4" t="s">
        <v>11214</v>
      </c>
      <c r="C3836" s="5" t="s">
        <v>1292</v>
      </c>
      <c r="D3836" s="5" t="s">
        <v>16</v>
      </c>
      <c r="E3836" s="5" t="s">
        <v>17</v>
      </c>
      <c r="F3836" s="4" t="s">
        <v>2223</v>
      </c>
      <c r="G3836" s="5" t="s">
        <v>25</v>
      </c>
      <c r="H3836" s="4" t="s">
        <v>8872</v>
      </c>
      <c r="I3836" s="8" t="s">
        <v>8873</v>
      </c>
      <c r="J3836" s="11">
        <f t="shared" si="118"/>
        <v>0</v>
      </c>
      <c r="K3836" s="13">
        <f t="shared" si="119"/>
        <v>0</v>
      </c>
      <c r="L3836" s="1" t="str">
        <f>IF($H3836="",ROW(3836:3836),"")</f>
        <v/>
      </c>
    </row>
    <row r="3837" spans="1:12" ht="15" customHeight="1" x14ac:dyDescent="0.35">
      <c r="A3837" s="4" t="s">
        <v>11215</v>
      </c>
      <c r="B3837" s="4" t="s">
        <v>11216</v>
      </c>
      <c r="C3837" s="5" t="s">
        <v>1292</v>
      </c>
      <c r="D3837" s="5" t="s">
        <v>16</v>
      </c>
      <c r="E3837" s="5" t="s">
        <v>17</v>
      </c>
      <c r="F3837" s="4" t="s">
        <v>47</v>
      </c>
      <c r="G3837" s="5" t="s">
        <v>25</v>
      </c>
      <c r="H3837" s="4" t="s">
        <v>11217</v>
      </c>
      <c r="I3837" s="8" t="s">
        <v>11218</v>
      </c>
      <c r="J3837" s="11">
        <f t="shared" si="118"/>
        <v>0</v>
      </c>
      <c r="K3837" s="13">
        <f t="shared" si="119"/>
        <v>0</v>
      </c>
      <c r="L3837" s="1" t="str">
        <f>IF($H3837="",ROW(3837:3837),"")</f>
        <v/>
      </c>
    </row>
    <row r="3838" spans="1:12" ht="27.75" customHeight="1" x14ac:dyDescent="0.35">
      <c r="A3838" s="4" t="s">
        <v>11219</v>
      </c>
      <c r="B3838" s="4" t="s">
        <v>11220</v>
      </c>
      <c r="C3838" s="5" t="s">
        <v>1292</v>
      </c>
      <c r="D3838" s="5" t="s">
        <v>16</v>
      </c>
      <c r="E3838" s="5" t="s">
        <v>185</v>
      </c>
      <c r="F3838" s="4" t="s">
        <v>123</v>
      </c>
      <c r="G3838" s="5" t="s">
        <v>135</v>
      </c>
      <c r="H3838" s="4" t="s">
        <v>11221</v>
      </c>
      <c r="I3838" s="9"/>
      <c r="J3838" s="11">
        <f t="shared" si="118"/>
        <v>0</v>
      </c>
      <c r="K3838" s="13">
        <f t="shared" si="119"/>
        <v>0</v>
      </c>
      <c r="L3838" s="1" t="str">
        <f>IF($H3838="",ROW(3838:3838),"")</f>
        <v/>
      </c>
    </row>
    <row r="3839" spans="1:12" ht="28.35" customHeight="1" x14ac:dyDescent="0.35">
      <c r="A3839" s="4" t="s">
        <v>11222</v>
      </c>
      <c r="B3839" s="4" t="s">
        <v>11222</v>
      </c>
      <c r="C3839" s="5" t="s">
        <v>304</v>
      </c>
      <c r="D3839" s="5" t="s">
        <v>16</v>
      </c>
      <c r="E3839" s="5" t="s">
        <v>185</v>
      </c>
      <c r="F3839" s="4" t="s">
        <v>11223</v>
      </c>
      <c r="G3839" s="5" t="s">
        <v>135</v>
      </c>
      <c r="H3839" s="4" t="s">
        <v>11224</v>
      </c>
      <c r="I3839" s="9"/>
      <c r="J3839" s="11">
        <f t="shared" si="118"/>
        <v>0</v>
      </c>
      <c r="K3839" s="13">
        <f t="shared" si="119"/>
        <v>1</v>
      </c>
      <c r="L3839" s="1" t="str">
        <f>IF($H3839="",ROW(3839:3839),"")</f>
        <v/>
      </c>
    </row>
    <row r="3840" spans="1:12" ht="15.75" customHeight="1" x14ac:dyDescent="0.35">
      <c r="A3840" s="4" t="s">
        <v>11225</v>
      </c>
      <c r="B3840" s="4" t="s">
        <v>11226</v>
      </c>
      <c r="C3840" s="5" t="s">
        <v>2770</v>
      </c>
      <c r="D3840" s="5" t="s">
        <v>16</v>
      </c>
      <c r="E3840" s="5" t="s">
        <v>17</v>
      </c>
      <c r="F3840" s="4" t="s">
        <v>5896</v>
      </c>
      <c r="G3840" s="5" t="s">
        <v>135</v>
      </c>
      <c r="H3840" s="4" t="s">
        <v>4787</v>
      </c>
      <c r="I3840" s="8" t="s">
        <v>4988</v>
      </c>
      <c r="J3840" s="11">
        <f t="shared" si="118"/>
        <v>0</v>
      </c>
      <c r="K3840" s="13">
        <f t="shared" si="119"/>
        <v>0</v>
      </c>
      <c r="L3840" s="1" t="str">
        <f>IF($H3840="",ROW(3840:3840),"")</f>
        <v/>
      </c>
    </row>
    <row r="3841" spans="1:12" ht="15.75" customHeight="1" x14ac:dyDescent="0.35">
      <c r="A3841" s="4" t="s">
        <v>11227</v>
      </c>
      <c r="B3841" s="4" t="s">
        <v>11228</v>
      </c>
      <c r="C3841" s="5" t="s">
        <v>3417</v>
      </c>
      <c r="D3841" s="5" t="s">
        <v>16</v>
      </c>
      <c r="E3841" s="5" t="s">
        <v>185</v>
      </c>
      <c r="F3841" s="4" t="s">
        <v>47</v>
      </c>
      <c r="G3841" s="5" t="s">
        <v>135</v>
      </c>
      <c r="H3841" s="4" t="s">
        <v>6660</v>
      </c>
      <c r="I3841" s="9"/>
      <c r="J3841" s="11">
        <f t="shared" si="118"/>
        <v>0</v>
      </c>
      <c r="K3841" s="13">
        <f t="shared" si="119"/>
        <v>0</v>
      </c>
      <c r="L3841" s="1" t="str">
        <f>IF($H3841="",ROW(3841:3841),"")</f>
        <v/>
      </c>
    </row>
    <row r="3842" spans="1:12" ht="15" customHeight="1" x14ac:dyDescent="0.35">
      <c r="A3842" s="4" t="s">
        <v>11229</v>
      </c>
      <c r="B3842" s="4" t="s">
        <v>1488</v>
      </c>
      <c r="C3842" s="5" t="s">
        <v>3417</v>
      </c>
      <c r="D3842" s="5" t="s">
        <v>16</v>
      </c>
      <c r="E3842" s="5" t="s">
        <v>185</v>
      </c>
      <c r="F3842" s="4" t="s">
        <v>47</v>
      </c>
      <c r="G3842" s="5" t="s">
        <v>135</v>
      </c>
      <c r="H3842" s="4" t="s">
        <v>4661</v>
      </c>
      <c r="I3842" s="9"/>
      <c r="J3842" s="11">
        <f t="shared" si="118"/>
        <v>0</v>
      </c>
      <c r="K3842" s="13">
        <f t="shared" si="119"/>
        <v>0</v>
      </c>
      <c r="L3842" s="1" t="str">
        <f>IF($H3842="",ROW(3842:3842),"")</f>
        <v/>
      </c>
    </row>
    <row r="3843" spans="1:12" ht="15.75" customHeight="1" x14ac:dyDescent="0.35">
      <c r="A3843" s="4" t="s">
        <v>11230</v>
      </c>
      <c r="B3843" s="4" t="s">
        <v>11231</v>
      </c>
      <c r="C3843" s="5" t="s">
        <v>304</v>
      </c>
      <c r="D3843" s="5" t="s">
        <v>16</v>
      </c>
      <c r="E3843" s="5" t="s">
        <v>185</v>
      </c>
      <c r="F3843" s="4" t="s">
        <v>4605</v>
      </c>
      <c r="G3843" s="5" t="s">
        <v>135</v>
      </c>
      <c r="H3843" s="4" t="s">
        <v>11232</v>
      </c>
      <c r="I3843" s="9"/>
      <c r="J3843" s="11">
        <f t="shared" si="118"/>
        <v>0</v>
      </c>
      <c r="K3843" s="13">
        <f t="shared" si="119"/>
        <v>1</v>
      </c>
      <c r="L3843" s="1" t="str">
        <f>IF($H3843="",ROW(3843:3843),"")</f>
        <v/>
      </c>
    </row>
    <row r="3844" spans="1:12" ht="15.75" customHeight="1" x14ac:dyDescent="0.35">
      <c r="A3844" s="4" t="s">
        <v>11233</v>
      </c>
      <c r="B3844" s="4" t="s">
        <v>11234</v>
      </c>
      <c r="C3844" s="5" t="s">
        <v>2754</v>
      </c>
      <c r="D3844" s="5" t="s">
        <v>16</v>
      </c>
      <c r="E3844" s="5" t="s">
        <v>17</v>
      </c>
      <c r="F3844" s="4" t="s">
        <v>404</v>
      </c>
      <c r="G3844" s="5" t="s">
        <v>25</v>
      </c>
      <c r="H3844" s="4" t="s">
        <v>2878</v>
      </c>
      <c r="I3844" s="8" t="s">
        <v>4988</v>
      </c>
      <c r="J3844" s="11">
        <f t="shared" si="118"/>
        <v>0</v>
      </c>
      <c r="K3844" s="13">
        <f t="shared" si="119"/>
        <v>0</v>
      </c>
      <c r="L3844" s="1" t="str">
        <f>IF($H3844="",ROW(3844:3844),"")</f>
        <v/>
      </c>
    </row>
    <row r="3845" spans="1:12" ht="15.75" customHeight="1" x14ac:dyDescent="0.35">
      <c r="A3845" s="4" t="s">
        <v>11235</v>
      </c>
      <c r="B3845" s="4" t="s">
        <v>11236</v>
      </c>
      <c r="C3845" s="5" t="s">
        <v>2758</v>
      </c>
      <c r="D3845" s="5" t="s">
        <v>16</v>
      </c>
      <c r="E3845" s="5" t="s">
        <v>17</v>
      </c>
      <c r="F3845" s="4" t="s">
        <v>404</v>
      </c>
      <c r="G3845" s="5" t="s">
        <v>25</v>
      </c>
      <c r="H3845" s="4" t="s">
        <v>11237</v>
      </c>
      <c r="I3845" s="8" t="s">
        <v>3345</v>
      </c>
      <c r="J3845" s="11">
        <f t="shared" si="118"/>
        <v>0</v>
      </c>
      <c r="K3845" s="13">
        <f t="shared" si="119"/>
        <v>0</v>
      </c>
      <c r="L3845" s="1" t="str">
        <f>IF($H3845="",ROW(3845:3845),"")</f>
        <v/>
      </c>
    </row>
    <row r="3846" spans="1:12" ht="15.75" customHeight="1" x14ac:dyDescent="0.35">
      <c r="A3846" s="4" t="s">
        <v>11238</v>
      </c>
      <c r="B3846" s="4" t="s">
        <v>11239</v>
      </c>
      <c r="C3846" s="5" t="s">
        <v>2902</v>
      </c>
      <c r="D3846" s="5" t="s">
        <v>16</v>
      </c>
      <c r="E3846" s="5" t="s">
        <v>17</v>
      </c>
      <c r="F3846" s="4" t="s">
        <v>47</v>
      </c>
      <c r="G3846" s="5" t="s">
        <v>25</v>
      </c>
      <c r="H3846" s="4" t="s">
        <v>11240</v>
      </c>
      <c r="I3846" s="9"/>
      <c r="J3846" s="11">
        <f t="shared" ref="J3846:J3909" si="120">IF(ISNUMBER(SEARCH("성인물(에로)", F3846)), 1, 0)</f>
        <v>0</v>
      </c>
      <c r="K3846" s="13">
        <f t="shared" si="119"/>
        <v>0</v>
      </c>
      <c r="L3846" s="1" t="str">
        <f>IF($H3846="",ROW(3846:3846),"")</f>
        <v/>
      </c>
    </row>
    <row r="3847" spans="1:12" ht="15.75" customHeight="1" x14ac:dyDescent="0.35">
      <c r="A3847" s="4" t="s">
        <v>11241</v>
      </c>
      <c r="B3847" s="4" t="s">
        <v>11242</v>
      </c>
      <c r="C3847" s="5" t="s">
        <v>2902</v>
      </c>
      <c r="D3847" s="5" t="s">
        <v>16</v>
      </c>
      <c r="E3847" s="5" t="s">
        <v>17</v>
      </c>
      <c r="F3847" s="4" t="s">
        <v>143</v>
      </c>
      <c r="G3847" s="5" t="s">
        <v>25</v>
      </c>
      <c r="H3847" s="4" t="s">
        <v>1900</v>
      </c>
      <c r="I3847" s="8" t="s">
        <v>2656</v>
      </c>
      <c r="J3847" s="11">
        <f t="shared" si="120"/>
        <v>0</v>
      </c>
      <c r="K3847" s="13">
        <f t="shared" ref="K3847:K3910" si="121">IF(ISNUMBER(SEARCH(",", H3847)), 1, 0)</f>
        <v>0</v>
      </c>
      <c r="L3847" s="1" t="str">
        <f>IF($H3847="",ROW(3847:3847),"")</f>
        <v/>
      </c>
    </row>
    <row r="3848" spans="1:12" ht="15.75" customHeight="1" x14ac:dyDescent="0.35">
      <c r="A3848" s="4" t="s">
        <v>11243</v>
      </c>
      <c r="B3848" s="4" t="s">
        <v>11244</v>
      </c>
      <c r="C3848" s="5" t="s">
        <v>2902</v>
      </c>
      <c r="D3848" s="5" t="s">
        <v>16</v>
      </c>
      <c r="E3848" s="5" t="s">
        <v>17</v>
      </c>
      <c r="F3848" s="4" t="s">
        <v>358</v>
      </c>
      <c r="G3848" s="5" t="s">
        <v>25</v>
      </c>
      <c r="H3848" s="4" t="s">
        <v>2899</v>
      </c>
      <c r="I3848" s="8" t="s">
        <v>2656</v>
      </c>
      <c r="J3848" s="11">
        <f t="shared" si="120"/>
        <v>0</v>
      </c>
      <c r="K3848" s="13">
        <f t="shared" si="121"/>
        <v>0</v>
      </c>
      <c r="L3848" s="1" t="str">
        <f>IF($H3848="",ROW(3848:3848),"")</f>
        <v/>
      </c>
    </row>
    <row r="3849" spans="1:12" ht="15.75" customHeight="1" x14ac:dyDescent="0.35">
      <c r="A3849" s="4" t="s">
        <v>11245</v>
      </c>
      <c r="B3849" s="4" t="s">
        <v>11246</v>
      </c>
      <c r="C3849" s="5" t="s">
        <v>368</v>
      </c>
      <c r="D3849" s="5" t="s">
        <v>16</v>
      </c>
      <c r="E3849" s="5" t="s">
        <v>185</v>
      </c>
      <c r="F3849" s="4" t="s">
        <v>143</v>
      </c>
      <c r="G3849" s="5" t="s">
        <v>135</v>
      </c>
      <c r="H3849" s="4" t="s">
        <v>3520</v>
      </c>
      <c r="I3849" s="9"/>
      <c r="J3849" s="11">
        <f t="shared" si="120"/>
        <v>0</v>
      </c>
      <c r="K3849" s="13">
        <f t="shared" si="121"/>
        <v>0</v>
      </c>
      <c r="L3849" s="1" t="str">
        <f>IF($H3849="",ROW(3849:3849),"")</f>
        <v/>
      </c>
    </row>
    <row r="3850" spans="1:12" ht="15" customHeight="1" x14ac:dyDescent="0.35">
      <c r="A3850" s="4" t="s">
        <v>11247</v>
      </c>
      <c r="B3850" s="4" t="s">
        <v>11248</v>
      </c>
      <c r="C3850" s="5" t="s">
        <v>368</v>
      </c>
      <c r="D3850" s="5" t="s">
        <v>16</v>
      </c>
      <c r="E3850" s="5" t="s">
        <v>185</v>
      </c>
      <c r="F3850" s="4" t="s">
        <v>47</v>
      </c>
      <c r="G3850" s="5" t="s">
        <v>135</v>
      </c>
      <c r="H3850" s="4" t="s">
        <v>11249</v>
      </c>
      <c r="I3850" s="9"/>
      <c r="J3850" s="11">
        <f t="shared" si="120"/>
        <v>0</v>
      </c>
      <c r="K3850" s="13">
        <f t="shared" si="121"/>
        <v>0</v>
      </c>
      <c r="L3850" s="1" t="str">
        <f>IF($H3850="",ROW(3850:3850),"")</f>
        <v/>
      </c>
    </row>
    <row r="3851" spans="1:12" ht="15.75" customHeight="1" x14ac:dyDescent="0.35">
      <c r="A3851" s="4" t="s">
        <v>11250</v>
      </c>
      <c r="B3851" s="4" t="s">
        <v>11251</v>
      </c>
      <c r="C3851" s="5" t="s">
        <v>368</v>
      </c>
      <c r="D3851" s="5" t="s">
        <v>16</v>
      </c>
      <c r="E3851" s="5" t="s">
        <v>185</v>
      </c>
      <c r="F3851" s="4" t="s">
        <v>143</v>
      </c>
      <c r="G3851" s="5" t="s">
        <v>135</v>
      </c>
      <c r="H3851" s="4" t="s">
        <v>11252</v>
      </c>
      <c r="I3851" s="9"/>
      <c r="J3851" s="11">
        <f t="shared" si="120"/>
        <v>0</v>
      </c>
      <c r="K3851" s="13">
        <f t="shared" si="121"/>
        <v>0</v>
      </c>
      <c r="L3851" s="1" t="str">
        <f>IF($H3851="",ROW(3851:3851),"")</f>
        <v/>
      </c>
    </row>
    <row r="3852" spans="1:12" ht="15.75" customHeight="1" x14ac:dyDescent="0.35">
      <c r="A3852" s="4" t="s">
        <v>11253</v>
      </c>
      <c r="B3852" s="4" t="s">
        <v>11254</v>
      </c>
      <c r="C3852" s="5" t="s">
        <v>2881</v>
      </c>
      <c r="D3852" s="5" t="s">
        <v>16</v>
      </c>
      <c r="E3852" s="5" t="s">
        <v>17</v>
      </c>
      <c r="F3852" s="4" t="s">
        <v>2387</v>
      </c>
      <c r="G3852" s="5" t="s">
        <v>25</v>
      </c>
      <c r="H3852" s="4" t="s">
        <v>11255</v>
      </c>
      <c r="I3852" s="8" t="s">
        <v>2911</v>
      </c>
      <c r="J3852" s="11">
        <f t="shared" si="120"/>
        <v>0</v>
      </c>
      <c r="K3852" s="13">
        <f t="shared" si="121"/>
        <v>0</v>
      </c>
      <c r="L3852" s="1" t="str">
        <f>IF($H3852="",ROW(3852:3852),"")</f>
        <v/>
      </c>
    </row>
    <row r="3853" spans="1:12" ht="16.95" customHeight="1" x14ac:dyDescent="0.35">
      <c r="A3853" s="4" t="s">
        <v>11256</v>
      </c>
      <c r="B3853" s="4" t="s">
        <v>11257</v>
      </c>
      <c r="C3853" s="5" t="s">
        <v>368</v>
      </c>
      <c r="D3853" s="5" t="s">
        <v>16</v>
      </c>
      <c r="E3853" s="5" t="s">
        <v>185</v>
      </c>
      <c r="F3853" s="4" t="s">
        <v>47</v>
      </c>
      <c r="G3853" s="5" t="s">
        <v>135</v>
      </c>
      <c r="H3853" s="4" t="s">
        <v>11258</v>
      </c>
      <c r="I3853" s="9"/>
      <c r="J3853" s="11">
        <f t="shared" si="120"/>
        <v>0</v>
      </c>
      <c r="K3853" s="13">
        <f t="shared" si="121"/>
        <v>0</v>
      </c>
      <c r="L3853" s="1" t="str">
        <f>IF($H3853="",ROW(3853:3853),"")</f>
        <v/>
      </c>
    </row>
    <row r="3854" spans="1:12" ht="15" customHeight="1" x14ac:dyDescent="0.35">
      <c r="A3854" s="4" t="s">
        <v>11259</v>
      </c>
      <c r="B3854" s="4" t="s">
        <v>11260</v>
      </c>
      <c r="C3854" s="5" t="s">
        <v>368</v>
      </c>
      <c r="D3854" s="5" t="s">
        <v>16</v>
      </c>
      <c r="E3854" s="5" t="s">
        <v>185</v>
      </c>
      <c r="F3854" s="4" t="s">
        <v>47</v>
      </c>
      <c r="G3854" s="5" t="s">
        <v>135</v>
      </c>
      <c r="H3854" s="4" t="s">
        <v>11261</v>
      </c>
      <c r="I3854" s="9"/>
      <c r="J3854" s="11">
        <f t="shared" si="120"/>
        <v>0</v>
      </c>
      <c r="K3854" s="13">
        <f t="shared" si="121"/>
        <v>0</v>
      </c>
      <c r="L3854" s="1" t="str">
        <f>IF($H3854="",ROW(3854:3854),"")</f>
        <v/>
      </c>
    </row>
    <row r="3855" spans="1:12" ht="15" customHeight="1" x14ac:dyDescent="0.35">
      <c r="A3855" s="4" t="s">
        <v>11262</v>
      </c>
      <c r="B3855" s="4" t="s">
        <v>11263</v>
      </c>
      <c r="C3855" s="5" t="s">
        <v>441</v>
      </c>
      <c r="D3855" s="5" t="s">
        <v>16</v>
      </c>
      <c r="E3855" s="5" t="s">
        <v>185</v>
      </c>
      <c r="F3855" s="4" t="s">
        <v>47</v>
      </c>
      <c r="G3855" s="5" t="s">
        <v>135</v>
      </c>
      <c r="H3855" s="4" t="s">
        <v>11264</v>
      </c>
      <c r="I3855" s="9"/>
      <c r="J3855" s="11">
        <f t="shared" si="120"/>
        <v>0</v>
      </c>
      <c r="K3855" s="13">
        <f t="shared" si="121"/>
        <v>0</v>
      </c>
      <c r="L3855" s="1" t="str">
        <f>IF($H3855="",ROW(3855:3855),"")</f>
        <v/>
      </c>
    </row>
    <row r="3856" spans="1:12" ht="15.75" customHeight="1" x14ac:dyDescent="0.35">
      <c r="A3856" s="4" t="s">
        <v>11265</v>
      </c>
      <c r="B3856" s="4" t="s">
        <v>11266</v>
      </c>
      <c r="C3856" s="5" t="s">
        <v>441</v>
      </c>
      <c r="D3856" s="5" t="s">
        <v>16</v>
      </c>
      <c r="E3856" s="5" t="s">
        <v>185</v>
      </c>
      <c r="F3856" s="4" t="s">
        <v>3391</v>
      </c>
      <c r="G3856" s="5" t="s">
        <v>135</v>
      </c>
      <c r="H3856" s="4" t="s">
        <v>11267</v>
      </c>
      <c r="I3856" s="9"/>
      <c r="J3856" s="11">
        <f t="shared" si="120"/>
        <v>0</v>
      </c>
      <c r="K3856" s="13">
        <f t="shared" si="121"/>
        <v>0</v>
      </c>
      <c r="L3856" s="1" t="str">
        <f>IF($H3856="",ROW(3856:3856),"")</f>
        <v/>
      </c>
    </row>
    <row r="3857" spans="1:12" ht="15.75" customHeight="1" x14ac:dyDescent="0.35">
      <c r="A3857" s="4" t="s">
        <v>11268</v>
      </c>
      <c r="B3857" s="6"/>
      <c r="C3857" s="5" t="s">
        <v>552</v>
      </c>
      <c r="D3857" s="5" t="s">
        <v>16</v>
      </c>
      <c r="E3857" s="5" t="s">
        <v>17</v>
      </c>
      <c r="F3857" s="4" t="s">
        <v>104</v>
      </c>
      <c r="G3857" s="5" t="s">
        <v>135</v>
      </c>
      <c r="H3857" s="4" t="s">
        <v>11269</v>
      </c>
      <c r="I3857" s="8" t="s">
        <v>11270</v>
      </c>
      <c r="J3857" s="11">
        <f t="shared" si="120"/>
        <v>0</v>
      </c>
      <c r="K3857" s="13">
        <f t="shared" si="121"/>
        <v>1</v>
      </c>
      <c r="L3857" s="1" t="str">
        <f>IF($H3857="",ROW(3857:3857),"")</f>
        <v/>
      </c>
    </row>
    <row r="3858" spans="1:12" ht="15.75" customHeight="1" x14ac:dyDescent="0.35">
      <c r="A3858" s="4" t="s">
        <v>11271</v>
      </c>
      <c r="B3858" s="4" t="s">
        <v>11272</v>
      </c>
      <c r="C3858" s="5" t="s">
        <v>2013</v>
      </c>
      <c r="D3858" s="5" t="s">
        <v>16</v>
      </c>
      <c r="E3858" s="5" t="s">
        <v>185</v>
      </c>
      <c r="F3858" s="4" t="s">
        <v>323</v>
      </c>
      <c r="G3858" s="5" t="s">
        <v>135</v>
      </c>
      <c r="H3858" s="4" t="s">
        <v>11273</v>
      </c>
      <c r="I3858" s="8" t="s">
        <v>5022</v>
      </c>
      <c r="J3858" s="11">
        <f t="shared" si="120"/>
        <v>0</v>
      </c>
      <c r="K3858" s="13">
        <f t="shared" si="121"/>
        <v>0</v>
      </c>
      <c r="L3858" s="1" t="str">
        <f>IF($H3858="",ROW(3858:3858),"")</f>
        <v/>
      </c>
    </row>
    <row r="3859" spans="1:12" ht="15.75" customHeight="1" x14ac:dyDescent="0.35">
      <c r="A3859" s="4" t="s">
        <v>8401</v>
      </c>
      <c r="B3859" s="4" t="s">
        <v>11274</v>
      </c>
      <c r="C3859" s="5" t="s">
        <v>2022</v>
      </c>
      <c r="D3859" s="5" t="s">
        <v>16</v>
      </c>
      <c r="E3859" s="5" t="s">
        <v>185</v>
      </c>
      <c r="F3859" s="4" t="s">
        <v>47</v>
      </c>
      <c r="G3859" s="5" t="s">
        <v>135</v>
      </c>
      <c r="H3859" s="4" t="s">
        <v>11275</v>
      </c>
      <c r="I3859" s="8" t="s">
        <v>5022</v>
      </c>
      <c r="J3859" s="11">
        <f t="shared" si="120"/>
        <v>0</v>
      </c>
      <c r="K3859" s="13">
        <f t="shared" si="121"/>
        <v>0</v>
      </c>
      <c r="L3859" s="1" t="str">
        <f>IF($H3859="",ROW(3859:3859),"")</f>
        <v/>
      </c>
    </row>
    <row r="3860" spans="1:12" ht="15.75" customHeight="1" x14ac:dyDescent="0.35">
      <c r="A3860" s="4" t="s">
        <v>11276</v>
      </c>
      <c r="B3860" s="4" t="s">
        <v>11277</v>
      </c>
      <c r="C3860" s="5" t="s">
        <v>1589</v>
      </c>
      <c r="D3860" s="5" t="s">
        <v>16</v>
      </c>
      <c r="E3860" s="5" t="s">
        <v>185</v>
      </c>
      <c r="F3860" s="4" t="s">
        <v>47</v>
      </c>
      <c r="G3860" s="5" t="s">
        <v>135</v>
      </c>
      <c r="H3860" s="4" t="s">
        <v>11278</v>
      </c>
      <c r="I3860" s="9"/>
      <c r="J3860" s="11">
        <f t="shared" si="120"/>
        <v>0</v>
      </c>
      <c r="K3860" s="13">
        <f t="shared" si="121"/>
        <v>0</v>
      </c>
      <c r="L3860" s="1" t="str">
        <f>IF($H3860="",ROW(3860:3860),"")</f>
        <v/>
      </c>
    </row>
    <row r="3861" spans="1:12" ht="15.75" customHeight="1" x14ac:dyDescent="0.35">
      <c r="A3861" s="4" t="s">
        <v>11279</v>
      </c>
      <c r="B3861" s="4" t="s">
        <v>11280</v>
      </c>
      <c r="C3861" s="5" t="s">
        <v>1292</v>
      </c>
      <c r="D3861" s="5" t="s">
        <v>16</v>
      </c>
      <c r="E3861" s="5" t="s">
        <v>17</v>
      </c>
      <c r="F3861" s="4" t="s">
        <v>47</v>
      </c>
      <c r="G3861" s="5" t="s">
        <v>25</v>
      </c>
      <c r="H3861" s="4" t="s">
        <v>11281</v>
      </c>
      <c r="I3861" s="8" t="s">
        <v>11282</v>
      </c>
      <c r="J3861" s="11">
        <f t="shared" si="120"/>
        <v>0</v>
      </c>
      <c r="K3861" s="13">
        <f t="shared" si="121"/>
        <v>0</v>
      </c>
      <c r="L3861" s="1" t="str">
        <f>IF($H3861="",ROW(3861:3861),"")</f>
        <v/>
      </c>
    </row>
    <row r="3862" spans="1:12" ht="15.75" customHeight="1" x14ac:dyDescent="0.35">
      <c r="A3862" s="4" t="s">
        <v>11283</v>
      </c>
      <c r="B3862" s="4" t="s">
        <v>11284</v>
      </c>
      <c r="C3862" s="5" t="s">
        <v>5086</v>
      </c>
      <c r="D3862" s="5" t="s">
        <v>16</v>
      </c>
      <c r="E3862" s="5" t="s">
        <v>17</v>
      </c>
      <c r="F3862" s="4" t="s">
        <v>47</v>
      </c>
      <c r="G3862" s="5" t="s">
        <v>25</v>
      </c>
      <c r="H3862" s="4" t="s">
        <v>11285</v>
      </c>
      <c r="I3862" s="9"/>
      <c r="J3862" s="11">
        <f t="shared" si="120"/>
        <v>0</v>
      </c>
      <c r="K3862" s="13">
        <f t="shared" si="121"/>
        <v>0</v>
      </c>
      <c r="L3862" s="1" t="str">
        <f>IF($H3862="",ROW(3862:3862),"")</f>
        <v/>
      </c>
    </row>
    <row r="3863" spans="1:12" ht="15.75" customHeight="1" x14ac:dyDescent="0.35">
      <c r="A3863" s="4" t="s">
        <v>11286</v>
      </c>
      <c r="B3863" s="4" t="s">
        <v>11287</v>
      </c>
      <c r="C3863" s="5" t="s">
        <v>1292</v>
      </c>
      <c r="D3863" s="5" t="s">
        <v>16</v>
      </c>
      <c r="E3863" s="5" t="s">
        <v>17</v>
      </c>
      <c r="F3863" s="4" t="s">
        <v>47</v>
      </c>
      <c r="G3863" s="5" t="s">
        <v>25</v>
      </c>
      <c r="H3863" s="4" t="s">
        <v>11288</v>
      </c>
      <c r="I3863" s="8" t="s">
        <v>7984</v>
      </c>
      <c r="J3863" s="11">
        <f t="shared" si="120"/>
        <v>0</v>
      </c>
      <c r="K3863" s="13">
        <f t="shared" si="121"/>
        <v>0</v>
      </c>
      <c r="L3863" s="1" t="str">
        <f>IF($H3863="",ROW(3863:3863),"")</f>
        <v/>
      </c>
    </row>
    <row r="3864" spans="1:12" ht="15.75" customHeight="1" x14ac:dyDescent="0.35">
      <c r="A3864" s="4" t="s">
        <v>11289</v>
      </c>
      <c r="B3864" s="4" t="s">
        <v>11290</v>
      </c>
      <c r="C3864" s="5" t="s">
        <v>552</v>
      </c>
      <c r="D3864" s="5" t="s">
        <v>16</v>
      </c>
      <c r="E3864" s="5" t="s">
        <v>185</v>
      </c>
      <c r="F3864" s="4" t="s">
        <v>47</v>
      </c>
      <c r="G3864" s="5" t="s">
        <v>135</v>
      </c>
      <c r="H3864" s="4" t="s">
        <v>11291</v>
      </c>
      <c r="I3864" s="9"/>
      <c r="J3864" s="11">
        <f t="shared" si="120"/>
        <v>0</v>
      </c>
      <c r="K3864" s="13">
        <f t="shared" si="121"/>
        <v>0</v>
      </c>
      <c r="L3864" s="1" t="str">
        <f>IF($H3864="",ROW(3864:3864),"")</f>
        <v/>
      </c>
    </row>
    <row r="3865" spans="1:12" ht="15.75" customHeight="1" x14ac:dyDescent="0.35">
      <c r="A3865" s="4" t="s">
        <v>11292</v>
      </c>
      <c r="B3865" s="4" t="s">
        <v>11293</v>
      </c>
      <c r="C3865" s="5" t="s">
        <v>363</v>
      </c>
      <c r="D3865" s="5" t="s">
        <v>16</v>
      </c>
      <c r="E3865" s="5" t="s">
        <v>185</v>
      </c>
      <c r="F3865" s="4" t="s">
        <v>104</v>
      </c>
      <c r="G3865" s="5" t="s">
        <v>135</v>
      </c>
      <c r="H3865" s="4" t="s">
        <v>11294</v>
      </c>
      <c r="I3865" s="9"/>
      <c r="J3865" s="11">
        <f t="shared" si="120"/>
        <v>0</v>
      </c>
      <c r="K3865" s="13">
        <f t="shared" si="121"/>
        <v>1</v>
      </c>
      <c r="L3865" s="1" t="str">
        <f>IF($H3865="",ROW(3865:3865),"")</f>
        <v/>
      </c>
    </row>
    <row r="3866" spans="1:12" ht="27.75" customHeight="1" x14ac:dyDescent="0.35">
      <c r="A3866" s="4" t="s">
        <v>11295</v>
      </c>
      <c r="B3866" s="4" t="s">
        <v>11296</v>
      </c>
      <c r="C3866" s="5" t="s">
        <v>552</v>
      </c>
      <c r="D3866" s="5" t="s">
        <v>16</v>
      </c>
      <c r="E3866" s="5" t="s">
        <v>185</v>
      </c>
      <c r="F3866" s="4" t="s">
        <v>11297</v>
      </c>
      <c r="G3866" s="5" t="s">
        <v>135</v>
      </c>
      <c r="H3866" s="4" t="s">
        <v>11298</v>
      </c>
      <c r="I3866" s="9"/>
      <c r="J3866" s="11">
        <f t="shared" si="120"/>
        <v>0</v>
      </c>
      <c r="K3866" s="13">
        <f t="shared" si="121"/>
        <v>0</v>
      </c>
      <c r="L3866" s="1" t="str">
        <f>IF($H3866="",ROW(3866:3866),"")</f>
        <v/>
      </c>
    </row>
    <row r="3867" spans="1:12" ht="27.75" customHeight="1" x14ac:dyDescent="0.35">
      <c r="A3867" s="4" t="s">
        <v>11299</v>
      </c>
      <c r="B3867" s="4" t="s">
        <v>11300</v>
      </c>
      <c r="C3867" s="5" t="s">
        <v>2013</v>
      </c>
      <c r="D3867" s="5" t="s">
        <v>16</v>
      </c>
      <c r="E3867" s="5" t="s">
        <v>185</v>
      </c>
      <c r="F3867" s="4" t="s">
        <v>11301</v>
      </c>
      <c r="G3867" s="5" t="s">
        <v>135</v>
      </c>
      <c r="H3867" s="4" t="s">
        <v>11302</v>
      </c>
      <c r="I3867" s="9"/>
      <c r="J3867" s="11">
        <f t="shared" si="120"/>
        <v>0</v>
      </c>
      <c r="K3867" s="13">
        <f t="shared" si="121"/>
        <v>1</v>
      </c>
      <c r="L3867" s="1" t="str">
        <f>IF($H3867="",ROW(3867:3867),"")</f>
        <v/>
      </c>
    </row>
    <row r="3868" spans="1:12" ht="15.75" customHeight="1" x14ac:dyDescent="0.35">
      <c r="A3868" s="4" t="s">
        <v>11303</v>
      </c>
      <c r="B3868" s="4" t="s">
        <v>11304</v>
      </c>
      <c r="C3868" s="5" t="s">
        <v>2013</v>
      </c>
      <c r="D3868" s="5" t="s">
        <v>16</v>
      </c>
      <c r="E3868" s="5" t="s">
        <v>185</v>
      </c>
      <c r="F3868" s="4" t="s">
        <v>47</v>
      </c>
      <c r="G3868" s="5" t="s">
        <v>135</v>
      </c>
      <c r="H3868" s="4" t="s">
        <v>11305</v>
      </c>
      <c r="I3868" s="9"/>
      <c r="J3868" s="11">
        <f t="shared" si="120"/>
        <v>0</v>
      </c>
      <c r="K3868" s="13">
        <f t="shared" si="121"/>
        <v>0</v>
      </c>
      <c r="L3868" s="1" t="str">
        <f>IF($H3868="",ROW(3868:3868),"")</f>
        <v/>
      </c>
    </row>
    <row r="3869" spans="1:12" ht="15.75" customHeight="1" x14ac:dyDescent="0.35">
      <c r="A3869" s="4" t="s">
        <v>11306</v>
      </c>
      <c r="B3869" s="4" t="s">
        <v>11307</v>
      </c>
      <c r="C3869" s="5" t="s">
        <v>2022</v>
      </c>
      <c r="D3869" s="5" t="s">
        <v>16</v>
      </c>
      <c r="E3869" s="5" t="s">
        <v>185</v>
      </c>
      <c r="F3869" s="4" t="s">
        <v>255</v>
      </c>
      <c r="G3869" s="5" t="s">
        <v>135</v>
      </c>
      <c r="H3869" s="4" t="s">
        <v>1060</v>
      </c>
      <c r="I3869" s="9"/>
      <c r="J3869" s="11">
        <f t="shared" si="120"/>
        <v>0</v>
      </c>
      <c r="K3869" s="13">
        <f t="shared" si="121"/>
        <v>0</v>
      </c>
      <c r="L3869" s="1" t="str">
        <f>IF($H3869="",ROW(3869:3869),"")</f>
        <v/>
      </c>
    </row>
    <row r="3870" spans="1:12" ht="15" customHeight="1" x14ac:dyDescent="0.35">
      <c r="A3870" s="4" t="s">
        <v>5336</v>
      </c>
      <c r="B3870" s="4" t="s">
        <v>5337</v>
      </c>
      <c r="C3870" s="5" t="s">
        <v>2022</v>
      </c>
      <c r="D3870" s="5" t="s">
        <v>16</v>
      </c>
      <c r="E3870" s="5" t="s">
        <v>185</v>
      </c>
      <c r="F3870" s="4" t="s">
        <v>104</v>
      </c>
      <c r="G3870" s="5" t="s">
        <v>135</v>
      </c>
      <c r="H3870" s="4" t="s">
        <v>11308</v>
      </c>
      <c r="I3870" s="9"/>
      <c r="J3870" s="11">
        <f t="shared" si="120"/>
        <v>0</v>
      </c>
      <c r="K3870" s="13">
        <f t="shared" si="121"/>
        <v>0</v>
      </c>
      <c r="L3870" s="1" t="str">
        <f>IF($H3870="",ROW(3870:3870),"")</f>
        <v/>
      </c>
    </row>
    <row r="3871" spans="1:12" ht="15.75" customHeight="1" x14ac:dyDescent="0.35">
      <c r="A3871" s="4" t="s">
        <v>11309</v>
      </c>
      <c r="B3871" s="4" t="s">
        <v>11310</v>
      </c>
      <c r="C3871" s="5" t="s">
        <v>1292</v>
      </c>
      <c r="D3871" s="5" t="s">
        <v>16</v>
      </c>
      <c r="E3871" s="5" t="s">
        <v>2108</v>
      </c>
      <c r="F3871" s="4" t="s">
        <v>47</v>
      </c>
      <c r="G3871" s="5" t="s">
        <v>135</v>
      </c>
      <c r="H3871" s="4" t="s">
        <v>11311</v>
      </c>
      <c r="I3871" s="8" t="s">
        <v>11312</v>
      </c>
      <c r="J3871" s="11">
        <f t="shared" si="120"/>
        <v>0</v>
      </c>
      <c r="K3871" s="13">
        <f t="shared" si="121"/>
        <v>1</v>
      </c>
      <c r="L3871" s="1" t="str">
        <f>IF($H3871="",ROW(3871:3871),"")</f>
        <v/>
      </c>
    </row>
    <row r="3872" spans="1:12" ht="15" customHeight="1" x14ac:dyDescent="0.35">
      <c r="A3872" s="4" t="s">
        <v>11313</v>
      </c>
      <c r="B3872" s="4" t="s">
        <v>11314</v>
      </c>
      <c r="C3872" s="5" t="s">
        <v>2902</v>
      </c>
      <c r="D3872" s="5" t="s">
        <v>16</v>
      </c>
      <c r="E3872" s="5" t="s">
        <v>17</v>
      </c>
      <c r="F3872" s="4" t="s">
        <v>104</v>
      </c>
      <c r="G3872" s="5" t="s">
        <v>25</v>
      </c>
      <c r="H3872" s="4" t="s">
        <v>11315</v>
      </c>
      <c r="I3872" s="8" t="s">
        <v>5401</v>
      </c>
      <c r="J3872" s="11">
        <f t="shared" si="120"/>
        <v>0</v>
      </c>
      <c r="K3872" s="13">
        <f t="shared" si="121"/>
        <v>0</v>
      </c>
      <c r="L3872" s="1" t="str">
        <f>IF($H3872="",ROW(3872:3872),"")</f>
        <v/>
      </c>
    </row>
    <row r="3873" spans="1:12" ht="15" customHeight="1" x14ac:dyDescent="0.35">
      <c r="A3873" s="4" t="s">
        <v>11316</v>
      </c>
      <c r="B3873" s="4" t="s">
        <v>11317</v>
      </c>
      <c r="C3873" s="5" t="s">
        <v>2395</v>
      </c>
      <c r="D3873" s="5" t="s">
        <v>16</v>
      </c>
      <c r="E3873" s="5" t="s">
        <v>185</v>
      </c>
      <c r="F3873" s="4" t="s">
        <v>47</v>
      </c>
      <c r="G3873" s="5" t="s">
        <v>135</v>
      </c>
      <c r="H3873" s="4" t="s">
        <v>11318</v>
      </c>
      <c r="I3873" s="9"/>
      <c r="J3873" s="11">
        <f t="shared" si="120"/>
        <v>0</v>
      </c>
      <c r="K3873" s="13">
        <f t="shared" si="121"/>
        <v>0</v>
      </c>
      <c r="L3873" s="1" t="str">
        <f>IF($H3873="",ROW(3873:3873),"")</f>
        <v/>
      </c>
    </row>
    <row r="3874" spans="1:12" ht="15.75" customHeight="1" x14ac:dyDescent="0.35">
      <c r="A3874" s="4" t="s">
        <v>11319</v>
      </c>
      <c r="B3874" s="4" t="s">
        <v>11320</v>
      </c>
      <c r="C3874" s="5" t="s">
        <v>309</v>
      </c>
      <c r="D3874" s="5" t="s">
        <v>16</v>
      </c>
      <c r="E3874" s="5" t="s">
        <v>17</v>
      </c>
      <c r="F3874" s="4" t="s">
        <v>404</v>
      </c>
      <c r="G3874" s="5" t="s">
        <v>135</v>
      </c>
      <c r="H3874" s="4" t="s">
        <v>4787</v>
      </c>
      <c r="I3874" s="8" t="s">
        <v>11321</v>
      </c>
      <c r="J3874" s="11">
        <f t="shared" si="120"/>
        <v>0</v>
      </c>
      <c r="K3874" s="13">
        <f t="shared" si="121"/>
        <v>0</v>
      </c>
      <c r="L3874" s="1" t="str">
        <f>IF($H3874="",ROW(3874:3874),"")</f>
        <v/>
      </c>
    </row>
    <row r="3875" spans="1:12" ht="15.75" customHeight="1" x14ac:dyDescent="0.35">
      <c r="A3875" s="4" t="s">
        <v>11322</v>
      </c>
      <c r="B3875" s="4" t="s">
        <v>11323</v>
      </c>
      <c r="C3875" s="5" t="s">
        <v>363</v>
      </c>
      <c r="D3875" s="5" t="s">
        <v>16</v>
      </c>
      <c r="E3875" s="5" t="s">
        <v>17</v>
      </c>
      <c r="F3875" s="4" t="s">
        <v>47</v>
      </c>
      <c r="G3875" s="5" t="s">
        <v>25</v>
      </c>
      <c r="H3875" s="4" t="s">
        <v>2659</v>
      </c>
      <c r="I3875" s="8" t="s">
        <v>11324</v>
      </c>
      <c r="J3875" s="11">
        <f t="shared" si="120"/>
        <v>0</v>
      </c>
      <c r="K3875" s="13">
        <f t="shared" si="121"/>
        <v>0</v>
      </c>
      <c r="L3875" s="1" t="str">
        <f>IF($H3875="",ROW(3875:3875),"")</f>
        <v/>
      </c>
    </row>
    <row r="3876" spans="1:12" ht="27.75" customHeight="1" x14ac:dyDescent="0.35">
      <c r="A3876" s="4" t="s">
        <v>11325</v>
      </c>
      <c r="B3876" s="4" t="s">
        <v>11326</v>
      </c>
      <c r="C3876" s="5" t="s">
        <v>2395</v>
      </c>
      <c r="D3876" s="5" t="s">
        <v>16</v>
      </c>
      <c r="E3876" s="5" t="s">
        <v>185</v>
      </c>
      <c r="F3876" s="4" t="s">
        <v>11297</v>
      </c>
      <c r="G3876" s="5" t="s">
        <v>135</v>
      </c>
      <c r="H3876" s="4" t="s">
        <v>11327</v>
      </c>
      <c r="I3876" s="9"/>
      <c r="J3876" s="11">
        <f t="shared" si="120"/>
        <v>0</v>
      </c>
      <c r="K3876" s="13">
        <f t="shared" si="121"/>
        <v>0</v>
      </c>
      <c r="L3876" s="1" t="str">
        <f>IF($H3876="",ROW(3876:3876),"")</f>
        <v/>
      </c>
    </row>
    <row r="3877" spans="1:12" ht="15.75" customHeight="1" x14ac:dyDescent="0.35">
      <c r="A3877" s="4" t="s">
        <v>11328</v>
      </c>
      <c r="B3877" s="4" t="s">
        <v>11329</v>
      </c>
      <c r="C3877" s="5" t="s">
        <v>2395</v>
      </c>
      <c r="D3877" s="5" t="s">
        <v>16</v>
      </c>
      <c r="E3877" s="5" t="s">
        <v>17</v>
      </c>
      <c r="F3877" s="4" t="s">
        <v>36</v>
      </c>
      <c r="G3877" s="5" t="s">
        <v>25</v>
      </c>
      <c r="H3877" s="4" t="s">
        <v>11330</v>
      </c>
      <c r="I3877" s="8" t="s">
        <v>11331</v>
      </c>
      <c r="J3877" s="11">
        <f t="shared" si="120"/>
        <v>0</v>
      </c>
      <c r="K3877" s="13">
        <f t="shared" si="121"/>
        <v>0</v>
      </c>
      <c r="L3877" s="1" t="str">
        <f>IF($H3877="",ROW(3877:3877),"")</f>
        <v/>
      </c>
    </row>
    <row r="3878" spans="1:12" ht="15.75" customHeight="1" x14ac:dyDescent="0.35">
      <c r="A3878" s="4" t="s">
        <v>11332</v>
      </c>
      <c r="B3878" s="4" t="s">
        <v>11333</v>
      </c>
      <c r="C3878" s="5" t="s">
        <v>1776</v>
      </c>
      <c r="D3878" s="5" t="s">
        <v>16</v>
      </c>
      <c r="E3878" s="5" t="s">
        <v>17</v>
      </c>
      <c r="F3878" s="4" t="s">
        <v>10672</v>
      </c>
      <c r="G3878" s="5" t="s">
        <v>135</v>
      </c>
      <c r="H3878" s="4" t="s">
        <v>2229</v>
      </c>
      <c r="I3878" s="8" t="s">
        <v>1778</v>
      </c>
      <c r="J3878" s="11">
        <f t="shared" si="120"/>
        <v>0</v>
      </c>
      <c r="K3878" s="13">
        <f t="shared" si="121"/>
        <v>0</v>
      </c>
      <c r="L3878" s="1" t="str">
        <f>IF($H3878="",ROW(3878:3878),"")</f>
        <v/>
      </c>
    </row>
    <row r="3879" spans="1:12" ht="15.75" customHeight="1" x14ac:dyDescent="0.35">
      <c r="A3879" s="4" t="s">
        <v>11334</v>
      </c>
      <c r="B3879" s="4" t="s">
        <v>11335</v>
      </c>
      <c r="C3879" s="5" t="s">
        <v>7039</v>
      </c>
      <c r="D3879" s="5" t="s">
        <v>16</v>
      </c>
      <c r="E3879" s="5" t="s">
        <v>17</v>
      </c>
      <c r="F3879" s="4" t="s">
        <v>143</v>
      </c>
      <c r="G3879" s="5" t="s">
        <v>25</v>
      </c>
      <c r="H3879" s="4" t="s">
        <v>11336</v>
      </c>
      <c r="I3879" s="9"/>
      <c r="J3879" s="11">
        <f t="shared" si="120"/>
        <v>0</v>
      </c>
      <c r="K3879" s="13">
        <f t="shared" si="121"/>
        <v>0</v>
      </c>
      <c r="L3879" s="1" t="str">
        <f>IF($H3879="",ROW(3879:3879),"")</f>
        <v/>
      </c>
    </row>
    <row r="3880" spans="1:12" ht="15" customHeight="1" x14ac:dyDescent="0.35">
      <c r="A3880" s="4" t="s">
        <v>11337</v>
      </c>
      <c r="B3880" s="4" t="s">
        <v>11338</v>
      </c>
      <c r="C3880" s="5" t="s">
        <v>7039</v>
      </c>
      <c r="D3880" s="5" t="s">
        <v>16</v>
      </c>
      <c r="E3880" s="5" t="s">
        <v>17</v>
      </c>
      <c r="F3880" s="4" t="s">
        <v>47</v>
      </c>
      <c r="G3880" s="5" t="s">
        <v>25</v>
      </c>
      <c r="H3880" s="4" t="s">
        <v>11339</v>
      </c>
      <c r="I3880" s="8" t="s">
        <v>11340</v>
      </c>
      <c r="J3880" s="11">
        <f t="shared" si="120"/>
        <v>0</v>
      </c>
      <c r="K3880" s="13">
        <f t="shared" si="121"/>
        <v>0</v>
      </c>
      <c r="L3880" s="1" t="str">
        <f>IF($H3880="",ROW(3880:3880),"")</f>
        <v/>
      </c>
    </row>
    <row r="3881" spans="1:12" ht="15.75" customHeight="1" x14ac:dyDescent="0.35">
      <c r="A3881" s="4" t="s">
        <v>11341</v>
      </c>
      <c r="B3881" s="4" t="s">
        <v>11342</v>
      </c>
      <c r="C3881" s="5" t="s">
        <v>7039</v>
      </c>
      <c r="D3881" s="5" t="s">
        <v>16</v>
      </c>
      <c r="E3881" s="5" t="s">
        <v>17</v>
      </c>
      <c r="F3881" s="4" t="s">
        <v>143</v>
      </c>
      <c r="G3881" s="5" t="s">
        <v>25</v>
      </c>
      <c r="H3881" s="4" t="s">
        <v>11343</v>
      </c>
      <c r="I3881" s="9"/>
      <c r="J3881" s="11">
        <f t="shared" si="120"/>
        <v>0</v>
      </c>
      <c r="K3881" s="13">
        <f t="shared" si="121"/>
        <v>0</v>
      </c>
      <c r="L3881" s="1" t="str">
        <f>IF($H3881="",ROW(3881:3881),"")</f>
        <v/>
      </c>
    </row>
    <row r="3882" spans="1:12" ht="15.75" customHeight="1" x14ac:dyDescent="0.35">
      <c r="A3882" s="4" t="s">
        <v>11344</v>
      </c>
      <c r="B3882" s="4" t="s">
        <v>11345</v>
      </c>
      <c r="C3882" s="5" t="s">
        <v>7039</v>
      </c>
      <c r="D3882" s="5" t="s">
        <v>16</v>
      </c>
      <c r="E3882" s="5" t="s">
        <v>17</v>
      </c>
      <c r="F3882" s="4" t="s">
        <v>143</v>
      </c>
      <c r="G3882" s="5" t="s">
        <v>25</v>
      </c>
      <c r="H3882" s="4" t="s">
        <v>11346</v>
      </c>
      <c r="I3882" s="9"/>
      <c r="J3882" s="11">
        <f t="shared" si="120"/>
        <v>0</v>
      </c>
      <c r="K3882" s="13">
        <f t="shared" si="121"/>
        <v>0</v>
      </c>
      <c r="L3882" s="1" t="str">
        <f>IF($H3882="",ROW(3882:3882),"")</f>
        <v/>
      </c>
    </row>
    <row r="3883" spans="1:12" ht="15.75" customHeight="1" x14ac:dyDescent="0.35">
      <c r="A3883" s="4" t="s">
        <v>11347</v>
      </c>
      <c r="B3883" s="4" t="s">
        <v>11348</v>
      </c>
      <c r="C3883" s="5" t="s">
        <v>7039</v>
      </c>
      <c r="D3883" s="5" t="s">
        <v>16</v>
      </c>
      <c r="E3883" s="5" t="s">
        <v>17</v>
      </c>
      <c r="F3883" s="4" t="s">
        <v>143</v>
      </c>
      <c r="G3883" s="5" t="s">
        <v>25</v>
      </c>
      <c r="H3883" s="4" t="s">
        <v>11349</v>
      </c>
      <c r="I3883" s="8" t="s">
        <v>1896</v>
      </c>
      <c r="J3883" s="11">
        <f t="shared" si="120"/>
        <v>0</v>
      </c>
      <c r="K3883" s="13">
        <f t="shared" si="121"/>
        <v>0</v>
      </c>
      <c r="L3883" s="1" t="str">
        <f>IF($H3883="",ROW(3883:3883),"")</f>
        <v/>
      </c>
    </row>
    <row r="3884" spans="1:12" ht="15.75" customHeight="1" x14ac:dyDescent="0.35">
      <c r="A3884" s="4" t="s">
        <v>11350</v>
      </c>
      <c r="B3884" s="4" t="s">
        <v>11351</v>
      </c>
      <c r="C3884" s="5" t="s">
        <v>7039</v>
      </c>
      <c r="D3884" s="5" t="s">
        <v>16</v>
      </c>
      <c r="E3884" s="5" t="s">
        <v>17</v>
      </c>
      <c r="F3884" s="4" t="s">
        <v>143</v>
      </c>
      <c r="G3884" s="5" t="s">
        <v>25</v>
      </c>
      <c r="H3884" s="6"/>
      <c r="I3884" s="9"/>
      <c r="J3884" s="11">
        <f t="shared" si="120"/>
        <v>0</v>
      </c>
      <c r="K3884" s="13">
        <f t="shared" si="121"/>
        <v>0</v>
      </c>
      <c r="L3884" s="1">
        <f>IF($H3884="",ROW(3884:3884),"")</f>
        <v>3884</v>
      </c>
    </row>
    <row r="3885" spans="1:12" ht="15.75" customHeight="1" x14ac:dyDescent="0.35">
      <c r="A3885" s="4" t="s">
        <v>11352</v>
      </c>
      <c r="B3885" s="4" t="s">
        <v>11353</v>
      </c>
      <c r="C3885" s="5" t="s">
        <v>1776</v>
      </c>
      <c r="D3885" s="5" t="s">
        <v>16</v>
      </c>
      <c r="E3885" s="5" t="s">
        <v>17</v>
      </c>
      <c r="F3885" s="4" t="s">
        <v>255</v>
      </c>
      <c r="G3885" s="5" t="s">
        <v>135</v>
      </c>
      <c r="H3885" s="4" t="s">
        <v>11354</v>
      </c>
      <c r="I3885" s="8" t="s">
        <v>10293</v>
      </c>
      <c r="J3885" s="11">
        <f t="shared" si="120"/>
        <v>0</v>
      </c>
      <c r="K3885" s="13">
        <f t="shared" si="121"/>
        <v>0</v>
      </c>
      <c r="L3885" s="1" t="str">
        <f>IF($H3885="",ROW(3885:3885),"")</f>
        <v/>
      </c>
    </row>
    <row r="3886" spans="1:12" ht="27.75" customHeight="1" x14ac:dyDescent="0.35">
      <c r="A3886" s="4" t="s">
        <v>11355</v>
      </c>
      <c r="B3886" s="4" t="s">
        <v>11356</v>
      </c>
      <c r="C3886" s="5" t="s">
        <v>1776</v>
      </c>
      <c r="D3886" s="5" t="s">
        <v>16</v>
      </c>
      <c r="E3886" s="5" t="s">
        <v>17</v>
      </c>
      <c r="F3886" s="4" t="s">
        <v>176</v>
      </c>
      <c r="G3886" s="5" t="s">
        <v>135</v>
      </c>
      <c r="H3886" s="4" t="s">
        <v>2878</v>
      </c>
      <c r="I3886" s="8" t="s">
        <v>4727</v>
      </c>
      <c r="J3886" s="11">
        <f t="shared" si="120"/>
        <v>0</v>
      </c>
      <c r="K3886" s="13">
        <f t="shared" si="121"/>
        <v>0</v>
      </c>
      <c r="L3886" s="1" t="str">
        <f>IF($H3886="",ROW(3886:3886),"")</f>
        <v/>
      </c>
    </row>
    <row r="3887" spans="1:12" ht="15.75" customHeight="1" x14ac:dyDescent="0.35">
      <c r="A3887" s="4" t="s">
        <v>11357</v>
      </c>
      <c r="B3887" s="4" t="s">
        <v>11358</v>
      </c>
      <c r="C3887" s="5" t="s">
        <v>2227</v>
      </c>
      <c r="D3887" s="5" t="s">
        <v>16</v>
      </c>
      <c r="E3887" s="5" t="s">
        <v>17</v>
      </c>
      <c r="F3887" s="4" t="s">
        <v>214</v>
      </c>
      <c r="G3887" s="5" t="s">
        <v>135</v>
      </c>
      <c r="H3887" s="4" t="s">
        <v>2764</v>
      </c>
      <c r="I3887" s="8" t="s">
        <v>5844</v>
      </c>
      <c r="J3887" s="11">
        <f t="shared" si="120"/>
        <v>0</v>
      </c>
      <c r="K3887" s="13">
        <f t="shared" si="121"/>
        <v>0</v>
      </c>
      <c r="L3887" s="1" t="str">
        <f>IF($H3887="",ROW(3887:3887),"")</f>
        <v/>
      </c>
    </row>
    <row r="3888" spans="1:12" ht="15.75" customHeight="1" x14ac:dyDescent="0.35">
      <c r="A3888" s="4" t="s">
        <v>11359</v>
      </c>
      <c r="B3888" s="4" t="s">
        <v>11360</v>
      </c>
      <c r="C3888" s="5" t="s">
        <v>2451</v>
      </c>
      <c r="D3888" s="5" t="s">
        <v>16</v>
      </c>
      <c r="E3888" s="5" t="s">
        <v>17</v>
      </c>
      <c r="F3888" s="4" t="s">
        <v>143</v>
      </c>
      <c r="G3888" s="5" t="s">
        <v>25</v>
      </c>
      <c r="H3888" s="4" t="s">
        <v>11361</v>
      </c>
      <c r="I3888" s="9"/>
      <c r="J3888" s="11">
        <f t="shared" si="120"/>
        <v>0</v>
      </c>
      <c r="K3888" s="13">
        <f t="shared" si="121"/>
        <v>0</v>
      </c>
      <c r="L3888" s="1" t="str">
        <f>IF($H3888="",ROW(3888:3888),"")</f>
        <v/>
      </c>
    </row>
    <row r="3889" spans="1:12" ht="15.75" customHeight="1" x14ac:dyDescent="0.35">
      <c r="A3889" s="4" t="s">
        <v>11362</v>
      </c>
      <c r="B3889" s="4" t="s">
        <v>11363</v>
      </c>
      <c r="C3889" s="5" t="s">
        <v>2451</v>
      </c>
      <c r="D3889" s="5" t="s">
        <v>16</v>
      </c>
      <c r="E3889" s="5" t="s">
        <v>17</v>
      </c>
      <c r="F3889" s="4" t="s">
        <v>143</v>
      </c>
      <c r="G3889" s="5" t="s">
        <v>25</v>
      </c>
      <c r="H3889" s="4" t="s">
        <v>11364</v>
      </c>
      <c r="I3889" s="8" t="s">
        <v>1896</v>
      </c>
      <c r="J3889" s="11">
        <f t="shared" si="120"/>
        <v>0</v>
      </c>
      <c r="K3889" s="13">
        <f t="shared" si="121"/>
        <v>0</v>
      </c>
      <c r="L3889" s="1" t="str">
        <f>IF($H3889="",ROW(3889:3889),"")</f>
        <v/>
      </c>
    </row>
    <row r="3890" spans="1:12" ht="15.75" customHeight="1" x14ac:dyDescent="0.35">
      <c r="A3890" s="4" t="s">
        <v>11365</v>
      </c>
      <c r="B3890" s="4" t="s">
        <v>11366</v>
      </c>
      <c r="C3890" s="5" t="s">
        <v>1776</v>
      </c>
      <c r="D3890" s="5" t="s">
        <v>2833</v>
      </c>
      <c r="E3890" s="5" t="s">
        <v>17</v>
      </c>
      <c r="F3890" s="4" t="s">
        <v>24</v>
      </c>
      <c r="G3890" s="5" t="s">
        <v>135</v>
      </c>
      <c r="H3890" s="4" t="s">
        <v>11367</v>
      </c>
      <c r="I3890" s="8" t="s">
        <v>5848</v>
      </c>
      <c r="J3890" s="11">
        <f t="shared" si="120"/>
        <v>0</v>
      </c>
      <c r="K3890" s="13">
        <f t="shared" si="121"/>
        <v>1</v>
      </c>
      <c r="L3890" s="1" t="str">
        <f>IF($H3890="",ROW(3890:3890),"")</f>
        <v/>
      </c>
    </row>
    <row r="3891" spans="1:12" ht="15.75" customHeight="1" x14ac:dyDescent="0.35">
      <c r="A3891" s="4" t="s">
        <v>11368</v>
      </c>
      <c r="B3891" s="4" t="s">
        <v>11369</v>
      </c>
      <c r="C3891" s="5" t="s">
        <v>1776</v>
      </c>
      <c r="D3891" s="5" t="s">
        <v>16</v>
      </c>
      <c r="E3891" s="5" t="s">
        <v>17</v>
      </c>
      <c r="F3891" s="4" t="s">
        <v>24</v>
      </c>
      <c r="G3891" s="5" t="s">
        <v>135</v>
      </c>
      <c r="H3891" s="4" t="s">
        <v>2764</v>
      </c>
      <c r="I3891" s="8" t="s">
        <v>4727</v>
      </c>
      <c r="J3891" s="11">
        <f t="shared" si="120"/>
        <v>0</v>
      </c>
      <c r="K3891" s="13">
        <f t="shared" si="121"/>
        <v>0</v>
      </c>
      <c r="L3891" s="1" t="str">
        <f>IF($H3891="",ROW(3891:3891),"")</f>
        <v/>
      </c>
    </row>
    <row r="3892" spans="1:12" ht="15.75" customHeight="1" x14ac:dyDescent="0.35">
      <c r="A3892" s="4" t="s">
        <v>11370</v>
      </c>
      <c r="B3892" s="4" t="s">
        <v>11371</v>
      </c>
      <c r="C3892" s="5" t="s">
        <v>1776</v>
      </c>
      <c r="D3892" s="5" t="s">
        <v>16</v>
      </c>
      <c r="E3892" s="5" t="s">
        <v>17</v>
      </c>
      <c r="F3892" s="4" t="s">
        <v>47</v>
      </c>
      <c r="G3892" s="5" t="s">
        <v>135</v>
      </c>
      <c r="H3892" s="4" t="s">
        <v>2896</v>
      </c>
      <c r="I3892" s="8" t="s">
        <v>4988</v>
      </c>
      <c r="J3892" s="11">
        <f t="shared" si="120"/>
        <v>0</v>
      </c>
      <c r="K3892" s="13">
        <f t="shared" si="121"/>
        <v>0</v>
      </c>
      <c r="L3892" s="1" t="str">
        <f>IF($H3892="",ROW(3892:3892),"")</f>
        <v/>
      </c>
    </row>
    <row r="3893" spans="1:12" ht="15" customHeight="1" x14ac:dyDescent="0.35">
      <c r="A3893" s="4" t="s">
        <v>11372</v>
      </c>
      <c r="B3893" s="4" t="s">
        <v>11373</v>
      </c>
      <c r="C3893" s="5" t="s">
        <v>1776</v>
      </c>
      <c r="D3893" s="5" t="s">
        <v>16</v>
      </c>
      <c r="E3893" s="5" t="s">
        <v>17</v>
      </c>
      <c r="F3893" s="4" t="s">
        <v>24</v>
      </c>
      <c r="G3893" s="5" t="s">
        <v>135</v>
      </c>
      <c r="H3893" s="4" t="s">
        <v>2874</v>
      </c>
      <c r="I3893" s="8" t="s">
        <v>4727</v>
      </c>
      <c r="J3893" s="11">
        <f t="shared" si="120"/>
        <v>0</v>
      </c>
      <c r="K3893" s="13">
        <f t="shared" si="121"/>
        <v>0</v>
      </c>
      <c r="L3893" s="1" t="str">
        <f>IF($H3893="",ROW(3893:3893),"")</f>
        <v/>
      </c>
    </row>
    <row r="3894" spans="1:12" ht="15.75" customHeight="1" x14ac:dyDescent="0.35">
      <c r="A3894" s="4" t="s">
        <v>11374</v>
      </c>
      <c r="B3894" s="4" t="s">
        <v>11375</v>
      </c>
      <c r="C3894" s="5" t="s">
        <v>2763</v>
      </c>
      <c r="D3894" s="5" t="s">
        <v>16</v>
      </c>
      <c r="E3894" s="5" t="s">
        <v>17</v>
      </c>
      <c r="F3894" s="4" t="s">
        <v>24</v>
      </c>
      <c r="G3894" s="5" t="s">
        <v>135</v>
      </c>
      <c r="H3894" s="4" t="s">
        <v>6727</v>
      </c>
      <c r="I3894" s="8" t="s">
        <v>4988</v>
      </c>
      <c r="J3894" s="11">
        <f t="shared" si="120"/>
        <v>0</v>
      </c>
      <c r="K3894" s="13">
        <f t="shared" si="121"/>
        <v>0</v>
      </c>
      <c r="L3894" s="1" t="str">
        <f>IF($H3894="",ROW(3894:3894),"")</f>
        <v/>
      </c>
    </row>
    <row r="3895" spans="1:12" ht="28.35" customHeight="1" x14ac:dyDescent="0.35">
      <c r="A3895" s="4" t="s">
        <v>11376</v>
      </c>
      <c r="B3895" s="4" t="s">
        <v>11377</v>
      </c>
      <c r="C3895" s="5" t="s">
        <v>2763</v>
      </c>
      <c r="D3895" s="5" t="s">
        <v>16</v>
      </c>
      <c r="E3895" s="5" t="s">
        <v>17</v>
      </c>
      <c r="F3895" s="4" t="s">
        <v>11378</v>
      </c>
      <c r="G3895" s="5" t="s">
        <v>135</v>
      </c>
      <c r="H3895" s="4" t="s">
        <v>10694</v>
      </c>
      <c r="I3895" s="8" t="s">
        <v>10293</v>
      </c>
      <c r="J3895" s="11">
        <f t="shared" si="120"/>
        <v>0</v>
      </c>
      <c r="K3895" s="13">
        <f t="shared" si="121"/>
        <v>0</v>
      </c>
      <c r="L3895" s="1" t="str">
        <f>IF($H3895="",ROW(3895:3895),"")</f>
        <v/>
      </c>
    </row>
    <row r="3896" spans="1:12" ht="15.75" customHeight="1" x14ac:dyDescent="0.35">
      <c r="A3896" s="4" t="s">
        <v>1553</v>
      </c>
      <c r="B3896" s="4" t="s">
        <v>11379</v>
      </c>
      <c r="C3896" s="5" t="s">
        <v>2763</v>
      </c>
      <c r="D3896" s="5" t="s">
        <v>16</v>
      </c>
      <c r="E3896" s="5" t="s">
        <v>17</v>
      </c>
      <c r="F3896" s="4" t="s">
        <v>214</v>
      </c>
      <c r="G3896" s="5" t="s">
        <v>135</v>
      </c>
      <c r="H3896" s="4" t="s">
        <v>2594</v>
      </c>
      <c r="I3896" s="8" t="s">
        <v>3345</v>
      </c>
      <c r="J3896" s="11">
        <f t="shared" si="120"/>
        <v>0</v>
      </c>
      <c r="K3896" s="13">
        <f t="shared" si="121"/>
        <v>0</v>
      </c>
      <c r="L3896" s="1" t="str">
        <f>IF($H3896="",ROW(3896:3896),"")</f>
        <v/>
      </c>
    </row>
    <row r="3897" spans="1:12" ht="15.75" customHeight="1" x14ac:dyDescent="0.35">
      <c r="A3897" s="4" t="s">
        <v>11380</v>
      </c>
      <c r="B3897" s="4" t="s">
        <v>11381</v>
      </c>
      <c r="C3897" s="5" t="s">
        <v>2763</v>
      </c>
      <c r="D3897" s="5" t="s">
        <v>16</v>
      </c>
      <c r="E3897" s="5" t="s">
        <v>17</v>
      </c>
      <c r="F3897" s="4" t="s">
        <v>47</v>
      </c>
      <c r="G3897" s="5" t="s">
        <v>135</v>
      </c>
      <c r="H3897" s="4" t="s">
        <v>11382</v>
      </c>
      <c r="I3897" s="8" t="s">
        <v>4961</v>
      </c>
      <c r="J3897" s="11">
        <f t="shared" si="120"/>
        <v>0</v>
      </c>
      <c r="K3897" s="13">
        <f t="shared" si="121"/>
        <v>0</v>
      </c>
      <c r="L3897" s="1" t="str">
        <f>IF($H3897="",ROW(3897:3897),"")</f>
        <v/>
      </c>
    </row>
    <row r="3898" spans="1:12" ht="15.75" customHeight="1" x14ac:dyDescent="0.35">
      <c r="A3898" s="4" t="s">
        <v>11383</v>
      </c>
      <c r="B3898" s="4" t="s">
        <v>11384</v>
      </c>
      <c r="C3898" s="5" t="s">
        <v>2763</v>
      </c>
      <c r="D3898" s="5" t="s">
        <v>16</v>
      </c>
      <c r="E3898" s="5" t="s">
        <v>17</v>
      </c>
      <c r="F3898" s="4" t="s">
        <v>47</v>
      </c>
      <c r="G3898" s="5" t="s">
        <v>135</v>
      </c>
      <c r="H3898" s="4" t="s">
        <v>2668</v>
      </c>
      <c r="I3898" s="8" t="s">
        <v>5396</v>
      </c>
      <c r="J3898" s="11">
        <f t="shared" si="120"/>
        <v>0</v>
      </c>
      <c r="K3898" s="13">
        <f t="shared" si="121"/>
        <v>0</v>
      </c>
      <c r="L3898" s="1" t="str">
        <f>IF($H3898="",ROW(3898:3898),"")</f>
        <v/>
      </c>
    </row>
    <row r="3899" spans="1:12" ht="15.75" customHeight="1" x14ac:dyDescent="0.35">
      <c r="A3899" s="4" t="s">
        <v>11385</v>
      </c>
      <c r="B3899" s="4" t="s">
        <v>11386</v>
      </c>
      <c r="C3899" s="5" t="s">
        <v>2763</v>
      </c>
      <c r="D3899" s="5" t="s">
        <v>16</v>
      </c>
      <c r="E3899" s="5" t="s">
        <v>17</v>
      </c>
      <c r="F3899" s="4" t="s">
        <v>9290</v>
      </c>
      <c r="G3899" s="5" t="s">
        <v>135</v>
      </c>
      <c r="H3899" s="4" t="s">
        <v>10712</v>
      </c>
      <c r="I3899" s="8" t="s">
        <v>5838</v>
      </c>
      <c r="J3899" s="11">
        <f t="shared" si="120"/>
        <v>0</v>
      </c>
      <c r="K3899" s="13">
        <f t="shared" si="121"/>
        <v>0</v>
      </c>
      <c r="L3899" s="1" t="str">
        <f>IF($H3899="",ROW(3899:3899),"")</f>
        <v/>
      </c>
    </row>
    <row r="3900" spans="1:12" ht="15.75" customHeight="1" x14ac:dyDescent="0.35">
      <c r="A3900" s="4" t="s">
        <v>11387</v>
      </c>
      <c r="B3900" s="4" t="s">
        <v>11388</v>
      </c>
      <c r="C3900" s="5" t="s">
        <v>2763</v>
      </c>
      <c r="D3900" s="5" t="s">
        <v>16</v>
      </c>
      <c r="E3900" s="5" t="s">
        <v>17</v>
      </c>
      <c r="F3900" s="4" t="s">
        <v>841</v>
      </c>
      <c r="G3900" s="5" t="s">
        <v>135</v>
      </c>
      <c r="H3900" s="4" t="s">
        <v>4987</v>
      </c>
      <c r="I3900" s="8" t="s">
        <v>7863</v>
      </c>
      <c r="J3900" s="11">
        <f t="shared" si="120"/>
        <v>0</v>
      </c>
      <c r="K3900" s="13">
        <f t="shared" si="121"/>
        <v>0</v>
      </c>
      <c r="L3900" s="1" t="str">
        <f>IF($H3900="",ROW(3900:3900),"")</f>
        <v/>
      </c>
    </row>
    <row r="3901" spans="1:12" ht="15.75" customHeight="1" x14ac:dyDescent="0.35">
      <c r="A3901" s="4" t="s">
        <v>11389</v>
      </c>
      <c r="B3901" s="4" t="s">
        <v>11390</v>
      </c>
      <c r="C3901" s="5" t="s">
        <v>2763</v>
      </c>
      <c r="D3901" s="5" t="s">
        <v>16</v>
      </c>
      <c r="E3901" s="5" t="s">
        <v>17</v>
      </c>
      <c r="F3901" s="4" t="s">
        <v>404</v>
      </c>
      <c r="G3901" s="5" t="s">
        <v>135</v>
      </c>
      <c r="H3901" s="4" t="s">
        <v>9097</v>
      </c>
      <c r="I3901" s="8" t="s">
        <v>4727</v>
      </c>
      <c r="J3901" s="11">
        <f t="shared" si="120"/>
        <v>0</v>
      </c>
      <c r="K3901" s="13">
        <f t="shared" si="121"/>
        <v>0</v>
      </c>
      <c r="L3901" s="1" t="str">
        <f>IF($H3901="",ROW(3901:3901),"")</f>
        <v/>
      </c>
    </row>
    <row r="3902" spans="1:12" ht="15.75" customHeight="1" x14ac:dyDescent="0.35">
      <c r="A3902" s="4" t="s">
        <v>11391</v>
      </c>
      <c r="B3902" s="4" t="s">
        <v>11392</v>
      </c>
      <c r="C3902" s="5" t="s">
        <v>2763</v>
      </c>
      <c r="D3902" s="5" t="s">
        <v>16</v>
      </c>
      <c r="E3902" s="5" t="s">
        <v>17</v>
      </c>
      <c r="F3902" s="4" t="s">
        <v>7603</v>
      </c>
      <c r="G3902" s="5" t="s">
        <v>135</v>
      </c>
      <c r="H3902" s="4" t="s">
        <v>2906</v>
      </c>
      <c r="I3902" s="8" t="s">
        <v>4727</v>
      </c>
      <c r="J3902" s="11">
        <f t="shared" si="120"/>
        <v>0</v>
      </c>
      <c r="K3902" s="13">
        <f t="shared" si="121"/>
        <v>0</v>
      </c>
      <c r="L3902" s="1" t="str">
        <f>IF($H3902="",ROW(3902:3902),"")</f>
        <v/>
      </c>
    </row>
    <row r="3903" spans="1:12" ht="15.75" customHeight="1" x14ac:dyDescent="0.35">
      <c r="A3903" s="4" t="s">
        <v>11393</v>
      </c>
      <c r="B3903" s="4" t="s">
        <v>11394</v>
      </c>
      <c r="C3903" s="5" t="s">
        <v>2763</v>
      </c>
      <c r="D3903" s="5" t="s">
        <v>16</v>
      </c>
      <c r="E3903" s="5" t="s">
        <v>17</v>
      </c>
      <c r="F3903" s="4" t="s">
        <v>7603</v>
      </c>
      <c r="G3903" s="5" t="s">
        <v>135</v>
      </c>
      <c r="H3903" s="4" t="s">
        <v>9828</v>
      </c>
      <c r="I3903" s="8" t="s">
        <v>7060</v>
      </c>
      <c r="J3903" s="11">
        <f t="shared" si="120"/>
        <v>0</v>
      </c>
      <c r="K3903" s="13">
        <f t="shared" si="121"/>
        <v>0</v>
      </c>
      <c r="L3903" s="1" t="str">
        <f>IF($H3903="",ROW(3903:3903),"")</f>
        <v/>
      </c>
    </row>
    <row r="3904" spans="1:12" ht="15.75" customHeight="1" x14ac:dyDescent="0.35">
      <c r="A3904" s="4" t="s">
        <v>11395</v>
      </c>
      <c r="B3904" s="4" t="s">
        <v>11396</v>
      </c>
      <c r="C3904" s="5" t="s">
        <v>5058</v>
      </c>
      <c r="D3904" s="5" t="s">
        <v>16</v>
      </c>
      <c r="E3904" s="5" t="s">
        <v>17</v>
      </c>
      <c r="F3904" s="4" t="s">
        <v>104</v>
      </c>
      <c r="G3904" s="5" t="s">
        <v>135</v>
      </c>
      <c r="H3904" s="4" t="s">
        <v>2229</v>
      </c>
      <c r="I3904" s="9"/>
      <c r="J3904" s="11">
        <f t="shared" si="120"/>
        <v>0</v>
      </c>
      <c r="K3904" s="13">
        <f t="shared" si="121"/>
        <v>0</v>
      </c>
      <c r="L3904" s="1" t="str">
        <f>IF($H3904="",ROW(3904:3904),"")</f>
        <v/>
      </c>
    </row>
    <row r="3905" spans="1:12" ht="15.75" customHeight="1" x14ac:dyDescent="0.35">
      <c r="A3905" s="4" t="s">
        <v>11397</v>
      </c>
      <c r="B3905" s="4" t="s">
        <v>11398</v>
      </c>
      <c r="C3905" s="5" t="s">
        <v>5058</v>
      </c>
      <c r="D3905" s="5" t="s">
        <v>16</v>
      </c>
      <c r="E3905" s="5" t="s">
        <v>17</v>
      </c>
      <c r="F3905" s="4" t="s">
        <v>3655</v>
      </c>
      <c r="G3905" s="5" t="s">
        <v>135</v>
      </c>
      <c r="H3905" s="4" t="s">
        <v>1900</v>
      </c>
      <c r="I3905" s="8" t="s">
        <v>4727</v>
      </c>
      <c r="J3905" s="11">
        <f t="shared" si="120"/>
        <v>0</v>
      </c>
      <c r="K3905" s="13">
        <f t="shared" si="121"/>
        <v>0</v>
      </c>
      <c r="L3905" s="1" t="str">
        <f>IF($H3905="",ROW(3905:3905),"")</f>
        <v/>
      </c>
    </row>
    <row r="3906" spans="1:12" ht="15" customHeight="1" x14ac:dyDescent="0.35">
      <c r="A3906" s="4" t="s">
        <v>11399</v>
      </c>
      <c r="B3906" s="4" t="s">
        <v>11400</v>
      </c>
      <c r="C3906" s="5" t="s">
        <v>1292</v>
      </c>
      <c r="D3906" s="5" t="s">
        <v>16</v>
      </c>
      <c r="E3906" s="5" t="s">
        <v>185</v>
      </c>
      <c r="F3906" s="4" t="s">
        <v>104</v>
      </c>
      <c r="G3906" s="5" t="s">
        <v>135</v>
      </c>
      <c r="H3906" s="4" t="s">
        <v>11401</v>
      </c>
      <c r="I3906" s="9"/>
      <c r="J3906" s="11">
        <f t="shared" si="120"/>
        <v>0</v>
      </c>
      <c r="K3906" s="13">
        <f t="shared" si="121"/>
        <v>0</v>
      </c>
      <c r="L3906" s="1" t="str">
        <f>IF($H3906="",ROW(3906:3906),"")</f>
        <v/>
      </c>
    </row>
    <row r="3907" spans="1:12" ht="15.75" customHeight="1" x14ac:dyDescent="0.35">
      <c r="A3907" s="4" t="s">
        <v>11402</v>
      </c>
      <c r="B3907" s="4" t="s">
        <v>11403</v>
      </c>
      <c r="C3907" s="5" t="s">
        <v>6607</v>
      </c>
      <c r="D3907" s="5" t="s">
        <v>16</v>
      </c>
      <c r="E3907" s="5" t="s">
        <v>17</v>
      </c>
      <c r="F3907" s="4" t="s">
        <v>143</v>
      </c>
      <c r="G3907" s="5" t="s">
        <v>25</v>
      </c>
      <c r="H3907" s="4" t="s">
        <v>2903</v>
      </c>
      <c r="I3907" s="8" t="s">
        <v>11404</v>
      </c>
      <c r="J3907" s="11">
        <f t="shared" si="120"/>
        <v>0</v>
      </c>
      <c r="K3907" s="13">
        <f t="shared" si="121"/>
        <v>0</v>
      </c>
      <c r="L3907" s="1" t="str">
        <f>IF($H3907="",ROW(3907:3907),"")</f>
        <v/>
      </c>
    </row>
    <row r="3908" spans="1:12" ht="15.75" customHeight="1" x14ac:dyDescent="0.35">
      <c r="A3908" s="4" t="s">
        <v>11405</v>
      </c>
      <c r="B3908" s="4" t="s">
        <v>11406</v>
      </c>
      <c r="C3908" s="5" t="s">
        <v>2013</v>
      </c>
      <c r="D3908" s="5" t="s">
        <v>16</v>
      </c>
      <c r="E3908" s="5" t="s">
        <v>17</v>
      </c>
      <c r="F3908" s="4" t="s">
        <v>404</v>
      </c>
      <c r="G3908" s="5" t="s">
        <v>25</v>
      </c>
      <c r="H3908" s="4" t="s">
        <v>564</v>
      </c>
      <c r="I3908" s="8" t="s">
        <v>11407</v>
      </c>
      <c r="J3908" s="11">
        <f t="shared" si="120"/>
        <v>0</v>
      </c>
      <c r="K3908" s="13">
        <f t="shared" si="121"/>
        <v>0</v>
      </c>
      <c r="L3908" s="1" t="str">
        <f>IF($H3908="",ROW(3908:3908),"")</f>
        <v/>
      </c>
    </row>
    <row r="3909" spans="1:12" ht="15" customHeight="1" x14ac:dyDescent="0.35">
      <c r="A3909" s="4" t="s">
        <v>11408</v>
      </c>
      <c r="B3909" s="4" t="s">
        <v>11409</v>
      </c>
      <c r="C3909" s="5" t="s">
        <v>339</v>
      </c>
      <c r="D3909" s="5" t="s">
        <v>16</v>
      </c>
      <c r="E3909" s="5" t="s">
        <v>185</v>
      </c>
      <c r="F3909" s="4" t="s">
        <v>104</v>
      </c>
      <c r="G3909" s="5" t="s">
        <v>135</v>
      </c>
      <c r="H3909" s="4" t="s">
        <v>11410</v>
      </c>
      <c r="I3909" s="9"/>
      <c r="J3909" s="11">
        <f t="shared" si="120"/>
        <v>0</v>
      </c>
      <c r="K3909" s="13">
        <f t="shared" si="121"/>
        <v>0</v>
      </c>
      <c r="L3909" s="1" t="str">
        <f>IF($H3909="",ROW(3909:3909),"")</f>
        <v/>
      </c>
    </row>
    <row r="3910" spans="1:12" ht="15.75" customHeight="1" x14ac:dyDescent="0.35">
      <c r="A3910" s="4" t="s">
        <v>11411</v>
      </c>
      <c r="B3910" s="4" t="s">
        <v>11412</v>
      </c>
      <c r="C3910" s="5" t="s">
        <v>6607</v>
      </c>
      <c r="D3910" s="5" t="s">
        <v>16</v>
      </c>
      <c r="E3910" s="5" t="s">
        <v>17</v>
      </c>
      <c r="F3910" s="4" t="s">
        <v>143</v>
      </c>
      <c r="G3910" s="5" t="s">
        <v>25</v>
      </c>
      <c r="H3910" s="4" t="s">
        <v>11413</v>
      </c>
      <c r="I3910" s="8" t="s">
        <v>11414</v>
      </c>
      <c r="J3910" s="11">
        <f t="shared" ref="J3910:J3973" si="122">IF(ISNUMBER(SEARCH("성인물(에로)", F3910)), 1, 0)</f>
        <v>0</v>
      </c>
      <c r="K3910" s="13">
        <f t="shared" si="121"/>
        <v>0</v>
      </c>
      <c r="L3910" s="1" t="str">
        <f>IF($H3910="",ROW(3910:3910),"")</f>
        <v/>
      </c>
    </row>
    <row r="3911" spans="1:12" ht="15.75" customHeight="1" x14ac:dyDescent="0.35">
      <c r="A3911" s="4" t="s">
        <v>11415</v>
      </c>
      <c r="B3911" s="4" t="s">
        <v>11416</v>
      </c>
      <c r="C3911" s="5" t="s">
        <v>6607</v>
      </c>
      <c r="D3911" s="5" t="s">
        <v>16</v>
      </c>
      <c r="E3911" s="5" t="s">
        <v>17</v>
      </c>
      <c r="F3911" s="4" t="s">
        <v>214</v>
      </c>
      <c r="G3911" s="5" t="s">
        <v>25</v>
      </c>
      <c r="H3911" s="4" t="s">
        <v>11417</v>
      </c>
      <c r="I3911" s="8" t="s">
        <v>11418</v>
      </c>
      <c r="J3911" s="11">
        <f t="shared" si="122"/>
        <v>0</v>
      </c>
      <c r="K3911" s="13">
        <f t="shared" ref="K3911:K3974" si="123">IF(ISNUMBER(SEARCH(",", H3911)), 1, 0)</f>
        <v>0</v>
      </c>
      <c r="L3911" s="1" t="str">
        <f>IF($H3911="",ROW(3911:3911),"")</f>
        <v/>
      </c>
    </row>
    <row r="3912" spans="1:12" ht="15.75" customHeight="1" x14ac:dyDescent="0.35">
      <c r="A3912" s="4" t="s">
        <v>11419</v>
      </c>
      <c r="B3912" s="4" t="s">
        <v>11420</v>
      </c>
      <c r="C3912" s="5" t="s">
        <v>6607</v>
      </c>
      <c r="D3912" s="5" t="s">
        <v>16</v>
      </c>
      <c r="E3912" s="5" t="s">
        <v>17</v>
      </c>
      <c r="F3912" s="4" t="s">
        <v>143</v>
      </c>
      <c r="G3912" s="5" t="s">
        <v>25</v>
      </c>
      <c r="H3912" s="4" t="s">
        <v>11417</v>
      </c>
      <c r="I3912" s="8" t="s">
        <v>11418</v>
      </c>
      <c r="J3912" s="11">
        <f t="shared" si="122"/>
        <v>0</v>
      </c>
      <c r="K3912" s="13">
        <f t="shared" si="123"/>
        <v>0</v>
      </c>
      <c r="L3912" s="1" t="str">
        <f>IF($H3912="",ROW(3912:3912),"")</f>
        <v/>
      </c>
    </row>
    <row r="3913" spans="1:12" ht="15.75" customHeight="1" x14ac:dyDescent="0.35">
      <c r="A3913" s="4" t="s">
        <v>11421</v>
      </c>
      <c r="B3913" s="4" t="s">
        <v>11422</v>
      </c>
      <c r="C3913" s="5" t="s">
        <v>6607</v>
      </c>
      <c r="D3913" s="5" t="s">
        <v>16</v>
      </c>
      <c r="E3913" s="5" t="s">
        <v>17</v>
      </c>
      <c r="F3913" s="4" t="s">
        <v>143</v>
      </c>
      <c r="G3913" s="5" t="s">
        <v>25</v>
      </c>
      <c r="H3913" s="4" t="s">
        <v>11423</v>
      </c>
      <c r="I3913" s="9"/>
      <c r="J3913" s="11">
        <f t="shared" si="122"/>
        <v>0</v>
      </c>
      <c r="K3913" s="13">
        <f t="shared" si="123"/>
        <v>0</v>
      </c>
      <c r="L3913" s="1" t="str">
        <f>IF($H3913="",ROW(3913:3913),"")</f>
        <v/>
      </c>
    </row>
    <row r="3914" spans="1:12" ht="15.75" customHeight="1" x14ac:dyDescent="0.35">
      <c r="A3914" s="4" t="s">
        <v>11424</v>
      </c>
      <c r="B3914" s="4" t="s">
        <v>11425</v>
      </c>
      <c r="C3914" s="5" t="s">
        <v>6607</v>
      </c>
      <c r="D3914" s="5" t="s">
        <v>16</v>
      </c>
      <c r="E3914" s="5" t="s">
        <v>17</v>
      </c>
      <c r="F3914" s="4" t="s">
        <v>143</v>
      </c>
      <c r="G3914" s="5" t="s">
        <v>25</v>
      </c>
      <c r="H3914" s="4" t="s">
        <v>11336</v>
      </c>
      <c r="I3914" s="8" t="s">
        <v>6673</v>
      </c>
      <c r="J3914" s="11">
        <f t="shared" si="122"/>
        <v>0</v>
      </c>
      <c r="K3914" s="13">
        <f t="shared" si="123"/>
        <v>0</v>
      </c>
      <c r="L3914" s="1" t="str">
        <f>IF($H3914="",ROW(3914:3914),"")</f>
        <v/>
      </c>
    </row>
    <row r="3915" spans="1:12" ht="15" customHeight="1" x14ac:dyDescent="0.35">
      <c r="A3915" s="4" t="s">
        <v>11426</v>
      </c>
      <c r="B3915" s="4" t="s">
        <v>11427</v>
      </c>
      <c r="C3915" s="5" t="s">
        <v>1292</v>
      </c>
      <c r="D3915" s="5" t="s">
        <v>16</v>
      </c>
      <c r="E3915" s="5" t="s">
        <v>185</v>
      </c>
      <c r="F3915" s="4" t="s">
        <v>104</v>
      </c>
      <c r="G3915" s="5" t="s">
        <v>135</v>
      </c>
      <c r="H3915" s="6"/>
      <c r="I3915" s="9"/>
      <c r="J3915" s="11">
        <f t="shared" si="122"/>
        <v>0</v>
      </c>
      <c r="K3915" s="13">
        <f t="shared" si="123"/>
        <v>0</v>
      </c>
      <c r="L3915" s="1">
        <f>IF($H3915="",ROW(3915:3915),"")</f>
        <v>3915</v>
      </c>
    </row>
    <row r="3916" spans="1:12" ht="15.75" customHeight="1" x14ac:dyDescent="0.35">
      <c r="A3916" s="4" t="s">
        <v>11428</v>
      </c>
      <c r="B3916" s="4" t="s">
        <v>11429</v>
      </c>
      <c r="C3916" s="5" t="s">
        <v>5495</v>
      </c>
      <c r="D3916" s="5" t="s">
        <v>16</v>
      </c>
      <c r="E3916" s="5" t="s">
        <v>17</v>
      </c>
      <c r="F3916" s="4" t="s">
        <v>323</v>
      </c>
      <c r="G3916" s="5" t="s">
        <v>25</v>
      </c>
      <c r="H3916" s="4" t="s">
        <v>4987</v>
      </c>
      <c r="I3916" s="8" t="s">
        <v>11430</v>
      </c>
      <c r="J3916" s="11">
        <f t="shared" si="122"/>
        <v>0</v>
      </c>
      <c r="K3916" s="13">
        <f t="shared" si="123"/>
        <v>0</v>
      </c>
      <c r="L3916" s="1" t="str">
        <f>IF($H3916="",ROW(3916:3916),"")</f>
        <v/>
      </c>
    </row>
    <row r="3917" spans="1:12" ht="15.75" customHeight="1" x14ac:dyDescent="0.35">
      <c r="A3917" s="4" t="s">
        <v>11431</v>
      </c>
      <c r="B3917" s="4" t="s">
        <v>11432</v>
      </c>
      <c r="C3917" s="5" t="s">
        <v>5495</v>
      </c>
      <c r="D3917" s="5" t="s">
        <v>16</v>
      </c>
      <c r="E3917" s="5" t="s">
        <v>17</v>
      </c>
      <c r="F3917" s="4" t="s">
        <v>323</v>
      </c>
      <c r="G3917" s="5" t="s">
        <v>25</v>
      </c>
      <c r="H3917" s="4" t="s">
        <v>11433</v>
      </c>
      <c r="I3917" s="9"/>
      <c r="J3917" s="11">
        <f t="shared" si="122"/>
        <v>0</v>
      </c>
      <c r="K3917" s="13">
        <f t="shared" si="123"/>
        <v>0</v>
      </c>
      <c r="L3917" s="1" t="str">
        <f>IF($H3917="",ROW(3917:3917),"")</f>
        <v/>
      </c>
    </row>
    <row r="3918" spans="1:12" ht="27.75" customHeight="1" x14ac:dyDescent="0.35">
      <c r="A3918" s="4" t="s">
        <v>11434</v>
      </c>
      <c r="B3918" s="4" t="s">
        <v>11435</v>
      </c>
      <c r="C3918" s="5" t="s">
        <v>6166</v>
      </c>
      <c r="D3918" s="5" t="s">
        <v>16</v>
      </c>
      <c r="E3918" s="5" t="s">
        <v>17</v>
      </c>
      <c r="F3918" s="4" t="s">
        <v>11436</v>
      </c>
      <c r="G3918" s="5" t="s">
        <v>25</v>
      </c>
      <c r="H3918" s="4" t="s">
        <v>4987</v>
      </c>
      <c r="I3918" s="8" t="s">
        <v>6673</v>
      </c>
      <c r="J3918" s="11">
        <f t="shared" si="122"/>
        <v>0</v>
      </c>
      <c r="K3918" s="13">
        <f t="shared" si="123"/>
        <v>0</v>
      </c>
      <c r="L3918" s="1" t="str">
        <f>IF($H3918="",ROW(3918:3918),"")</f>
        <v/>
      </c>
    </row>
    <row r="3919" spans="1:12" ht="15.75" customHeight="1" x14ac:dyDescent="0.35">
      <c r="A3919" s="4" t="s">
        <v>11437</v>
      </c>
      <c r="B3919" s="4" t="s">
        <v>11438</v>
      </c>
      <c r="C3919" s="5" t="s">
        <v>339</v>
      </c>
      <c r="D3919" s="5" t="s">
        <v>16</v>
      </c>
      <c r="E3919" s="5" t="s">
        <v>17</v>
      </c>
      <c r="F3919" s="4" t="s">
        <v>104</v>
      </c>
      <c r="G3919" s="5" t="s">
        <v>25</v>
      </c>
      <c r="H3919" s="4" t="s">
        <v>8</v>
      </c>
      <c r="I3919" s="8" t="s">
        <v>11439</v>
      </c>
      <c r="J3919" s="11">
        <f t="shared" si="122"/>
        <v>0</v>
      </c>
      <c r="K3919" s="13">
        <f t="shared" si="123"/>
        <v>0</v>
      </c>
      <c r="L3919" s="1" t="str">
        <f>IF($H3919="",ROW(3919:3919),"")</f>
        <v/>
      </c>
    </row>
    <row r="3920" spans="1:12" ht="27.75" customHeight="1" x14ac:dyDescent="0.35">
      <c r="A3920" s="4" t="s">
        <v>11440</v>
      </c>
      <c r="B3920" s="4" t="s">
        <v>11441</v>
      </c>
      <c r="C3920" s="5" t="s">
        <v>339</v>
      </c>
      <c r="D3920" s="5" t="s">
        <v>16</v>
      </c>
      <c r="E3920" s="5" t="s">
        <v>185</v>
      </c>
      <c r="F3920" s="4" t="s">
        <v>11297</v>
      </c>
      <c r="G3920" s="5" t="s">
        <v>135</v>
      </c>
      <c r="H3920" s="4" t="s">
        <v>11442</v>
      </c>
      <c r="I3920" s="9"/>
      <c r="J3920" s="11">
        <f t="shared" si="122"/>
        <v>0</v>
      </c>
      <c r="K3920" s="13">
        <f t="shared" si="123"/>
        <v>1</v>
      </c>
      <c r="L3920" s="1" t="str">
        <f>IF($H3920="",ROW(3920:3920),"")</f>
        <v/>
      </c>
    </row>
    <row r="3921" spans="1:12" ht="15.75" customHeight="1" x14ac:dyDescent="0.35">
      <c r="A3921" s="4" t="s">
        <v>11443</v>
      </c>
      <c r="B3921" s="4" t="s">
        <v>11444</v>
      </c>
      <c r="C3921" s="5" t="s">
        <v>1292</v>
      </c>
      <c r="D3921" s="5" t="s">
        <v>16</v>
      </c>
      <c r="E3921" s="5" t="s">
        <v>17</v>
      </c>
      <c r="F3921" s="4" t="s">
        <v>348</v>
      </c>
      <c r="G3921" s="5" t="s">
        <v>25</v>
      </c>
      <c r="H3921" s="4" t="s">
        <v>11445</v>
      </c>
      <c r="I3921" s="9"/>
      <c r="J3921" s="11">
        <f t="shared" si="122"/>
        <v>0</v>
      </c>
      <c r="K3921" s="13">
        <f t="shared" si="123"/>
        <v>0</v>
      </c>
      <c r="L3921" s="1" t="str">
        <f>IF($H3921="",ROW(3921:3921),"")</f>
        <v/>
      </c>
    </row>
    <row r="3922" spans="1:12" ht="15.75" customHeight="1" x14ac:dyDescent="0.35">
      <c r="A3922" s="4" t="s">
        <v>11446</v>
      </c>
      <c r="B3922" s="4" t="s">
        <v>11447</v>
      </c>
      <c r="C3922" s="5" t="s">
        <v>6166</v>
      </c>
      <c r="D3922" s="5" t="s">
        <v>16</v>
      </c>
      <c r="E3922" s="5" t="s">
        <v>17</v>
      </c>
      <c r="F3922" s="4" t="s">
        <v>47</v>
      </c>
      <c r="G3922" s="5" t="s">
        <v>25</v>
      </c>
      <c r="H3922" s="4" t="s">
        <v>10911</v>
      </c>
      <c r="I3922" s="8" t="s">
        <v>3345</v>
      </c>
      <c r="J3922" s="11">
        <f t="shared" si="122"/>
        <v>0</v>
      </c>
      <c r="K3922" s="13">
        <f t="shared" si="123"/>
        <v>0</v>
      </c>
      <c r="L3922" s="1" t="str">
        <f>IF($H3922="",ROW(3922:3922),"")</f>
        <v/>
      </c>
    </row>
    <row r="3923" spans="1:12" ht="15.75" customHeight="1" x14ac:dyDescent="0.35">
      <c r="A3923" s="4" t="s">
        <v>11448</v>
      </c>
      <c r="B3923" s="4" t="s">
        <v>11449</v>
      </c>
      <c r="C3923" s="5" t="s">
        <v>6166</v>
      </c>
      <c r="D3923" s="5" t="s">
        <v>16</v>
      </c>
      <c r="E3923" s="5" t="s">
        <v>17</v>
      </c>
      <c r="F3923" s="4" t="s">
        <v>47</v>
      </c>
      <c r="G3923" s="5" t="s">
        <v>25</v>
      </c>
      <c r="H3923" s="4" t="s">
        <v>9015</v>
      </c>
      <c r="I3923" s="9"/>
      <c r="J3923" s="11">
        <f t="shared" si="122"/>
        <v>0</v>
      </c>
      <c r="K3923" s="13">
        <f t="shared" si="123"/>
        <v>0</v>
      </c>
      <c r="L3923" s="1" t="str">
        <f>IF($H3923="",ROW(3923:3923),"")</f>
        <v/>
      </c>
    </row>
    <row r="3924" spans="1:12" ht="15.75" customHeight="1" x14ac:dyDescent="0.35">
      <c r="A3924" s="4" t="s">
        <v>11450</v>
      </c>
      <c r="B3924" s="4" t="s">
        <v>11451</v>
      </c>
      <c r="C3924" s="5" t="s">
        <v>6166</v>
      </c>
      <c r="D3924" s="5" t="s">
        <v>16</v>
      </c>
      <c r="E3924" s="5" t="s">
        <v>17</v>
      </c>
      <c r="F3924" s="4" t="s">
        <v>99</v>
      </c>
      <c r="G3924" s="5" t="s">
        <v>25</v>
      </c>
      <c r="H3924" s="4" t="s">
        <v>11452</v>
      </c>
      <c r="I3924" s="9"/>
      <c r="J3924" s="11">
        <f t="shared" si="122"/>
        <v>0</v>
      </c>
      <c r="K3924" s="13">
        <f t="shared" si="123"/>
        <v>0</v>
      </c>
      <c r="L3924" s="1" t="str">
        <f>IF($H3924="",ROW(3924:3924),"")</f>
        <v/>
      </c>
    </row>
    <row r="3925" spans="1:12" ht="15.75" customHeight="1" x14ac:dyDescent="0.35">
      <c r="A3925" s="4" t="s">
        <v>11453</v>
      </c>
      <c r="B3925" s="4" t="s">
        <v>11454</v>
      </c>
      <c r="C3925" s="5" t="s">
        <v>9012</v>
      </c>
      <c r="D3925" s="5" t="s">
        <v>16</v>
      </c>
      <c r="E3925" s="5" t="s">
        <v>17</v>
      </c>
      <c r="F3925" s="4" t="s">
        <v>143</v>
      </c>
      <c r="G3925" s="5" t="s">
        <v>25</v>
      </c>
      <c r="H3925" s="4" t="s">
        <v>11455</v>
      </c>
      <c r="I3925" s="9"/>
      <c r="J3925" s="11">
        <f t="shared" si="122"/>
        <v>0</v>
      </c>
      <c r="K3925" s="13">
        <f t="shared" si="123"/>
        <v>0</v>
      </c>
      <c r="L3925" s="1" t="str">
        <f>IF($H3925="",ROW(3925:3925),"")</f>
        <v/>
      </c>
    </row>
    <row r="3926" spans="1:12" ht="15.75" customHeight="1" x14ac:dyDescent="0.35">
      <c r="A3926" s="4" t="s">
        <v>11456</v>
      </c>
      <c r="B3926" s="4" t="s">
        <v>11457</v>
      </c>
      <c r="C3926" s="5" t="s">
        <v>9012</v>
      </c>
      <c r="D3926" s="5" t="s">
        <v>16</v>
      </c>
      <c r="E3926" s="5" t="s">
        <v>17</v>
      </c>
      <c r="F3926" s="4" t="s">
        <v>143</v>
      </c>
      <c r="G3926" s="5" t="s">
        <v>25</v>
      </c>
      <c r="H3926" s="6"/>
      <c r="I3926" s="9"/>
      <c r="J3926" s="11">
        <f t="shared" si="122"/>
        <v>0</v>
      </c>
      <c r="K3926" s="13">
        <f t="shared" si="123"/>
        <v>0</v>
      </c>
      <c r="L3926" s="1">
        <f>IF($H3926="",ROW(3926:3926),"")</f>
        <v>3926</v>
      </c>
    </row>
    <row r="3927" spans="1:12" ht="15.75" customHeight="1" x14ac:dyDescent="0.35">
      <c r="A3927" s="4" t="s">
        <v>11458</v>
      </c>
      <c r="B3927" s="4" t="s">
        <v>11459</v>
      </c>
      <c r="C3927" s="5" t="s">
        <v>2909</v>
      </c>
      <c r="D3927" s="5" t="s">
        <v>16</v>
      </c>
      <c r="E3927" s="5" t="s">
        <v>17</v>
      </c>
      <c r="F3927" s="4" t="s">
        <v>2387</v>
      </c>
      <c r="G3927" s="5" t="s">
        <v>135</v>
      </c>
      <c r="H3927" s="4" t="s">
        <v>8192</v>
      </c>
      <c r="I3927" s="9"/>
      <c r="J3927" s="11">
        <f t="shared" si="122"/>
        <v>0</v>
      </c>
      <c r="K3927" s="13">
        <f t="shared" si="123"/>
        <v>0</v>
      </c>
      <c r="L3927" s="1" t="str">
        <f>IF($H3927="",ROW(3927:3927),"")</f>
        <v/>
      </c>
    </row>
    <row r="3928" spans="1:12" ht="15.75" customHeight="1" x14ac:dyDescent="0.35">
      <c r="A3928" s="4" t="s">
        <v>11460</v>
      </c>
      <c r="B3928" s="4" t="s">
        <v>11461</v>
      </c>
      <c r="C3928" s="5" t="s">
        <v>2909</v>
      </c>
      <c r="D3928" s="5" t="s">
        <v>16</v>
      </c>
      <c r="E3928" s="5" t="s">
        <v>17</v>
      </c>
      <c r="F3928" s="4" t="s">
        <v>143</v>
      </c>
      <c r="G3928" s="5" t="s">
        <v>135</v>
      </c>
      <c r="H3928" s="4" t="s">
        <v>2639</v>
      </c>
      <c r="I3928" s="8" t="s">
        <v>7243</v>
      </c>
      <c r="J3928" s="11">
        <f t="shared" si="122"/>
        <v>0</v>
      </c>
      <c r="K3928" s="13">
        <f t="shared" si="123"/>
        <v>0</v>
      </c>
      <c r="L3928" s="1" t="str">
        <f>IF($H3928="",ROW(3928:3928),"")</f>
        <v/>
      </c>
    </row>
    <row r="3929" spans="1:12" ht="15" customHeight="1" x14ac:dyDescent="0.35">
      <c r="A3929" s="4" t="s">
        <v>11462</v>
      </c>
      <c r="B3929" s="4" t="s">
        <v>11463</v>
      </c>
      <c r="C3929" s="5" t="s">
        <v>3343</v>
      </c>
      <c r="D3929" s="5" t="s">
        <v>16</v>
      </c>
      <c r="E3929" s="5" t="s">
        <v>17</v>
      </c>
      <c r="F3929" s="4" t="s">
        <v>47</v>
      </c>
      <c r="G3929" s="5" t="s">
        <v>135</v>
      </c>
      <c r="H3929" s="4" t="s">
        <v>2882</v>
      </c>
      <c r="I3929" s="8" t="s">
        <v>7243</v>
      </c>
      <c r="J3929" s="11">
        <f t="shared" si="122"/>
        <v>0</v>
      </c>
      <c r="K3929" s="13">
        <f t="shared" si="123"/>
        <v>0</v>
      </c>
      <c r="L3929" s="1" t="str">
        <f>IF($H3929="",ROW(3929:3929),"")</f>
        <v/>
      </c>
    </row>
    <row r="3930" spans="1:12" ht="15" customHeight="1" x14ac:dyDescent="0.35">
      <c r="A3930" s="4" t="s">
        <v>11464</v>
      </c>
      <c r="B3930" s="4" t="s">
        <v>11465</v>
      </c>
      <c r="C3930" s="5" t="s">
        <v>3343</v>
      </c>
      <c r="D3930" s="5" t="s">
        <v>16</v>
      </c>
      <c r="E3930" s="5" t="s">
        <v>17</v>
      </c>
      <c r="F3930" s="4" t="s">
        <v>30</v>
      </c>
      <c r="G3930" s="5" t="s">
        <v>135</v>
      </c>
      <c r="H3930" s="4" t="s">
        <v>3788</v>
      </c>
      <c r="I3930" s="9"/>
      <c r="J3930" s="11">
        <f t="shared" si="122"/>
        <v>0</v>
      </c>
      <c r="K3930" s="13">
        <f t="shared" si="123"/>
        <v>0</v>
      </c>
      <c r="L3930" s="1" t="str">
        <f>IF($H3930="",ROW(3930:3930),"")</f>
        <v/>
      </c>
    </row>
    <row r="3931" spans="1:12" ht="15.75" customHeight="1" x14ac:dyDescent="0.35">
      <c r="A3931" s="4" t="s">
        <v>11466</v>
      </c>
      <c r="B3931" s="4" t="s">
        <v>11467</v>
      </c>
      <c r="C3931" s="5" t="s">
        <v>347</v>
      </c>
      <c r="D3931" s="5" t="s">
        <v>16</v>
      </c>
      <c r="E3931" s="5" t="s">
        <v>17</v>
      </c>
      <c r="F3931" s="4" t="s">
        <v>24</v>
      </c>
      <c r="G3931" s="5" t="s">
        <v>135</v>
      </c>
      <c r="H3931" s="4" t="s">
        <v>2594</v>
      </c>
      <c r="I3931" s="8" t="s">
        <v>3345</v>
      </c>
      <c r="J3931" s="11">
        <f t="shared" si="122"/>
        <v>0</v>
      </c>
      <c r="K3931" s="13">
        <f t="shared" si="123"/>
        <v>0</v>
      </c>
      <c r="L3931" s="1" t="str">
        <f>IF($H3931="",ROW(3931:3931),"")</f>
        <v/>
      </c>
    </row>
    <row r="3932" spans="1:12" ht="15.75" customHeight="1" x14ac:dyDescent="0.35">
      <c r="A3932" s="4" t="s">
        <v>11468</v>
      </c>
      <c r="B3932" s="4" t="s">
        <v>11469</v>
      </c>
      <c r="C3932" s="5" t="s">
        <v>2227</v>
      </c>
      <c r="D3932" s="5" t="s">
        <v>16</v>
      </c>
      <c r="E3932" s="5" t="s">
        <v>17</v>
      </c>
      <c r="F3932" s="4" t="s">
        <v>2387</v>
      </c>
      <c r="G3932" s="5" t="s">
        <v>135</v>
      </c>
      <c r="H3932" s="4" t="s">
        <v>2767</v>
      </c>
      <c r="I3932" s="8" t="s">
        <v>1778</v>
      </c>
      <c r="J3932" s="11">
        <f t="shared" si="122"/>
        <v>0</v>
      </c>
      <c r="K3932" s="13">
        <f t="shared" si="123"/>
        <v>0</v>
      </c>
      <c r="L3932" s="1" t="str">
        <f>IF($H3932="",ROW(3932:3932),"")</f>
        <v/>
      </c>
    </row>
    <row r="3933" spans="1:12" ht="15" customHeight="1" x14ac:dyDescent="0.35">
      <c r="A3933" s="4" t="s">
        <v>11470</v>
      </c>
      <c r="B3933" s="4" t="s">
        <v>11471</v>
      </c>
      <c r="C3933" s="5" t="s">
        <v>3787</v>
      </c>
      <c r="D3933" s="5" t="s">
        <v>16</v>
      </c>
      <c r="E3933" s="5" t="s">
        <v>17</v>
      </c>
      <c r="F3933" s="4" t="s">
        <v>47</v>
      </c>
      <c r="G3933" s="5" t="s">
        <v>25</v>
      </c>
      <c r="H3933" s="4" t="s">
        <v>4987</v>
      </c>
      <c r="I3933" s="8" t="s">
        <v>2883</v>
      </c>
      <c r="J3933" s="11">
        <f t="shared" si="122"/>
        <v>0</v>
      </c>
      <c r="K3933" s="13">
        <f t="shared" si="123"/>
        <v>0</v>
      </c>
      <c r="L3933" s="1" t="str">
        <f>IF($H3933="",ROW(3933:3933),"")</f>
        <v/>
      </c>
    </row>
    <row r="3934" spans="1:12" ht="15.75" customHeight="1" x14ac:dyDescent="0.35">
      <c r="A3934" s="4" t="s">
        <v>11472</v>
      </c>
      <c r="B3934" s="4" t="s">
        <v>11473</v>
      </c>
      <c r="C3934" s="5" t="s">
        <v>3787</v>
      </c>
      <c r="D3934" s="5" t="s">
        <v>16</v>
      </c>
      <c r="E3934" s="5" t="s">
        <v>17</v>
      </c>
      <c r="F3934" s="4" t="s">
        <v>4747</v>
      </c>
      <c r="G3934" s="5" t="s">
        <v>25</v>
      </c>
      <c r="H3934" s="4" t="s">
        <v>11474</v>
      </c>
      <c r="I3934" s="9"/>
      <c r="J3934" s="11">
        <f t="shared" si="122"/>
        <v>0</v>
      </c>
      <c r="K3934" s="13">
        <f t="shared" si="123"/>
        <v>0</v>
      </c>
      <c r="L3934" s="1" t="str">
        <f>IF($H3934="",ROW(3934:3934),"")</f>
        <v/>
      </c>
    </row>
    <row r="3935" spans="1:12" ht="15.75" customHeight="1" x14ac:dyDescent="0.35">
      <c r="A3935" s="4" t="s">
        <v>11475</v>
      </c>
      <c r="B3935" s="4" t="s">
        <v>11476</v>
      </c>
      <c r="C3935" s="5" t="s">
        <v>3787</v>
      </c>
      <c r="D3935" s="5" t="s">
        <v>16</v>
      </c>
      <c r="E3935" s="5" t="s">
        <v>17</v>
      </c>
      <c r="F3935" s="4" t="s">
        <v>323</v>
      </c>
      <c r="G3935" s="5" t="s">
        <v>25</v>
      </c>
      <c r="H3935" s="4" t="s">
        <v>2903</v>
      </c>
      <c r="I3935" s="9"/>
      <c r="J3935" s="11">
        <f t="shared" si="122"/>
        <v>0</v>
      </c>
      <c r="K3935" s="13">
        <f t="shared" si="123"/>
        <v>0</v>
      </c>
      <c r="L3935" s="1" t="str">
        <f>IF($H3935="",ROW(3935:3935),"")</f>
        <v/>
      </c>
    </row>
    <row r="3936" spans="1:12" ht="15.75" customHeight="1" x14ac:dyDescent="0.35">
      <c r="A3936" s="4" t="s">
        <v>11477</v>
      </c>
      <c r="B3936" s="4" t="s">
        <v>11478</v>
      </c>
      <c r="C3936" s="5" t="s">
        <v>2227</v>
      </c>
      <c r="D3936" s="5" t="s">
        <v>16</v>
      </c>
      <c r="E3936" s="5" t="s">
        <v>17</v>
      </c>
      <c r="F3936" s="4" t="s">
        <v>404</v>
      </c>
      <c r="G3936" s="5" t="s">
        <v>135</v>
      </c>
      <c r="H3936" s="4" t="s">
        <v>2878</v>
      </c>
      <c r="I3936" s="8" t="s">
        <v>5173</v>
      </c>
      <c r="J3936" s="11">
        <f t="shared" si="122"/>
        <v>0</v>
      </c>
      <c r="K3936" s="13">
        <f t="shared" si="123"/>
        <v>0</v>
      </c>
      <c r="L3936" s="1" t="str">
        <f>IF($H3936="",ROW(3936:3936),"")</f>
        <v/>
      </c>
    </row>
    <row r="3937" spans="1:12" ht="15.75" customHeight="1" x14ac:dyDescent="0.35">
      <c r="A3937" s="4" t="s">
        <v>11479</v>
      </c>
      <c r="B3937" s="4" t="s">
        <v>11480</v>
      </c>
      <c r="C3937" s="5" t="s">
        <v>2770</v>
      </c>
      <c r="D3937" s="5" t="s">
        <v>16</v>
      </c>
      <c r="E3937" s="5" t="s">
        <v>17</v>
      </c>
      <c r="F3937" s="4" t="s">
        <v>255</v>
      </c>
      <c r="G3937" s="5" t="s">
        <v>135</v>
      </c>
      <c r="H3937" s="4" t="s">
        <v>9828</v>
      </c>
      <c r="I3937" s="8" t="s">
        <v>4727</v>
      </c>
      <c r="J3937" s="11">
        <f t="shared" si="122"/>
        <v>0</v>
      </c>
      <c r="K3937" s="13">
        <f t="shared" si="123"/>
        <v>0</v>
      </c>
      <c r="L3937" s="1" t="str">
        <f>IF($H3937="",ROW(3937:3937),"")</f>
        <v/>
      </c>
    </row>
    <row r="3938" spans="1:12" ht="27.75" customHeight="1" x14ac:dyDescent="0.35">
      <c r="A3938" s="4" t="s">
        <v>11481</v>
      </c>
      <c r="B3938" s="4" t="s">
        <v>11482</v>
      </c>
      <c r="C3938" s="5" t="s">
        <v>2770</v>
      </c>
      <c r="D3938" s="5" t="s">
        <v>16</v>
      </c>
      <c r="E3938" s="5" t="s">
        <v>17</v>
      </c>
      <c r="F3938" s="4" t="s">
        <v>11483</v>
      </c>
      <c r="G3938" s="5" t="s">
        <v>135</v>
      </c>
      <c r="H3938" s="4" t="s">
        <v>9828</v>
      </c>
      <c r="I3938" s="8" t="s">
        <v>1778</v>
      </c>
      <c r="J3938" s="11">
        <f t="shared" si="122"/>
        <v>0</v>
      </c>
      <c r="K3938" s="13">
        <f t="shared" si="123"/>
        <v>0</v>
      </c>
      <c r="L3938" s="1" t="str">
        <f>IF($H3938="",ROW(3938:3938),"")</f>
        <v/>
      </c>
    </row>
    <row r="3939" spans="1:12" ht="15.75" customHeight="1" x14ac:dyDescent="0.35">
      <c r="A3939" s="4" t="s">
        <v>11484</v>
      </c>
      <c r="B3939" s="4" t="s">
        <v>11485</v>
      </c>
      <c r="C3939" s="5" t="s">
        <v>2770</v>
      </c>
      <c r="D3939" s="5" t="s">
        <v>16</v>
      </c>
      <c r="E3939" s="5" t="s">
        <v>17</v>
      </c>
      <c r="F3939" s="4" t="s">
        <v>828</v>
      </c>
      <c r="G3939" s="5" t="s">
        <v>135</v>
      </c>
      <c r="H3939" s="4" t="s">
        <v>2764</v>
      </c>
      <c r="I3939" s="8" t="s">
        <v>10293</v>
      </c>
      <c r="J3939" s="11">
        <f t="shared" si="122"/>
        <v>0</v>
      </c>
      <c r="K3939" s="13">
        <f t="shared" si="123"/>
        <v>0</v>
      </c>
      <c r="L3939" s="1" t="str">
        <f>IF($H3939="",ROW(3939:3939),"")</f>
        <v/>
      </c>
    </row>
    <row r="3940" spans="1:12" ht="15.75" customHeight="1" x14ac:dyDescent="0.35">
      <c r="A3940" s="4" t="s">
        <v>11486</v>
      </c>
      <c r="B3940" s="4" t="s">
        <v>11487</v>
      </c>
      <c r="C3940" s="5" t="s">
        <v>2770</v>
      </c>
      <c r="D3940" s="5" t="s">
        <v>16</v>
      </c>
      <c r="E3940" s="5" t="s">
        <v>17</v>
      </c>
      <c r="F3940" s="4" t="s">
        <v>47</v>
      </c>
      <c r="G3940" s="5" t="s">
        <v>135</v>
      </c>
      <c r="H3940" s="4" t="s">
        <v>2878</v>
      </c>
      <c r="I3940" s="8" t="s">
        <v>7056</v>
      </c>
      <c r="J3940" s="11">
        <f t="shared" si="122"/>
        <v>0</v>
      </c>
      <c r="K3940" s="13">
        <f t="shared" si="123"/>
        <v>0</v>
      </c>
      <c r="L3940" s="1" t="str">
        <f>IF($H3940="",ROW(3940:3940),"")</f>
        <v/>
      </c>
    </row>
    <row r="3941" spans="1:12" ht="15.75" customHeight="1" x14ac:dyDescent="0.35">
      <c r="A3941" s="4" t="s">
        <v>11488</v>
      </c>
      <c r="B3941" s="4" t="s">
        <v>11489</v>
      </c>
      <c r="C3941" s="5" t="s">
        <v>2770</v>
      </c>
      <c r="D3941" s="5" t="s">
        <v>16</v>
      </c>
      <c r="E3941" s="5" t="s">
        <v>17</v>
      </c>
      <c r="F3941" s="4" t="s">
        <v>47</v>
      </c>
      <c r="G3941" s="5" t="s">
        <v>135</v>
      </c>
      <c r="H3941" s="4" t="s">
        <v>8711</v>
      </c>
      <c r="I3941" s="8" t="s">
        <v>7060</v>
      </c>
      <c r="J3941" s="11">
        <f t="shared" si="122"/>
        <v>0</v>
      </c>
      <c r="K3941" s="13">
        <f t="shared" si="123"/>
        <v>0</v>
      </c>
      <c r="L3941" s="1" t="str">
        <f>IF($H3941="",ROW(3941:3941),"")</f>
        <v/>
      </c>
    </row>
    <row r="3942" spans="1:12" ht="15.75" customHeight="1" x14ac:dyDescent="0.35">
      <c r="A3942" s="4" t="s">
        <v>11490</v>
      </c>
      <c r="B3942" s="4" t="s">
        <v>11491</v>
      </c>
      <c r="C3942" s="5" t="s">
        <v>2770</v>
      </c>
      <c r="D3942" s="5" t="s">
        <v>16</v>
      </c>
      <c r="E3942" s="5" t="s">
        <v>17</v>
      </c>
      <c r="F3942" s="4" t="s">
        <v>11492</v>
      </c>
      <c r="G3942" s="5" t="s">
        <v>135</v>
      </c>
      <c r="H3942" s="4" t="s">
        <v>2668</v>
      </c>
      <c r="I3942" s="8" t="s">
        <v>10293</v>
      </c>
      <c r="J3942" s="11">
        <f t="shared" si="122"/>
        <v>0</v>
      </c>
      <c r="K3942" s="13">
        <f t="shared" si="123"/>
        <v>0</v>
      </c>
      <c r="L3942" s="1" t="str">
        <f>IF($H3942="",ROW(3942:3942),"")</f>
        <v/>
      </c>
    </row>
    <row r="3943" spans="1:12" ht="15.75" customHeight="1" x14ac:dyDescent="0.35">
      <c r="A3943" s="4" t="s">
        <v>11493</v>
      </c>
      <c r="B3943" s="4" t="s">
        <v>11494</v>
      </c>
      <c r="C3943" s="5" t="s">
        <v>2770</v>
      </c>
      <c r="D3943" s="5" t="s">
        <v>16</v>
      </c>
      <c r="E3943" s="5" t="s">
        <v>17</v>
      </c>
      <c r="F3943" s="4" t="s">
        <v>404</v>
      </c>
      <c r="G3943" s="5" t="s">
        <v>135</v>
      </c>
      <c r="H3943" s="4" t="s">
        <v>2896</v>
      </c>
      <c r="I3943" s="8" t="s">
        <v>4988</v>
      </c>
      <c r="J3943" s="11">
        <f t="shared" si="122"/>
        <v>0</v>
      </c>
      <c r="K3943" s="13">
        <f t="shared" si="123"/>
        <v>0</v>
      </c>
      <c r="L3943" s="1" t="str">
        <f>IF($H3943="",ROW(3943:3943),"")</f>
        <v/>
      </c>
    </row>
    <row r="3944" spans="1:12" ht="15.75" customHeight="1" x14ac:dyDescent="0.35">
      <c r="A3944" s="4" t="s">
        <v>11495</v>
      </c>
      <c r="B3944" s="4" t="s">
        <v>11496</v>
      </c>
      <c r="C3944" s="5" t="s">
        <v>2770</v>
      </c>
      <c r="D3944" s="5" t="s">
        <v>16</v>
      </c>
      <c r="E3944" s="5" t="s">
        <v>17</v>
      </c>
      <c r="F3944" s="4" t="s">
        <v>24</v>
      </c>
      <c r="G3944" s="5" t="s">
        <v>135</v>
      </c>
      <c r="H3944" s="4" t="s">
        <v>9172</v>
      </c>
      <c r="I3944" s="8" t="s">
        <v>5173</v>
      </c>
      <c r="J3944" s="11">
        <f t="shared" si="122"/>
        <v>0</v>
      </c>
      <c r="K3944" s="13">
        <f t="shared" si="123"/>
        <v>0</v>
      </c>
      <c r="L3944" s="1" t="str">
        <f>IF($H3944="",ROW(3944:3944),"")</f>
        <v/>
      </c>
    </row>
    <row r="3945" spans="1:12" ht="15.75" customHeight="1" x14ac:dyDescent="0.35">
      <c r="A3945" s="4" t="s">
        <v>11497</v>
      </c>
      <c r="B3945" s="4" t="s">
        <v>11498</v>
      </c>
      <c r="C3945" s="5" t="s">
        <v>2770</v>
      </c>
      <c r="D3945" s="5" t="s">
        <v>16</v>
      </c>
      <c r="E3945" s="5" t="s">
        <v>17</v>
      </c>
      <c r="F3945" s="4" t="s">
        <v>404</v>
      </c>
      <c r="G3945" s="5" t="s">
        <v>135</v>
      </c>
      <c r="H3945" s="4" t="s">
        <v>11499</v>
      </c>
      <c r="I3945" s="8" t="s">
        <v>7060</v>
      </c>
      <c r="J3945" s="11">
        <f t="shared" si="122"/>
        <v>0</v>
      </c>
      <c r="K3945" s="13">
        <f t="shared" si="123"/>
        <v>0</v>
      </c>
      <c r="L3945" s="1" t="str">
        <f>IF($H3945="",ROW(3945:3945),"")</f>
        <v/>
      </c>
    </row>
    <row r="3946" spans="1:12" ht="15.75" customHeight="1" x14ac:dyDescent="0.35">
      <c r="A3946" s="4" t="s">
        <v>11500</v>
      </c>
      <c r="B3946" s="4" t="s">
        <v>11501</v>
      </c>
      <c r="C3946" s="5" t="s">
        <v>2770</v>
      </c>
      <c r="D3946" s="5" t="s">
        <v>16</v>
      </c>
      <c r="E3946" s="5" t="s">
        <v>17</v>
      </c>
      <c r="F3946" s="4" t="s">
        <v>255</v>
      </c>
      <c r="G3946" s="5" t="s">
        <v>135</v>
      </c>
      <c r="H3946" s="4" t="s">
        <v>5178</v>
      </c>
      <c r="I3946" s="8" t="s">
        <v>4727</v>
      </c>
      <c r="J3946" s="11">
        <f t="shared" si="122"/>
        <v>0</v>
      </c>
      <c r="K3946" s="13">
        <f t="shared" si="123"/>
        <v>0</v>
      </c>
      <c r="L3946" s="1" t="str">
        <f>IF($H3946="",ROW(3946:3946),"")</f>
        <v/>
      </c>
    </row>
    <row r="3947" spans="1:12" ht="15.75" customHeight="1" x14ac:dyDescent="0.35">
      <c r="A3947" s="4" t="s">
        <v>11502</v>
      </c>
      <c r="B3947" s="4" t="s">
        <v>11503</v>
      </c>
      <c r="C3947" s="5" t="s">
        <v>2770</v>
      </c>
      <c r="D3947" s="5" t="s">
        <v>16</v>
      </c>
      <c r="E3947" s="5" t="s">
        <v>17</v>
      </c>
      <c r="F3947" s="4" t="s">
        <v>404</v>
      </c>
      <c r="G3947" s="5" t="s">
        <v>135</v>
      </c>
      <c r="H3947" s="4" t="s">
        <v>8711</v>
      </c>
      <c r="I3947" s="8" t="s">
        <v>4988</v>
      </c>
      <c r="J3947" s="11">
        <f t="shared" si="122"/>
        <v>0</v>
      </c>
      <c r="K3947" s="13">
        <f t="shared" si="123"/>
        <v>0</v>
      </c>
      <c r="L3947" s="1" t="str">
        <f>IF($H3947="",ROW(3947:3947),"")</f>
        <v/>
      </c>
    </row>
    <row r="3948" spans="1:12" ht="15.75" customHeight="1" x14ac:dyDescent="0.35">
      <c r="A3948" s="4" t="s">
        <v>11504</v>
      </c>
      <c r="B3948" s="4" t="s">
        <v>11505</v>
      </c>
      <c r="C3948" s="5" t="s">
        <v>2770</v>
      </c>
      <c r="D3948" s="5" t="s">
        <v>16</v>
      </c>
      <c r="E3948" s="5" t="s">
        <v>17</v>
      </c>
      <c r="F3948" s="4" t="s">
        <v>47</v>
      </c>
      <c r="G3948" s="5" t="s">
        <v>135</v>
      </c>
      <c r="H3948" s="4" t="s">
        <v>11506</v>
      </c>
      <c r="I3948" s="8" t="s">
        <v>350</v>
      </c>
      <c r="J3948" s="11">
        <f t="shared" si="122"/>
        <v>0</v>
      </c>
      <c r="K3948" s="13">
        <f t="shared" si="123"/>
        <v>0</v>
      </c>
      <c r="L3948" s="1" t="str">
        <f>IF($H3948="",ROW(3948:3948),"")</f>
        <v/>
      </c>
    </row>
    <row r="3949" spans="1:12" ht="15.75" customHeight="1" x14ac:dyDescent="0.35">
      <c r="A3949" s="4" t="s">
        <v>11507</v>
      </c>
      <c r="B3949" s="4" t="s">
        <v>11508</v>
      </c>
      <c r="C3949" s="5" t="s">
        <v>2770</v>
      </c>
      <c r="D3949" s="5" t="s">
        <v>16</v>
      </c>
      <c r="E3949" s="5" t="s">
        <v>17</v>
      </c>
      <c r="F3949" s="4" t="s">
        <v>2537</v>
      </c>
      <c r="G3949" s="5" t="s">
        <v>135</v>
      </c>
      <c r="H3949" s="4" t="s">
        <v>349</v>
      </c>
      <c r="I3949" s="8" t="s">
        <v>5848</v>
      </c>
      <c r="J3949" s="11">
        <f t="shared" si="122"/>
        <v>0</v>
      </c>
      <c r="K3949" s="13">
        <f t="shared" si="123"/>
        <v>0</v>
      </c>
      <c r="L3949" s="1" t="str">
        <f>IF($H3949="",ROW(3949:3949),"")</f>
        <v/>
      </c>
    </row>
    <row r="3950" spans="1:12" ht="27.75" customHeight="1" x14ac:dyDescent="0.35">
      <c r="A3950" s="4" t="s">
        <v>11509</v>
      </c>
      <c r="B3950" s="4" t="s">
        <v>11510</v>
      </c>
      <c r="C3950" s="5" t="s">
        <v>1776</v>
      </c>
      <c r="D3950" s="5" t="s">
        <v>16</v>
      </c>
      <c r="E3950" s="5" t="s">
        <v>17</v>
      </c>
      <c r="F3950" s="4" t="s">
        <v>6863</v>
      </c>
      <c r="G3950" s="5" t="s">
        <v>135</v>
      </c>
      <c r="H3950" s="4" t="s">
        <v>2906</v>
      </c>
      <c r="I3950" s="8" t="s">
        <v>4988</v>
      </c>
      <c r="J3950" s="11">
        <f t="shared" si="122"/>
        <v>0</v>
      </c>
      <c r="K3950" s="13">
        <f t="shared" si="123"/>
        <v>0</v>
      </c>
      <c r="L3950" s="1" t="str">
        <f>IF($H3950="",ROW(3950:3950),"")</f>
        <v/>
      </c>
    </row>
    <row r="3951" spans="1:12" ht="15.75" customHeight="1" x14ac:dyDescent="0.35">
      <c r="A3951" s="4" t="s">
        <v>11511</v>
      </c>
      <c r="B3951" s="4" t="s">
        <v>11512</v>
      </c>
      <c r="C3951" s="5" t="s">
        <v>1776</v>
      </c>
      <c r="D3951" s="5" t="s">
        <v>16</v>
      </c>
      <c r="E3951" s="5" t="s">
        <v>17</v>
      </c>
      <c r="F3951" s="4" t="s">
        <v>47</v>
      </c>
      <c r="G3951" s="5" t="s">
        <v>135</v>
      </c>
      <c r="H3951" s="4" t="s">
        <v>1900</v>
      </c>
      <c r="I3951" s="8" t="s">
        <v>6922</v>
      </c>
      <c r="J3951" s="11">
        <f t="shared" si="122"/>
        <v>0</v>
      </c>
      <c r="K3951" s="13">
        <f t="shared" si="123"/>
        <v>0</v>
      </c>
      <c r="L3951" s="1" t="str">
        <f>IF($H3951="",ROW(3951:3951),"")</f>
        <v/>
      </c>
    </row>
    <row r="3952" spans="1:12" ht="15" customHeight="1" x14ac:dyDescent="0.35">
      <c r="A3952" s="4" t="s">
        <v>11513</v>
      </c>
      <c r="B3952" s="4" t="s">
        <v>11514</v>
      </c>
      <c r="C3952" s="5" t="s">
        <v>1776</v>
      </c>
      <c r="D3952" s="5" t="s">
        <v>16</v>
      </c>
      <c r="E3952" s="5" t="s">
        <v>17</v>
      </c>
      <c r="F3952" s="4" t="s">
        <v>24</v>
      </c>
      <c r="G3952" s="5" t="s">
        <v>135</v>
      </c>
      <c r="H3952" s="4" t="s">
        <v>5178</v>
      </c>
      <c r="I3952" s="8" t="s">
        <v>10293</v>
      </c>
      <c r="J3952" s="11">
        <f t="shared" si="122"/>
        <v>0</v>
      </c>
      <c r="K3952" s="13">
        <f t="shared" si="123"/>
        <v>0</v>
      </c>
      <c r="L3952" s="1" t="str">
        <f>IF($H3952="",ROW(3952:3952),"")</f>
        <v/>
      </c>
    </row>
    <row r="3953" spans="1:12" ht="15.75" customHeight="1" x14ac:dyDescent="0.35">
      <c r="A3953" s="4" t="s">
        <v>11515</v>
      </c>
      <c r="B3953" s="4" t="s">
        <v>11516</v>
      </c>
      <c r="C3953" s="5" t="s">
        <v>1776</v>
      </c>
      <c r="D3953" s="5" t="s">
        <v>16</v>
      </c>
      <c r="E3953" s="5" t="s">
        <v>17</v>
      </c>
      <c r="F3953" s="4" t="s">
        <v>404</v>
      </c>
      <c r="G3953" s="5" t="s">
        <v>135</v>
      </c>
      <c r="H3953" s="4" t="s">
        <v>2882</v>
      </c>
      <c r="I3953" s="8" t="s">
        <v>5844</v>
      </c>
      <c r="J3953" s="11">
        <f t="shared" si="122"/>
        <v>0</v>
      </c>
      <c r="K3953" s="13">
        <f t="shared" si="123"/>
        <v>0</v>
      </c>
      <c r="L3953" s="1" t="str">
        <f>IF($H3953="",ROW(3953:3953),"")</f>
        <v/>
      </c>
    </row>
    <row r="3954" spans="1:12" ht="15.75" customHeight="1" x14ac:dyDescent="0.35">
      <c r="A3954" s="4" t="s">
        <v>11517</v>
      </c>
      <c r="B3954" s="4" t="s">
        <v>11518</v>
      </c>
      <c r="C3954" s="5" t="s">
        <v>1776</v>
      </c>
      <c r="D3954" s="5" t="s">
        <v>16</v>
      </c>
      <c r="E3954" s="5" t="s">
        <v>17</v>
      </c>
      <c r="F3954" s="4" t="s">
        <v>404</v>
      </c>
      <c r="G3954" s="5" t="s">
        <v>135</v>
      </c>
      <c r="H3954" s="4" t="s">
        <v>11519</v>
      </c>
      <c r="I3954" s="8" t="s">
        <v>7060</v>
      </c>
      <c r="J3954" s="11">
        <f t="shared" si="122"/>
        <v>0</v>
      </c>
      <c r="K3954" s="13">
        <f t="shared" si="123"/>
        <v>0</v>
      </c>
      <c r="L3954" s="1" t="str">
        <f>IF($H3954="",ROW(3954:3954),"")</f>
        <v/>
      </c>
    </row>
    <row r="3955" spans="1:12" ht="15.75" customHeight="1" x14ac:dyDescent="0.35">
      <c r="A3955" s="4" t="s">
        <v>11520</v>
      </c>
      <c r="B3955" s="4" t="s">
        <v>11521</v>
      </c>
      <c r="C3955" s="5" t="s">
        <v>1776</v>
      </c>
      <c r="D3955" s="5" t="s">
        <v>16</v>
      </c>
      <c r="E3955" s="5" t="s">
        <v>17</v>
      </c>
      <c r="F3955" s="4" t="s">
        <v>404</v>
      </c>
      <c r="G3955" s="5" t="s">
        <v>135</v>
      </c>
      <c r="H3955" s="4" t="s">
        <v>2903</v>
      </c>
      <c r="I3955" s="8" t="s">
        <v>350</v>
      </c>
      <c r="J3955" s="11">
        <f t="shared" si="122"/>
        <v>0</v>
      </c>
      <c r="K3955" s="13">
        <f t="shared" si="123"/>
        <v>0</v>
      </c>
      <c r="L3955" s="1" t="str">
        <f>IF($H3955="",ROW(3955:3955),"")</f>
        <v/>
      </c>
    </row>
    <row r="3956" spans="1:12" ht="15.75" customHeight="1" x14ac:dyDescent="0.35">
      <c r="A3956" s="4" t="s">
        <v>11522</v>
      </c>
      <c r="B3956" s="4" t="s">
        <v>11523</v>
      </c>
      <c r="C3956" s="5" t="s">
        <v>1776</v>
      </c>
      <c r="D3956" s="5" t="s">
        <v>16</v>
      </c>
      <c r="E3956" s="5" t="s">
        <v>17</v>
      </c>
      <c r="F3956" s="4" t="s">
        <v>47</v>
      </c>
      <c r="G3956" s="5" t="s">
        <v>135</v>
      </c>
      <c r="H3956" s="4" t="s">
        <v>2594</v>
      </c>
      <c r="I3956" s="8" t="s">
        <v>7948</v>
      </c>
      <c r="J3956" s="11">
        <f t="shared" si="122"/>
        <v>0</v>
      </c>
      <c r="K3956" s="13">
        <f t="shared" si="123"/>
        <v>0</v>
      </c>
      <c r="L3956" s="1" t="str">
        <f>IF($H3956="",ROW(3956:3956),"")</f>
        <v/>
      </c>
    </row>
    <row r="3957" spans="1:12" ht="15.75" customHeight="1" x14ac:dyDescent="0.35">
      <c r="A3957" s="4" t="s">
        <v>11524</v>
      </c>
      <c r="B3957" s="4" t="s">
        <v>11525</v>
      </c>
      <c r="C3957" s="5" t="s">
        <v>1776</v>
      </c>
      <c r="D3957" s="5" t="s">
        <v>16</v>
      </c>
      <c r="E3957" s="5" t="s">
        <v>17</v>
      </c>
      <c r="F3957" s="4" t="s">
        <v>841</v>
      </c>
      <c r="G3957" s="5" t="s">
        <v>135</v>
      </c>
      <c r="H3957" s="4" t="s">
        <v>2975</v>
      </c>
      <c r="I3957" s="8" t="s">
        <v>10293</v>
      </c>
      <c r="J3957" s="11">
        <f t="shared" si="122"/>
        <v>0</v>
      </c>
      <c r="K3957" s="13">
        <f t="shared" si="123"/>
        <v>0</v>
      </c>
      <c r="L3957" s="1" t="str">
        <f>IF($H3957="",ROW(3957:3957),"")</f>
        <v/>
      </c>
    </row>
    <row r="3958" spans="1:12" ht="15.75" customHeight="1" x14ac:dyDescent="0.35">
      <c r="A3958" s="4" t="s">
        <v>11526</v>
      </c>
      <c r="B3958" s="4" t="s">
        <v>11527</v>
      </c>
      <c r="C3958" s="5" t="s">
        <v>1776</v>
      </c>
      <c r="D3958" s="5" t="s">
        <v>16</v>
      </c>
      <c r="E3958" s="5" t="s">
        <v>17</v>
      </c>
      <c r="F3958" s="4" t="s">
        <v>404</v>
      </c>
      <c r="G3958" s="5" t="s">
        <v>135</v>
      </c>
      <c r="H3958" s="4" t="s">
        <v>11528</v>
      </c>
      <c r="I3958" s="8" t="s">
        <v>10293</v>
      </c>
      <c r="J3958" s="11">
        <f t="shared" si="122"/>
        <v>0</v>
      </c>
      <c r="K3958" s="13">
        <f t="shared" si="123"/>
        <v>1</v>
      </c>
      <c r="L3958" s="1" t="str">
        <f>IF($H3958="",ROW(3958:3958),"")</f>
        <v/>
      </c>
    </row>
    <row r="3959" spans="1:12" ht="16.95" customHeight="1" x14ac:dyDescent="0.35">
      <c r="A3959" s="4" t="s">
        <v>11529</v>
      </c>
      <c r="B3959" s="4" t="s">
        <v>11530</v>
      </c>
      <c r="C3959" s="5" t="s">
        <v>1776</v>
      </c>
      <c r="D3959" s="5" t="s">
        <v>16</v>
      </c>
      <c r="E3959" s="5" t="s">
        <v>17</v>
      </c>
      <c r="F3959" s="4" t="s">
        <v>404</v>
      </c>
      <c r="G3959" s="5" t="s">
        <v>135</v>
      </c>
      <c r="H3959" s="4" t="s">
        <v>9097</v>
      </c>
      <c r="I3959" s="8" t="s">
        <v>5838</v>
      </c>
      <c r="J3959" s="11">
        <f t="shared" si="122"/>
        <v>0</v>
      </c>
      <c r="K3959" s="13">
        <f t="shared" si="123"/>
        <v>0</v>
      </c>
      <c r="L3959" s="1" t="str">
        <f>IF($H3959="",ROW(3959:3959),"")</f>
        <v/>
      </c>
    </row>
    <row r="3960" spans="1:12" ht="15.75" customHeight="1" x14ac:dyDescent="0.35">
      <c r="A3960" s="4" t="s">
        <v>11531</v>
      </c>
      <c r="B3960" s="4" t="s">
        <v>11532</v>
      </c>
      <c r="C3960" s="5" t="s">
        <v>1776</v>
      </c>
      <c r="D3960" s="5" t="s">
        <v>16</v>
      </c>
      <c r="E3960" s="5" t="s">
        <v>17</v>
      </c>
      <c r="F3960" s="4" t="s">
        <v>255</v>
      </c>
      <c r="G3960" s="5" t="s">
        <v>135</v>
      </c>
      <c r="H3960" s="4" t="s">
        <v>7059</v>
      </c>
      <c r="I3960" s="8" t="s">
        <v>4727</v>
      </c>
      <c r="J3960" s="11">
        <f t="shared" si="122"/>
        <v>0</v>
      </c>
      <c r="K3960" s="13">
        <f t="shared" si="123"/>
        <v>0</v>
      </c>
      <c r="L3960" s="1" t="str">
        <f>IF($H3960="",ROW(3960:3960),"")</f>
        <v/>
      </c>
    </row>
    <row r="3961" spans="1:12" ht="15.75" customHeight="1" x14ac:dyDescent="0.35">
      <c r="A3961" s="4" t="s">
        <v>11533</v>
      </c>
      <c r="B3961" s="4" t="s">
        <v>11534</v>
      </c>
      <c r="C3961" s="5" t="s">
        <v>1776</v>
      </c>
      <c r="D3961" s="5" t="s">
        <v>16</v>
      </c>
      <c r="E3961" s="5" t="s">
        <v>17</v>
      </c>
      <c r="F3961" s="4" t="s">
        <v>5896</v>
      </c>
      <c r="G3961" s="5" t="s">
        <v>135</v>
      </c>
      <c r="H3961" s="4" t="s">
        <v>4614</v>
      </c>
      <c r="I3961" s="8" t="s">
        <v>1778</v>
      </c>
      <c r="J3961" s="11">
        <f t="shared" si="122"/>
        <v>0</v>
      </c>
      <c r="K3961" s="13">
        <f t="shared" si="123"/>
        <v>0</v>
      </c>
      <c r="L3961" s="1" t="str">
        <f>IF($H3961="",ROW(3961:3961),"")</f>
        <v/>
      </c>
    </row>
    <row r="3962" spans="1:12" ht="15.75" customHeight="1" x14ac:dyDescent="0.35">
      <c r="A3962" s="4" t="s">
        <v>11535</v>
      </c>
      <c r="B3962" s="4" t="s">
        <v>11536</v>
      </c>
      <c r="C3962" s="5" t="s">
        <v>1776</v>
      </c>
      <c r="D3962" s="5" t="s">
        <v>16</v>
      </c>
      <c r="E3962" s="5" t="s">
        <v>17</v>
      </c>
      <c r="F3962" s="4" t="s">
        <v>404</v>
      </c>
      <c r="G3962" s="5" t="s">
        <v>135</v>
      </c>
      <c r="H3962" s="4" t="s">
        <v>8586</v>
      </c>
      <c r="I3962" s="8" t="s">
        <v>1778</v>
      </c>
      <c r="J3962" s="11">
        <f t="shared" si="122"/>
        <v>0</v>
      </c>
      <c r="K3962" s="13">
        <f t="shared" si="123"/>
        <v>0</v>
      </c>
      <c r="L3962" s="1" t="str">
        <f>IF($H3962="",ROW(3962:3962),"")</f>
        <v/>
      </c>
    </row>
    <row r="3963" spans="1:12" ht="15.75" customHeight="1" x14ac:dyDescent="0.35">
      <c r="A3963" s="4" t="s">
        <v>11537</v>
      </c>
      <c r="B3963" s="4" t="s">
        <v>11538</v>
      </c>
      <c r="C3963" s="5" t="s">
        <v>1776</v>
      </c>
      <c r="D3963" s="5" t="s">
        <v>16</v>
      </c>
      <c r="E3963" s="5" t="s">
        <v>17</v>
      </c>
      <c r="F3963" s="4" t="s">
        <v>47</v>
      </c>
      <c r="G3963" s="5" t="s">
        <v>135</v>
      </c>
      <c r="H3963" s="4" t="s">
        <v>7059</v>
      </c>
      <c r="I3963" s="8" t="s">
        <v>7060</v>
      </c>
      <c r="J3963" s="11">
        <f t="shared" si="122"/>
        <v>0</v>
      </c>
      <c r="K3963" s="13">
        <f t="shared" si="123"/>
        <v>0</v>
      </c>
      <c r="L3963" s="1" t="str">
        <f>IF($H3963="",ROW(3963:3963),"")</f>
        <v/>
      </c>
    </row>
    <row r="3964" spans="1:12" ht="15.75" customHeight="1" x14ac:dyDescent="0.35">
      <c r="A3964" s="4" t="s">
        <v>11539</v>
      </c>
      <c r="B3964" s="4" t="s">
        <v>11540</v>
      </c>
      <c r="C3964" s="5" t="s">
        <v>1776</v>
      </c>
      <c r="D3964" s="5" t="s">
        <v>16</v>
      </c>
      <c r="E3964" s="5" t="s">
        <v>17</v>
      </c>
      <c r="F3964" s="4" t="s">
        <v>310</v>
      </c>
      <c r="G3964" s="5" t="s">
        <v>135</v>
      </c>
      <c r="H3964" s="4" t="s">
        <v>7059</v>
      </c>
      <c r="I3964" s="8" t="s">
        <v>6922</v>
      </c>
      <c r="J3964" s="11">
        <f t="shared" si="122"/>
        <v>0</v>
      </c>
      <c r="K3964" s="13">
        <f t="shared" si="123"/>
        <v>0</v>
      </c>
      <c r="L3964" s="1" t="str">
        <f>IF($H3964="",ROW(3964:3964),"")</f>
        <v/>
      </c>
    </row>
    <row r="3965" spans="1:12" ht="15.75" customHeight="1" x14ac:dyDescent="0.35">
      <c r="A3965" s="4" t="s">
        <v>11541</v>
      </c>
      <c r="B3965" s="4" t="s">
        <v>11542</v>
      </c>
      <c r="C3965" s="5" t="s">
        <v>1776</v>
      </c>
      <c r="D3965" s="5" t="s">
        <v>16</v>
      </c>
      <c r="E3965" s="5" t="s">
        <v>17</v>
      </c>
      <c r="F3965" s="4" t="s">
        <v>841</v>
      </c>
      <c r="G3965" s="5" t="s">
        <v>135</v>
      </c>
      <c r="H3965" s="4" t="s">
        <v>11382</v>
      </c>
      <c r="I3965" s="8" t="s">
        <v>7948</v>
      </c>
      <c r="J3965" s="11">
        <f t="shared" si="122"/>
        <v>0</v>
      </c>
      <c r="K3965" s="13">
        <f t="shared" si="123"/>
        <v>0</v>
      </c>
      <c r="L3965" s="1" t="str">
        <f>IF($H3965="",ROW(3965:3965),"")</f>
        <v/>
      </c>
    </row>
    <row r="3966" spans="1:12" ht="15.75" customHeight="1" x14ac:dyDescent="0.35">
      <c r="A3966" s="4" t="s">
        <v>11543</v>
      </c>
      <c r="B3966" s="4" t="s">
        <v>11544</v>
      </c>
      <c r="C3966" s="5" t="s">
        <v>1776</v>
      </c>
      <c r="D3966" s="5" t="s">
        <v>16</v>
      </c>
      <c r="E3966" s="5" t="s">
        <v>17</v>
      </c>
      <c r="F3966" s="4" t="s">
        <v>404</v>
      </c>
      <c r="G3966" s="5" t="s">
        <v>135</v>
      </c>
      <c r="H3966" s="4" t="s">
        <v>11128</v>
      </c>
      <c r="I3966" s="8" t="s">
        <v>5838</v>
      </c>
      <c r="J3966" s="11">
        <f t="shared" si="122"/>
        <v>0</v>
      </c>
      <c r="K3966" s="13">
        <f t="shared" si="123"/>
        <v>0</v>
      </c>
      <c r="L3966" s="1" t="str">
        <f>IF($H3966="",ROW(3966:3966),"")</f>
        <v/>
      </c>
    </row>
    <row r="3967" spans="1:12" ht="15.75" customHeight="1" x14ac:dyDescent="0.35">
      <c r="A3967" s="4" t="s">
        <v>11545</v>
      </c>
      <c r="B3967" s="4" t="s">
        <v>11546</v>
      </c>
      <c r="C3967" s="5" t="s">
        <v>1776</v>
      </c>
      <c r="D3967" s="5" t="s">
        <v>16</v>
      </c>
      <c r="E3967" s="5" t="s">
        <v>17</v>
      </c>
      <c r="F3967" s="4" t="s">
        <v>404</v>
      </c>
      <c r="G3967" s="5" t="s">
        <v>135</v>
      </c>
      <c r="H3967" s="4" t="s">
        <v>7154</v>
      </c>
      <c r="I3967" s="8" t="s">
        <v>5848</v>
      </c>
      <c r="J3967" s="11">
        <f t="shared" si="122"/>
        <v>0</v>
      </c>
      <c r="K3967" s="13">
        <f t="shared" si="123"/>
        <v>0</v>
      </c>
      <c r="L3967" s="1" t="str">
        <f>IF($H3967="",ROW(3967:3967),"")</f>
        <v/>
      </c>
    </row>
    <row r="3968" spans="1:12" ht="15" customHeight="1" x14ac:dyDescent="0.35">
      <c r="A3968" s="4" t="s">
        <v>11547</v>
      </c>
      <c r="B3968" s="4" t="s">
        <v>11548</v>
      </c>
      <c r="C3968" s="5" t="s">
        <v>1776</v>
      </c>
      <c r="D3968" s="5" t="s">
        <v>16</v>
      </c>
      <c r="E3968" s="5" t="s">
        <v>17</v>
      </c>
      <c r="F3968" s="4" t="s">
        <v>24</v>
      </c>
      <c r="G3968" s="5" t="s">
        <v>135</v>
      </c>
      <c r="H3968" s="4" t="s">
        <v>11499</v>
      </c>
      <c r="I3968" s="8" t="s">
        <v>2669</v>
      </c>
      <c r="J3968" s="11">
        <f t="shared" si="122"/>
        <v>0</v>
      </c>
      <c r="K3968" s="13">
        <f t="shared" si="123"/>
        <v>0</v>
      </c>
      <c r="L3968" s="1" t="str">
        <f>IF($H3968="",ROW(3968:3968),"")</f>
        <v/>
      </c>
    </row>
    <row r="3969" spans="1:12" ht="15.75" customHeight="1" x14ac:dyDescent="0.35">
      <c r="A3969" s="4" t="s">
        <v>11549</v>
      </c>
      <c r="B3969" s="4" t="s">
        <v>11550</v>
      </c>
      <c r="C3969" s="5" t="s">
        <v>1776</v>
      </c>
      <c r="D3969" s="5" t="s">
        <v>16</v>
      </c>
      <c r="E3969" s="5" t="s">
        <v>17</v>
      </c>
      <c r="F3969" s="4" t="s">
        <v>3989</v>
      </c>
      <c r="G3969" s="5" t="s">
        <v>135</v>
      </c>
      <c r="H3969" s="4" t="s">
        <v>10694</v>
      </c>
      <c r="I3969" s="8" t="s">
        <v>5173</v>
      </c>
      <c r="J3969" s="11">
        <f t="shared" si="122"/>
        <v>0</v>
      </c>
      <c r="K3969" s="13">
        <f t="shared" si="123"/>
        <v>0</v>
      </c>
      <c r="L3969" s="1" t="str">
        <f>IF($H3969="",ROW(3969:3969),"")</f>
        <v/>
      </c>
    </row>
    <row r="3970" spans="1:12" ht="27.75" customHeight="1" x14ac:dyDescent="0.35">
      <c r="A3970" s="4" t="s">
        <v>11551</v>
      </c>
      <c r="B3970" s="4" t="s">
        <v>11552</v>
      </c>
      <c r="C3970" s="5" t="s">
        <v>1776</v>
      </c>
      <c r="D3970" s="5" t="s">
        <v>16</v>
      </c>
      <c r="E3970" s="5" t="s">
        <v>17</v>
      </c>
      <c r="F3970" s="4" t="s">
        <v>6863</v>
      </c>
      <c r="G3970" s="5" t="s">
        <v>135</v>
      </c>
      <c r="H3970" s="4" t="s">
        <v>8711</v>
      </c>
      <c r="I3970" s="8" t="s">
        <v>350</v>
      </c>
      <c r="J3970" s="11">
        <f t="shared" si="122"/>
        <v>0</v>
      </c>
      <c r="K3970" s="13">
        <f t="shared" si="123"/>
        <v>0</v>
      </c>
      <c r="L3970" s="1" t="str">
        <f>IF($H3970="",ROW(3970:3970),"")</f>
        <v/>
      </c>
    </row>
    <row r="3971" spans="1:12" ht="15.75" customHeight="1" x14ac:dyDescent="0.35">
      <c r="A3971" s="4" t="s">
        <v>11553</v>
      </c>
      <c r="B3971" s="4" t="s">
        <v>11554</v>
      </c>
      <c r="C3971" s="5" t="s">
        <v>1776</v>
      </c>
      <c r="D3971" s="5" t="s">
        <v>16</v>
      </c>
      <c r="E3971" s="5" t="s">
        <v>17</v>
      </c>
      <c r="F3971" s="4" t="s">
        <v>24</v>
      </c>
      <c r="G3971" s="5" t="s">
        <v>135</v>
      </c>
      <c r="H3971" s="4" t="s">
        <v>9828</v>
      </c>
      <c r="I3971" s="8" t="s">
        <v>7060</v>
      </c>
      <c r="J3971" s="11">
        <f t="shared" si="122"/>
        <v>0</v>
      </c>
      <c r="K3971" s="13">
        <f t="shared" si="123"/>
        <v>0</v>
      </c>
      <c r="L3971" s="1" t="str">
        <f>IF($H3971="",ROW(3971:3971),"")</f>
        <v/>
      </c>
    </row>
    <row r="3972" spans="1:12" ht="15.75" customHeight="1" x14ac:dyDescent="0.35">
      <c r="A3972" s="4" t="s">
        <v>11555</v>
      </c>
      <c r="B3972" s="4" t="s">
        <v>11556</v>
      </c>
      <c r="C3972" s="5" t="s">
        <v>1776</v>
      </c>
      <c r="D3972" s="5" t="s">
        <v>16</v>
      </c>
      <c r="E3972" s="5" t="s">
        <v>17</v>
      </c>
      <c r="F3972" s="4" t="s">
        <v>24</v>
      </c>
      <c r="G3972" s="5" t="s">
        <v>135</v>
      </c>
      <c r="H3972" s="4" t="s">
        <v>9828</v>
      </c>
      <c r="I3972" s="8" t="s">
        <v>2669</v>
      </c>
      <c r="J3972" s="11">
        <f t="shared" si="122"/>
        <v>0</v>
      </c>
      <c r="K3972" s="13">
        <f t="shared" si="123"/>
        <v>0</v>
      </c>
      <c r="L3972" s="1" t="str">
        <f>IF($H3972="",ROW(3972:3972),"")</f>
        <v/>
      </c>
    </row>
    <row r="3973" spans="1:12" ht="15.75" customHeight="1" x14ac:dyDescent="0.35">
      <c r="A3973" s="4" t="s">
        <v>11557</v>
      </c>
      <c r="B3973" s="4" t="s">
        <v>11558</v>
      </c>
      <c r="C3973" s="5" t="s">
        <v>1776</v>
      </c>
      <c r="D3973" s="5" t="s">
        <v>16</v>
      </c>
      <c r="E3973" s="5" t="s">
        <v>17</v>
      </c>
      <c r="F3973" s="4" t="s">
        <v>24</v>
      </c>
      <c r="G3973" s="5" t="s">
        <v>135</v>
      </c>
      <c r="H3973" s="4" t="s">
        <v>11519</v>
      </c>
      <c r="I3973" s="8" t="s">
        <v>4961</v>
      </c>
      <c r="J3973" s="11">
        <f t="shared" si="122"/>
        <v>0</v>
      </c>
      <c r="K3973" s="13">
        <f t="shared" si="123"/>
        <v>0</v>
      </c>
      <c r="L3973" s="1" t="str">
        <f>IF($H3973="",ROW(3973:3973),"")</f>
        <v/>
      </c>
    </row>
    <row r="3974" spans="1:12" ht="15.75" customHeight="1" x14ac:dyDescent="0.35">
      <c r="A3974" s="4" t="s">
        <v>11559</v>
      </c>
      <c r="B3974" s="4" t="s">
        <v>11560</v>
      </c>
      <c r="C3974" s="5" t="s">
        <v>205</v>
      </c>
      <c r="D3974" s="5" t="s">
        <v>16</v>
      </c>
      <c r="E3974" s="5" t="s">
        <v>17</v>
      </c>
      <c r="F3974" s="4" t="s">
        <v>47</v>
      </c>
      <c r="G3974" s="5" t="s">
        <v>25</v>
      </c>
      <c r="H3974" s="4" t="s">
        <v>5929</v>
      </c>
      <c r="I3974" s="8" t="s">
        <v>5930</v>
      </c>
      <c r="J3974" s="11">
        <f t="shared" ref="J3974:J4037" si="124">IF(ISNUMBER(SEARCH("성인물(에로)", F3974)), 1, 0)</f>
        <v>0</v>
      </c>
      <c r="K3974" s="13">
        <f t="shared" si="123"/>
        <v>0</v>
      </c>
      <c r="L3974" s="1" t="str">
        <f>IF($H3974="",ROW(3974:3974),"")</f>
        <v/>
      </c>
    </row>
    <row r="3975" spans="1:12" ht="15.75" customHeight="1" x14ac:dyDescent="0.35">
      <c r="A3975" s="4" t="s">
        <v>11561</v>
      </c>
      <c r="B3975" s="4" t="s">
        <v>11562</v>
      </c>
      <c r="C3975" s="5" t="s">
        <v>3343</v>
      </c>
      <c r="D3975" s="5" t="s">
        <v>16</v>
      </c>
      <c r="E3975" s="5" t="s">
        <v>17</v>
      </c>
      <c r="F3975" s="4" t="s">
        <v>47</v>
      </c>
      <c r="G3975" s="5" t="s">
        <v>25</v>
      </c>
      <c r="H3975" s="4" t="s">
        <v>4987</v>
      </c>
      <c r="I3975" s="8" t="s">
        <v>1778</v>
      </c>
      <c r="J3975" s="11">
        <f t="shared" si="124"/>
        <v>0</v>
      </c>
      <c r="K3975" s="13">
        <f t="shared" ref="K3975:K4038" si="125">IF(ISNUMBER(SEARCH(",", H3975)), 1, 0)</f>
        <v>0</v>
      </c>
      <c r="L3975" s="1" t="str">
        <f>IF($H3975="",ROW(3975:3975),"")</f>
        <v/>
      </c>
    </row>
    <row r="3976" spans="1:12" ht="15.75" customHeight="1" x14ac:dyDescent="0.35">
      <c r="A3976" s="4" t="s">
        <v>11563</v>
      </c>
      <c r="B3976" s="4" t="s">
        <v>11564</v>
      </c>
      <c r="C3976" s="5" t="s">
        <v>4901</v>
      </c>
      <c r="D3976" s="5" t="s">
        <v>16</v>
      </c>
      <c r="E3976" s="5" t="s">
        <v>17</v>
      </c>
      <c r="F3976" s="4" t="s">
        <v>265</v>
      </c>
      <c r="G3976" s="5" t="s">
        <v>25</v>
      </c>
      <c r="H3976" s="4" t="s">
        <v>11565</v>
      </c>
      <c r="I3976" s="8" t="s">
        <v>11566</v>
      </c>
      <c r="J3976" s="11">
        <f t="shared" si="124"/>
        <v>0</v>
      </c>
      <c r="K3976" s="13">
        <f t="shared" si="125"/>
        <v>0</v>
      </c>
      <c r="L3976" s="1" t="str">
        <f>IF($H3976="",ROW(3976:3976),"")</f>
        <v/>
      </c>
    </row>
    <row r="3977" spans="1:12" ht="15.75" customHeight="1" x14ac:dyDescent="0.35">
      <c r="A3977" s="4" t="s">
        <v>11567</v>
      </c>
      <c r="B3977" s="4" t="s">
        <v>11568</v>
      </c>
      <c r="C3977" s="5" t="s">
        <v>4901</v>
      </c>
      <c r="D3977" s="5" t="s">
        <v>16</v>
      </c>
      <c r="E3977" s="5" t="s">
        <v>17</v>
      </c>
      <c r="F3977" s="4" t="s">
        <v>143</v>
      </c>
      <c r="G3977" s="5" t="s">
        <v>25</v>
      </c>
      <c r="H3977" s="4" t="s">
        <v>11569</v>
      </c>
      <c r="I3977" s="8" t="s">
        <v>11414</v>
      </c>
      <c r="J3977" s="11">
        <f t="shared" si="124"/>
        <v>0</v>
      </c>
      <c r="K3977" s="13">
        <f t="shared" si="125"/>
        <v>0</v>
      </c>
      <c r="L3977" s="1" t="str">
        <f>IF($H3977="",ROW(3977:3977),"")</f>
        <v/>
      </c>
    </row>
    <row r="3978" spans="1:12" ht="15" customHeight="1" x14ac:dyDescent="0.35">
      <c r="A3978" s="4" t="s">
        <v>9010</v>
      </c>
      <c r="B3978" s="4" t="s">
        <v>9011</v>
      </c>
      <c r="C3978" s="5" t="s">
        <v>4901</v>
      </c>
      <c r="D3978" s="5" t="s">
        <v>16</v>
      </c>
      <c r="E3978" s="5" t="s">
        <v>17</v>
      </c>
      <c r="F3978" s="4" t="s">
        <v>358</v>
      </c>
      <c r="G3978" s="5" t="s">
        <v>25</v>
      </c>
      <c r="H3978" s="4" t="s">
        <v>11570</v>
      </c>
      <c r="I3978" s="8" t="s">
        <v>11414</v>
      </c>
      <c r="J3978" s="11">
        <f t="shared" si="124"/>
        <v>0</v>
      </c>
      <c r="K3978" s="13">
        <f t="shared" si="125"/>
        <v>0</v>
      </c>
      <c r="L3978" s="1" t="str">
        <f>IF($H3978="",ROW(3978:3978),"")</f>
        <v/>
      </c>
    </row>
    <row r="3979" spans="1:12" ht="15" customHeight="1" x14ac:dyDescent="0.35">
      <c r="A3979" s="4" t="s">
        <v>11571</v>
      </c>
      <c r="B3979" s="4" t="s">
        <v>11572</v>
      </c>
      <c r="C3979" s="5" t="s">
        <v>4901</v>
      </c>
      <c r="D3979" s="5" t="s">
        <v>16</v>
      </c>
      <c r="E3979" s="5" t="s">
        <v>17</v>
      </c>
      <c r="F3979" s="4" t="s">
        <v>3989</v>
      </c>
      <c r="G3979" s="5" t="s">
        <v>25</v>
      </c>
      <c r="H3979" s="4" t="s">
        <v>11364</v>
      </c>
      <c r="I3979" s="8" t="s">
        <v>11573</v>
      </c>
      <c r="J3979" s="11">
        <f t="shared" si="124"/>
        <v>0</v>
      </c>
      <c r="K3979" s="13">
        <f t="shared" si="125"/>
        <v>0</v>
      </c>
      <c r="L3979" s="1" t="str">
        <f>IF($H3979="",ROW(3979:3979),"")</f>
        <v/>
      </c>
    </row>
    <row r="3980" spans="1:12" ht="15" customHeight="1" x14ac:dyDescent="0.35">
      <c r="A3980" s="4" t="s">
        <v>11574</v>
      </c>
      <c r="B3980" s="4" t="s">
        <v>11575</v>
      </c>
      <c r="C3980" s="5" t="s">
        <v>4901</v>
      </c>
      <c r="D3980" s="5" t="s">
        <v>16</v>
      </c>
      <c r="E3980" s="5" t="s">
        <v>17</v>
      </c>
      <c r="F3980" s="4" t="s">
        <v>358</v>
      </c>
      <c r="G3980" s="5" t="s">
        <v>25</v>
      </c>
      <c r="H3980" s="4" t="s">
        <v>11576</v>
      </c>
      <c r="I3980" s="9"/>
      <c r="J3980" s="11">
        <f t="shared" si="124"/>
        <v>0</v>
      </c>
      <c r="K3980" s="13">
        <f t="shared" si="125"/>
        <v>0</v>
      </c>
      <c r="L3980" s="1" t="str">
        <f>IF($H3980="",ROW(3980:3980),"")</f>
        <v/>
      </c>
    </row>
    <row r="3981" spans="1:12" ht="15.75" customHeight="1" x14ac:dyDescent="0.35">
      <c r="A3981" s="4" t="s">
        <v>11577</v>
      </c>
      <c r="B3981" s="4" t="s">
        <v>11578</v>
      </c>
      <c r="C3981" s="5" t="s">
        <v>2763</v>
      </c>
      <c r="D3981" s="5" t="s">
        <v>16</v>
      </c>
      <c r="E3981" s="5" t="s">
        <v>17</v>
      </c>
      <c r="F3981" s="4" t="s">
        <v>11579</v>
      </c>
      <c r="G3981" s="5" t="s">
        <v>25</v>
      </c>
      <c r="H3981" s="4" t="s">
        <v>2229</v>
      </c>
      <c r="I3981" s="9"/>
      <c r="J3981" s="11">
        <f t="shared" si="124"/>
        <v>0</v>
      </c>
      <c r="K3981" s="13">
        <f t="shared" si="125"/>
        <v>0</v>
      </c>
      <c r="L3981" s="1" t="str">
        <f>IF($H3981="",ROW(3981:3981),"")</f>
        <v/>
      </c>
    </row>
    <row r="3982" spans="1:12" ht="15.75" customHeight="1" x14ac:dyDescent="0.35">
      <c r="A3982" s="4" t="s">
        <v>11580</v>
      </c>
      <c r="B3982" s="4" t="s">
        <v>11581</v>
      </c>
      <c r="C3982" s="5" t="s">
        <v>2758</v>
      </c>
      <c r="D3982" s="5" t="s">
        <v>16</v>
      </c>
      <c r="E3982" s="5" t="s">
        <v>17</v>
      </c>
      <c r="F3982" s="4" t="s">
        <v>47</v>
      </c>
      <c r="G3982" s="5" t="s">
        <v>25</v>
      </c>
      <c r="H3982" s="4" t="s">
        <v>9097</v>
      </c>
      <c r="I3982" s="8" t="s">
        <v>4961</v>
      </c>
      <c r="J3982" s="11">
        <f t="shared" si="124"/>
        <v>0</v>
      </c>
      <c r="K3982" s="13">
        <f t="shared" si="125"/>
        <v>0</v>
      </c>
      <c r="L3982" s="1" t="str">
        <f>IF($H3982="",ROW(3982:3982),"")</f>
        <v/>
      </c>
    </row>
    <row r="3983" spans="1:12" ht="15.75" customHeight="1" x14ac:dyDescent="0.35">
      <c r="A3983" s="4" t="s">
        <v>8033</v>
      </c>
      <c r="B3983" s="4" t="s">
        <v>11582</v>
      </c>
      <c r="C3983" s="5" t="s">
        <v>3417</v>
      </c>
      <c r="D3983" s="5" t="s">
        <v>16</v>
      </c>
      <c r="E3983" s="5" t="s">
        <v>17</v>
      </c>
      <c r="F3983" s="4" t="s">
        <v>4711</v>
      </c>
      <c r="G3983" s="5" t="s">
        <v>25</v>
      </c>
      <c r="H3983" s="4" t="s">
        <v>8503</v>
      </c>
      <c r="I3983" s="8" t="s">
        <v>11583</v>
      </c>
      <c r="J3983" s="11">
        <f t="shared" si="124"/>
        <v>0</v>
      </c>
      <c r="K3983" s="13">
        <f t="shared" si="125"/>
        <v>0</v>
      </c>
      <c r="L3983" s="1" t="str">
        <f>IF($H3983="",ROW(3983:3983),"")</f>
        <v/>
      </c>
    </row>
    <row r="3984" spans="1:12" ht="15.75" customHeight="1" x14ac:dyDescent="0.35">
      <c r="A3984" s="4" t="s">
        <v>11584</v>
      </c>
      <c r="B3984" s="4" t="s">
        <v>11585</v>
      </c>
      <c r="C3984" s="5" t="s">
        <v>2754</v>
      </c>
      <c r="D3984" s="5" t="s">
        <v>16</v>
      </c>
      <c r="E3984" s="5" t="s">
        <v>17</v>
      </c>
      <c r="F3984" s="4" t="s">
        <v>47</v>
      </c>
      <c r="G3984" s="5" t="s">
        <v>25</v>
      </c>
      <c r="H3984" s="4" t="s">
        <v>2882</v>
      </c>
      <c r="I3984" s="8" t="s">
        <v>5838</v>
      </c>
      <c r="J3984" s="11">
        <f t="shared" si="124"/>
        <v>0</v>
      </c>
      <c r="K3984" s="13">
        <f t="shared" si="125"/>
        <v>0</v>
      </c>
      <c r="L3984" s="1" t="str">
        <f>IF($H3984="",ROW(3984:3984),"")</f>
        <v/>
      </c>
    </row>
    <row r="3985" spans="1:12" ht="15.75" customHeight="1" x14ac:dyDescent="0.35">
      <c r="A3985" s="4" t="s">
        <v>11586</v>
      </c>
      <c r="B3985" s="4" t="s">
        <v>11587</v>
      </c>
      <c r="C3985" s="5" t="s">
        <v>1292</v>
      </c>
      <c r="D3985" s="5" t="s">
        <v>16</v>
      </c>
      <c r="E3985" s="5" t="s">
        <v>17</v>
      </c>
      <c r="F3985" s="4" t="s">
        <v>323</v>
      </c>
      <c r="G3985" s="5" t="s">
        <v>25</v>
      </c>
      <c r="H3985" s="4" t="s">
        <v>11588</v>
      </c>
      <c r="I3985" s="8" t="s">
        <v>11589</v>
      </c>
      <c r="J3985" s="11">
        <f t="shared" si="124"/>
        <v>0</v>
      </c>
      <c r="K3985" s="13">
        <f t="shared" si="125"/>
        <v>0</v>
      </c>
      <c r="L3985" s="1" t="str">
        <f>IF($H3985="",ROW(3985:3985),"")</f>
        <v/>
      </c>
    </row>
    <row r="3986" spans="1:12" ht="15.75" customHeight="1" x14ac:dyDescent="0.35">
      <c r="A3986" s="4" t="s">
        <v>11590</v>
      </c>
      <c r="B3986" s="4" t="s">
        <v>11591</v>
      </c>
      <c r="C3986" s="5" t="s">
        <v>552</v>
      </c>
      <c r="D3986" s="5" t="s">
        <v>16</v>
      </c>
      <c r="E3986" s="5" t="s">
        <v>17</v>
      </c>
      <c r="F3986" s="4" t="s">
        <v>47</v>
      </c>
      <c r="G3986" s="5" t="s">
        <v>25</v>
      </c>
      <c r="H3986" s="4" t="s">
        <v>7827</v>
      </c>
      <c r="I3986" s="8" t="s">
        <v>10161</v>
      </c>
      <c r="J3986" s="11">
        <f t="shared" si="124"/>
        <v>0</v>
      </c>
      <c r="K3986" s="13">
        <f t="shared" si="125"/>
        <v>0</v>
      </c>
      <c r="L3986" s="1" t="str">
        <f>IF($H3986="",ROW(3986:3986),"")</f>
        <v/>
      </c>
    </row>
    <row r="3987" spans="1:12" ht="15.75" customHeight="1" x14ac:dyDescent="0.35">
      <c r="A3987" s="4" t="s">
        <v>11592</v>
      </c>
      <c r="B3987" s="4" t="s">
        <v>11593</v>
      </c>
      <c r="C3987" s="5" t="s">
        <v>1292</v>
      </c>
      <c r="D3987" s="5" t="s">
        <v>16</v>
      </c>
      <c r="E3987" s="5" t="s">
        <v>17</v>
      </c>
      <c r="F3987" s="4" t="s">
        <v>47</v>
      </c>
      <c r="G3987" s="5" t="s">
        <v>135</v>
      </c>
      <c r="H3987" s="4" t="s">
        <v>1023</v>
      </c>
      <c r="I3987" s="9"/>
      <c r="J3987" s="11">
        <f t="shared" si="124"/>
        <v>0</v>
      </c>
      <c r="K3987" s="13">
        <f t="shared" si="125"/>
        <v>0</v>
      </c>
      <c r="L3987" s="1" t="str">
        <f>IF($H3987="",ROW(3987:3987),"")</f>
        <v/>
      </c>
    </row>
    <row r="3988" spans="1:12" ht="15.75" customHeight="1" x14ac:dyDescent="0.35">
      <c r="A3988" s="4" t="s">
        <v>11594</v>
      </c>
      <c r="B3988" s="4" t="s">
        <v>11595</v>
      </c>
      <c r="C3988" s="5" t="s">
        <v>2013</v>
      </c>
      <c r="D3988" s="5" t="s">
        <v>16</v>
      </c>
      <c r="E3988" s="5" t="s">
        <v>185</v>
      </c>
      <c r="F3988" s="4" t="s">
        <v>47</v>
      </c>
      <c r="G3988" s="5" t="s">
        <v>135</v>
      </c>
      <c r="H3988" s="4" t="s">
        <v>3825</v>
      </c>
      <c r="I3988" s="9"/>
      <c r="J3988" s="11">
        <f t="shared" si="124"/>
        <v>0</v>
      </c>
      <c r="K3988" s="13">
        <f t="shared" si="125"/>
        <v>0</v>
      </c>
      <c r="L3988" s="1" t="str">
        <f>IF($H3988="",ROW(3988:3988),"")</f>
        <v/>
      </c>
    </row>
    <row r="3989" spans="1:12" ht="15.75" customHeight="1" x14ac:dyDescent="0.35">
      <c r="A3989" s="4" t="s">
        <v>11596</v>
      </c>
      <c r="B3989" s="4" t="s">
        <v>11597</v>
      </c>
      <c r="C3989" s="5" t="s">
        <v>2754</v>
      </c>
      <c r="D3989" s="5" t="s">
        <v>16</v>
      </c>
      <c r="E3989" s="5" t="s">
        <v>17</v>
      </c>
      <c r="F3989" s="4" t="s">
        <v>143</v>
      </c>
      <c r="G3989" s="5" t="s">
        <v>25</v>
      </c>
      <c r="H3989" s="4" t="s">
        <v>2882</v>
      </c>
      <c r="I3989" s="8" t="s">
        <v>350</v>
      </c>
      <c r="J3989" s="11">
        <f t="shared" si="124"/>
        <v>0</v>
      </c>
      <c r="K3989" s="13">
        <f t="shared" si="125"/>
        <v>0</v>
      </c>
      <c r="L3989" s="1" t="str">
        <f>IF($H3989="",ROW(3989:3989),"")</f>
        <v/>
      </c>
    </row>
    <row r="3990" spans="1:12" ht="15.75" customHeight="1" x14ac:dyDescent="0.35">
      <c r="A3990" s="4" t="s">
        <v>11598</v>
      </c>
      <c r="B3990" s="4" t="s">
        <v>11599</v>
      </c>
      <c r="C3990" s="5" t="s">
        <v>2395</v>
      </c>
      <c r="D3990" s="5" t="s">
        <v>16</v>
      </c>
      <c r="E3990" s="5" t="s">
        <v>17</v>
      </c>
      <c r="F3990" s="4" t="s">
        <v>404</v>
      </c>
      <c r="G3990" s="5" t="s">
        <v>25</v>
      </c>
      <c r="H3990" s="4" t="s">
        <v>4610</v>
      </c>
      <c r="I3990" s="8" t="s">
        <v>11600</v>
      </c>
      <c r="J3990" s="11">
        <f t="shared" si="124"/>
        <v>0</v>
      </c>
      <c r="K3990" s="13">
        <f t="shared" si="125"/>
        <v>0</v>
      </c>
      <c r="L3990" s="1" t="str">
        <f>IF($H3990="",ROW(3990:3990),"")</f>
        <v/>
      </c>
    </row>
    <row r="3991" spans="1:12" ht="15.75" customHeight="1" x14ac:dyDescent="0.35">
      <c r="A3991" s="4" t="s">
        <v>11601</v>
      </c>
      <c r="B3991" s="4" t="s">
        <v>11602</v>
      </c>
      <c r="C3991" s="5" t="s">
        <v>1589</v>
      </c>
      <c r="D3991" s="5" t="s">
        <v>16</v>
      </c>
      <c r="E3991" s="5" t="s">
        <v>17</v>
      </c>
      <c r="F3991" s="4" t="s">
        <v>47</v>
      </c>
      <c r="G3991" s="5" t="s">
        <v>25</v>
      </c>
      <c r="H3991" s="4" t="s">
        <v>2594</v>
      </c>
      <c r="I3991" s="8" t="s">
        <v>11603</v>
      </c>
      <c r="J3991" s="11">
        <f t="shared" si="124"/>
        <v>0</v>
      </c>
      <c r="K3991" s="13">
        <f t="shared" si="125"/>
        <v>0</v>
      </c>
      <c r="L3991" s="1" t="str">
        <f>IF($H3991="",ROW(3991:3991),"")</f>
        <v/>
      </c>
    </row>
    <row r="3992" spans="1:12" ht="15" customHeight="1" x14ac:dyDescent="0.35">
      <c r="A3992" s="4" t="s">
        <v>11601</v>
      </c>
      <c r="B3992" s="4" t="s">
        <v>11602</v>
      </c>
      <c r="C3992" s="5" t="s">
        <v>347</v>
      </c>
      <c r="D3992" s="5" t="s">
        <v>16</v>
      </c>
      <c r="E3992" s="5" t="s">
        <v>17</v>
      </c>
      <c r="F3992" s="4" t="s">
        <v>47</v>
      </c>
      <c r="G3992" s="5" t="s">
        <v>25</v>
      </c>
      <c r="H3992" s="4" t="s">
        <v>6977</v>
      </c>
      <c r="I3992" s="8" t="s">
        <v>6922</v>
      </c>
      <c r="J3992" s="11">
        <f t="shared" si="124"/>
        <v>0</v>
      </c>
      <c r="K3992" s="13">
        <f t="shared" si="125"/>
        <v>0</v>
      </c>
      <c r="L3992" s="1" t="str">
        <f>IF($H3992="",ROW(3992:3992),"")</f>
        <v/>
      </c>
    </row>
    <row r="3993" spans="1:12" ht="15.75" customHeight="1" x14ac:dyDescent="0.35">
      <c r="A3993" s="4" t="s">
        <v>11604</v>
      </c>
      <c r="B3993" s="4" t="s">
        <v>4883</v>
      </c>
      <c r="C3993" s="5" t="s">
        <v>1899</v>
      </c>
      <c r="D3993" s="5" t="s">
        <v>16</v>
      </c>
      <c r="E3993" s="5" t="s">
        <v>17</v>
      </c>
      <c r="F3993" s="4" t="s">
        <v>143</v>
      </c>
      <c r="G3993" s="5" t="s">
        <v>25</v>
      </c>
      <c r="H3993" s="4" t="s">
        <v>8711</v>
      </c>
      <c r="I3993" s="8" t="s">
        <v>4727</v>
      </c>
      <c r="J3993" s="11">
        <f t="shared" si="124"/>
        <v>0</v>
      </c>
      <c r="K3993" s="13">
        <f t="shared" si="125"/>
        <v>0</v>
      </c>
      <c r="L3993" s="1" t="str">
        <f>IF($H3993="",ROW(3993:3993),"")</f>
        <v/>
      </c>
    </row>
    <row r="3994" spans="1:12" ht="15.75" customHeight="1" x14ac:dyDescent="0.35">
      <c r="A3994" s="4" t="s">
        <v>11605</v>
      </c>
      <c r="B3994" s="4" t="s">
        <v>11606</v>
      </c>
      <c r="C3994" s="5" t="s">
        <v>1589</v>
      </c>
      <c r="D3994" s="5" t="s">
        <v>16</v>
      </c>
      <c r="E3994" s="5" t="s">
        <v>17</v>
      </c>
      <c r="F3994" s="4" t="s">
        <v>24</v>
      </c>
      <c r="G3994" s="5" t="s">
        <v>135</v>
      </c>
      <c r="H3994" s="4" t="s">
        <v>11607</v>
      </c>
      <c r="I3994" s="9"/>
      <c r="J3994" s="11">
        <f t="shared" si="124"/>
        <v>0</v>
      </c>
      <c r="K3994" s="13">
        <f t="shared" si="125"/>
        <v>0</v>
      </c>
      <c r="L3994" s="1" t="str">
        <f>IF($H3994="",ROW(3994:3994),"")</f>
        <v/>
      </c>
    </row>
    <row r="3995" spans="1:12" ht="15.75" customHeight="1" x14ac:dyDescent="0.35">
      <c r="A3995" s="4" t="s">
        <v>4530</v>
      </c>
      <c r="B3995" s="4" t="s">
        <v>11608</v>
      </c>
      <c r="C3995" s="5" t="s">
        <v>2395</v>
      </c>
      <c r="D3995" s="5" t="s">
        <v>16</v>
      </c>
      <c r="E3995" s="5" t="s">
        <v>185</v>
      </c>
      <c r="F3995" s="4" t="s">
        <v>524</v>
      </c>
      <c r="G3995" s="5" t="s">
        <v>135</v>
      </c>
      <c r="H3995" s="4" t="s">
        <v>11609</v>
      </c>
      <c r="I3995" s="9"/>
      <c r="J3995" s="11">
        <f t="shared" si="124"/>
        <v>0</v>
      </c>
      <c r="K3995" s="13">
        <f t="shared" si="125"/>
        <v>0</v>
      </c>
      <c r="L3995" s="1" t="str">
        <f>IF($H3995="",ROW(3995:3995),"")</f>
        <v/>
      </c>
    </row>
    <row r="3996" spans="1:12" ht="15.75" customHeight="1" x14ac:dyDescent="0.35">
      <c r="A3996" s="4" t="s">
        <v>11610</v>
      </c>
      <c r="B3996" s="4" t="s">
        <v>11611</v>
      </c>
      <c r="C3996" s="5" t="s">
        <v>1292</v>
      </c>
      <c r="D3996" s="5" t="s">
        <v>16</v>
      </c>
      <c r="E3996" s="5" t="s">
        <v>185</v>
      </c>
      <c r="F3996" s="4" t="s">
        <v>5468</v>
      </c>
      <c r="G3996" s="5" t="s">
        <v>135</v>
      </c>
      <c r="H3996" s="4" t="s">
        <v>11612</v>
      </c>
      <c r="I3996" s="9"/>
      <c r="J3996" s="11">
        <f t="shared" si="124"/>
        <v>0</v>
      </c>
      <c r="K3996" s="13">
        <f t="shared" si="125"/>
        <v>0</v>
      </c>
      <c r="L3996" s="1" t="str">
        <f>IF($H3996="",ROW(3996:3996),"")</f>
        <v/>
      </c>
    </row>
    <row r="3997" spans="1:12" ht="15.75" customHeight="1" x14ac:dyDescent="0.35">
      <c r="A3997" s="4" t="s">
        <v>11613</v>
      </c>
      <c r="B3997" s="4" t="s">
        <v>11614</v>
      </c>
      <c r="C3997" s="5" t="s">
        <v>1292</v>
      </c>
      <c r="D3997" s="5" t="s">
        <v>16</v>
      </c>
      <c r="E3997" s="5" t="s">
        <v>185</v>
      </c>
      <c r="F3997" s="4" t="s">
        <v>11615</v>
      </c>
      <c r="G3997" s="5" t="s">
        <v>135</v>
      </c>
      <c r="H3997" s="4" t="s">
        <v>11616</v>
      </c>
      <c r="I3997" s="9"/>
      <c r="J3997" s="11">
        <f t="shared" si="124"/>
        <v>0</v>
      </c>
      <c r="K3997" s="13">
        <f t="shared" si="125"/>
        <v>0</v>
      </c>
      <c r="L3997" s="1" t="str">
        <f>IF($H3997="",ROW(3997:3997),"")</f>
        <v/>
      </c>
    </row>
    <row r="3998" spans="1:12" ht="15.75" customHeight="1" x14ac:dyDescent="0.35">
      <c r="A3998" s="4" t="s">
        <v>11617</v>
      </c>
      <c r="B3998" s="4" t="s">
        <v>11618</v>
      </c>
      <c r="C3998" s="5" t="s">
        <v>1292</v>
      </c>
      <c r="D3998" s="5" t="s">
        <v>16</v>
      </c>
      <c r="E3998" s="5" t="s">
        <v>185</v>
      </c>
      <c r="F3998" s="4" t="s">
        <v>828</v>
      </c>
      <c r="G3998" s="5" t="s">
        <v>135</v>
      </c>
      <c r="H3998" s="4" t="s">
        <v>11619</v>
      </c>
      <c r="I3998" s="9"/>
      <c r="J3998" s="11">
        <f t="shared" si="124"/>
        <v>0</v>
      </c>
      <c r="K3998" s="13">
        <f t="shared" si="125"/>
        <v>0</v>
      </c>
      <c r="L3998" s="1" t="str">
        <f>IF($H3998="",ROW(3998:3998),"")</f>
        <v/>
      </c>
    </row>
    <row r="3999" spans="1:12" ht="15.75" customHeight="1" x14ac:dyDescent="0.35">
      <c r="A3999" s="4" t="s">
        <v>4434</v>
      </c>
      <c r="B3999" s="4" t="s">
        <v>11074</v>
      </c>
      <c r="C3999" s="5" t="s">
        <v>1776</v>
      </c>
      <c r="D3999" s="5" t="s">
        <v>16</v>
      </c>
      <c r="E3999" s="5" t="s">
        <v>17</v>
      </c>
      <c r="F3999" s="4" t="s">
        <v>143</v>
      </c>
      <c r="G3999" s="5" t="s">
        <v>25</v>
      </c>
      <c r="H3999" s="4" t="s">
        <v>8711</v>
      </c>
      <c r="I3999" s="8" t="s">
        <v>7056</v>
      </c>
      <c r="J3999" s="11">
        <f t="shared" si="124"/>
        <v>0</v>
      </c>
      <c r="K3999" s="13">
        <f t="shared" si="125"/>
        <v>0</v>
      </c>
      <c r="L3999" s="1" t="str">
        <f>IF($H3999="",ROW(3999:3999),"")</f>
        <v/>
      </c>
    </row>
    <row r="4000" spans="1:12" ht="15.75" customHeight="1" x14ac:dyDescent="0.35">
      <c r="A4000" s="4" t="s">
        <v>11620</v>
      </c>
      <c r="B4000" s="4" t="s">
        <v>11621</v>
      </c>
      <c r="C4000" s="5" t="s">
        <v>339</v>
      </c>
      <c r="D4000" s="5" t="s">
        <v>16</v>
      </c>
      <c r="E4000" s="5" t="s">
        <v>17</v>
      </c>
      <c r="F4000" s="4" t="s">
        <v>323</v>
      </c>
      <c r="G4000" s="5" t="s">
        <v>25</v>
      </c>
      <c r="H4000" s="4" t="s">
        <v>6390</v>
      </c>
      <c r="I4000" s="8" t="s">
        <v>9232</v>
      </c>
      <c r="J4000" s="11">
        <f t="shared" si="124"/>
        <v>0</v>
      </c>
      <c r="K4000" s="13">
        <f t="shared" si="125"/>
        <v>0</v>
      </c>
      <c r="L4000" s="1" t="str">
        <f>IF($H4000="",ROW(4000:4000),"")</f>
        <v/>
      </c>
    </row>
    <row r="4001" spans="1:12" ht="15.75" customHeight="1" x14ac:dyDescent="0.35">
      <c r="A4001" s="4" t="s">
        <v>11622</v>
      </c>
      <c r="B4001" s="4" t="s">
        <v>11623</v>
      </c>
      <c r="C4001" s="5" t="s">
        <v>1292</v>
      </c>
      <c r="D4001" s="5" t="s">
        <v>16</v>
      </c>
      <c r="E4001" s="5" t="s">
        <v>17</v>
      </c>
      <c r="F4001" s="4" t="s">
        <v>1812</v>
      </c>
      <c r="G4001" s="5" t="s">
        <v>25</v>
      </c>
      <c r="H4001" s="4" t="s">
        <v>11624</v>
      </c>
      <c r="I4001" s="8" t="s">
        <v>6629</v>
      </c>
      <c r="J4001" s="11">
        <f t="shared" si="124"/>
        <v>0</v>
      </c>
      <c r="K4001" s="13">
        <f t="shared" si="125"/>
        <v>0</v>
      </c>
      <c r="L4001" s="1" t="str">
        <f>IF($H4001="",ROW(4001:4001),"")</f>
        <v/>
      </c>
    </row>
    <row r="4002" spans="1:12" ht="15.75" customHeight="1" x14ac:dyDescent="0.35">
      <c r="A4002" s="4" t="s">
        <v>11625</v>
      </c>
      <c r="B4002" s="4" t="s">
        <v>11626</v>
      </c>
      <c r="C4002" s="5" t="s">
        <v>2395</v>
      </c>
      <c r="D4002" s="5" t="s">
        <v>16</v>
      </c>
      <c r="E4002" s="5" t="s">
        <v>17</v>
      </c>
      <c r="F4002" s="4" t="s">
        <v>47</v>
      </c>
      <c r="G4002" s="5" t="s">
        <v>135</v>
      </c>
      <c r="H4002" s="4" t="s">
        <v>7793</v>
      </c>
      <c r="I4002" s="8" t="s">
        <v>11627</v>
      </c>
      <c r="J4002" s="11">
        <f t="shared" si="124"/>
        <v>0</v>
      </c>
      <c r="K4002" s="13">
        <f t="shared" si="125"/>
        <v>0</v>
      </c>
      <c r="L4002" s="1" t="str">
        <f>IF($H4002="",ROW(4002:4002),"")</f>
        <v/>
      </c>
    </row>
    <row r="4003" spans="1:12" ht="15.75" customHeight="1" x14ac:dyDescent="0.35">
      <c r="A4003" s="4" t="s">
        <v>11628</v>
      </c>
      <c r="B4003" s="4" t="s">
        <v>11629</v>
      </c>
      <c r="C4003" s="5" t="s">
        <v>1589</v>
      </c>
      <c r="D4003" s="5" t="s">
        <v>16</v>
      </c>
      <c r="E4003" s="5" t="s">
        <v>17</v>
      </c>
      <c r="F4003" s="4" t="s">
        <v>47</v>
      </c>
      <c r="G4003" s="5" t="s">
        <v>25</v>
      </c>
      <c r="H4003" s="4" t="s">
        <v>11630</v>
      </c>
      <c r="I4003" s="8" t="s">
        <v>11631</v>
      </c>
      <c r="J4003" s="11">
        <f t="shared" si="124"/>
        <v>0</v>
      </c>
      <c r="K4003" s="13">
        <f t="shared" si="125"/>
        <v>0</v>
      </c>
      <c r="L4003" s="1" t="str">
        <f>IF($H4003="",ROW(4003:4003),"")</f>
        <v/>
      </c>
    </row>
    <row r="4004" spans="1:12" ht="15.75" customHeight="1" x14ac:dyDescent="0.35">
      <c r="A4004" s="4" t="s">
        <v>11632</v>
      </c>
      <c r="B4004" s="4" t="s">
        <v>11633</v>
      </c>
      <c r="C4004" s="5" t="s">
        <v>1589</v>
      </c>
      <c r="D4004" s="5" t="s">
        <v>16</v>
      </c>
      <c r="E4004" s="5" t="s">
        <v>17</v>
      </c>
      <c r="F4004" s="4" t="s">
        <v>99</v>
      </c>
      <c r="G4004" s="5" t="s">
        <v>25</v>
      </c>
      <c r="H4004" s="4" t="s">
        <v>11634</v>
      </c>
      <c r="I4004" s="8" t="s">
        <v>11635</v>
      </c>
      <c r="J4004" s="11">
        <f t="shared" si="124"/>
        <v>0</v>
      </c>
      <c r="K4004" s="13">
        <f t="shared" si="125"/>
        <v>0</v>
      </c>
      <c r="L4004" s="1" t="str">
        <f>IF($H4004="",ROW(4004:4004),"")</f>
        <v/>
      </c>
    </row>
    <row r="4005" spans="1:12" ht="15.75" customHeight="1" x14ac:dyDescent="0.35">
      <c r="A4005" s="4" t="s">
        <v>11636</v>
      </c>
      <c r="B4005" s="4" t="s">
        <v>7923</v>
      </c>
      <c r="C4005" s="5" t="s">
        <v>1589</v>
      </c>
      <c r="D4005" s="5" t="s">
        <v>16</v>
      </c>
      <c r="E4005" s="5" t="s">
        <v>2108</v>
      </c>
      <c r="F4005" s="4" t="s">
        <v>47</v>
      </c>
      <c r="G4005" s="5" t="s">
        <v>25</v>
      </c>
      <c r="H4005" s="4" t="s">
        <v>11637</v>
      </c>
      <c r="I4005" s="8" t="s">
        <v>8121</v>
      </c>
      <c r="J4005" s="11">
        <f t="shared" si="124"/>
        <v>0</v>
      </c>
      <c r="K4005" s="13">
        <f t="shared" si="125"/>
        <v>1</v>
      </c>
      <c r="L4005" s="1" t="str">
        <f>IF($H4005="",ROW(4005:4005),"")</f>
        <v/>
      </c>
    </row>
    <row r="4006" spans="1:12" ht="15.75" customHeight="1" x14ac:dyDescent="0.35">
      <c r="A4006" s="4" t="s">
        <v>11638</v>
      </c>
      <c r="B4006" s="4" t="s">
        <v>11639</v>
      </c>
      <c r="C4006" s="5" t="s">
        <v>1589</v>
      </c>
      <c r="D4006" s="5" t="s">
        <v>16</v>
      </c>
      <c r="E4006" s="5" t="s">
        <v>17</v>
      </c>
      <c r="F4006" s="4" t="s">
        <v>348</v>
      </c>
      <c r="G4006" s="5" t="s">
        <v>25</v>
      </c>
      <c r="H4006" s="4" t="s">
        <v>8503</v>
      </c>
      <c r="I4006" s="8" t="s">
        <v>11640</v>
      </c>
      <c r="J4006" s="11">
        <f t="shared" si="124"/>
        <v>0</v>
      </c>
      <c r="K4006" s="13">
        <f t="shared" si="125"/>
        <v>0</v>
      </c>
      <c r="L4006" s="1" t="str">
        <f>IF($H4006="",ROW(4006:4006),"")</f>
        <v/>
      </c>
    </row>
    <row r="4007" spans="1:12" ht="15.75" customHeight="1" x14ac:dyDescent="0.35">
      <c r="A4007" s="4" t="s">
        <v>11641</v>
      </c>
      <c r="B4007" s="4" t="s">
        <v>11642</v>
      </c>
      <c r="C4007" s="5" t="s">
        <v>1589</v>
      </c>
      <c r="D4007" s="5" t="s">
        <v>16</v>
      </c>
      <c r="E4007" s="5" t="s">
        <v>17</v>
      </c>
      <c r="F4007" s="4" t="s">
        <v>4311</v>
      </c>
      <c r="G4007" s="5" t="s">
        <v>25</v>
      </c>
      <c r="H4007" s="4" t="s">
        <v>11643</v>
      </c>
      <c r="I4007" s="8" t="s">
        <v>11644</v>
      </c>
      <c r="J4007" s="11">
        <f t="shared" si="124"/>
        <v>0</v>
      </c>
      <c r="K4007" s="13">
        <f t="shared" si="125"/>
        <v>1</v>
      </c>
      <c r="L4007" s="1" t="str">
        <f>IF($H4007="",ROW(4007:4007),"")</f>
        <v/>
      </c>
    </row>
    <row r="4008" spans="1:12" ht="15.75" customHeight="1" x14ac:dyDescent="0.35">
      <c r="A4008" s="4" t="s">
        <v>11645</v>
      </c>
      <c r="B4008" s="4" t="s">
        <v>11646</v>
      </c>
      <c r="C4008" s="5" t="s">
        <v>1589</v>
      </c>
      <c r="D4008" s="5" t="s">
        <v>16</v>
      </c>
      <c r="E4008" s="5" t="s">
        <v>17</v>
      </c>
      <c r="F4008" s="4" t="s">
        <v>99</v>
      </c>
      <c r="G4008" s="5" t="s">
        <v>25</v>
      </c>
      <c r="H4008" s="4" t="s">
        <v>11647</v>
      </c>
      <c r="I4008" s="8" t="s">
        <v>11648</v>
      </c>
      <c r="J4008" s="11">
        <f t="shared" si="124"/>
        <v>0</v>
      </c>
      <c r="K4008" s="13">
        <f t="shared" si="125"/>
        <v>0</v>
      </c>
      <c r="L4008" s="1" t="str">
        <f>IF($H4008="",ROW(4008:4008),"")</f>
        <v/>
      </c>
    </row>
    <row r="4009" spans="1:12" ht="15.75" customHeight="1" x14ac:dyDescent="0.35">
      <c r="A4009" s="4" t="s">
        <v>11649</v>
      </c>
      <c r="B4009" s="4" t="s">
        <v>11650</v>
      </c>
      <c r="C4009" s="5" t="s">
        <v>1589</v>
      </c>
      <c r="D4009" s="5" t="s">
        <v>16</v>
      </c>
      <c r="E4009" s="5" t="s">
        <v>17</v>
      </c>
      <c r="F4009" s="4" t="s">
        <v>828</v>
      </c>
      <c r="G4009" s="5" t="s">
        <v>25</v>
      </c>
      <c r="H4009" s="4" t="s">
        <v>11651</v>
      </c>
      <c r="I4009" s="8" t="s">
        <v>11652</v>
      </c>
      <c r="J4009" s="11">
        <f t="shared" si="124"/>
        <v>0</v>
      </c>
      <c r="K4009" s="13">
        <f t="shared" si="125"/>
        <v>0</v>
      </c>
      <c r="L4009" s="1" t="str">
        <f>IF($H4009="",ROW(4009:4009),"")</f>
        <v/>
      </c>
    </row>
    <row r="4010" spans="1:12" ht="15" customHeight="1" x14ac:dyDescent="0.35">
      <c r="A4010" s="4" t="s">
        <v>11653</v>
      </c>
      <c r="B4010" s="4" t="s">
        <v>11654</v>
      </c>
      <c r="C4010" s="5" t="s">
        <v>1589</v>
      </c>
      <c r="D4010" s="5" t="s">
        <v>16</v>
      </c>
      <c r="E4010" s="5" t="s">
        <v>17</v>
      </c>
      <c r="F4010" s="4" t="s">
        <v>47</v>
      </c>
      <c r="G4010" s="5" t="s">
        <v>25</v>
      </c>
      <c r="H4010" s="4" t="s">
        <v>11655</v>
      </c>
      <c r="I4010" s="8" t="s">
        <v>11656</v>
      </c>
      <c r="J4010" s="11">
        <f t="shared" si="124"/>
        <v>0</v>
      </c>
      <c r="K4010" s="13">
        <f t="shared" si="125"/>
        <v>0</v>
      </c>
      <c r="L4010" s="1" t="str">
        <f>IF($H4010="",ROW(4010:4010),"")</f>
        <v/>
      </c>
    </row>
    <row r="4011" spans="1:12" ht="15" customHeight="1" x14ac:dyDescent="0.35">
      <c r="A4011" s="4" t="s">
        <v>11657</v>
      </c>
      <c r="B4011" s="4" t="s">
        <v>11658</v>
      </c>
      <c r="C4011" s="5" t="s">
        <v>1589</v>
      </c>
      <c r="D4011" s="5" t="s">
        <v>16</v>
      </c>
      <c r="E4011" s="5" t="s">
        <v>17</v>
      </c>
      <c r="F4011" s="4" t="s">
        <v>47</v>
      </c>
      <c r="G4011" s="5" t="s">
        <v>25</v>
      </c>
      <c r="H4011" s="4" t="s">
        <v>4384</v>
      </c>
      <c r="I4011" s="8" t="s">
        <v>11659</v>
      </c>
      <c r="J4011" s="11">
        <f t="shared" si="124"/>
        <v>0</v>
      </c>
      <c r="K4011" s="13">
        <f t="shared" si="125"/>
        <v>0</v>
      </c>
      <c r="L4011" s="1" t="str">
        <f>IF($H4011="",ROW(4011:4011),"")</f>
        <v/>
      </c>
    </row>
    <row r="4012" spans="1:12" ht="15" customHeight="1" x14ac:dyDescent="0.35">
      <c r="A4012" s="4" t="s">
        <v>11660</v>
      </c>
      <c r="B4012" s="4" t="s">
        <v>11661</v>
      </c>
      <c r="C4012" s="5" t="s">
        <v>1589</v>
      </c>
      <c r="D4012" s="5" t="s">
        <v>16</v>
      </c>
      <c r="E4012" s="5" t="s">
        <v>17</v>
      </c>
      <c r="F4012" s="4" t="s">
        <v>47</v>
      </c>
      <c r="G4012" s="5" t="s">
        <v>25</v>
      </c>
      <c r="H4012" s="4" t="s">
        <v>2554</v>
      </c>
      <c r="I4012" s="8" t="s">
        <v>375</v>
      </c>
      <c r="J4012" s="11">
        <f t="shared" si="124"/>
        <v>0</v>
      </c>
      <c r="K4012" s="13">
        <f t="shared" si="125"/>
        <v>0</v>
      </c>
      <c r="L4012" s="1" t="str">
        <f>IF($H4012="",ROW(4012:4012),"")</f>
        <v/>
      </c>
    </row>
    <row r="4013" spans="1:12" ht="15.75" customHeight="1" x14ac:dyDescent="0.35">
      <c r="A4013" s="4" t="s">
        <v>11662</v>
      </c>
      <c r="B4013" s="4" t="s">
        <v>11663</v>
      </c>
      <c r="C4013" s="5" t="s">
        <v>1589</v>
      </c>
      <c r="D4013" s="5" t="s">
        <v>16</v>
      </c>
      <c r="E4013" s="5" t="s">
        <v>17</v>
      </c>
      <c r="F4013" s="4" t="s">
        <v>47</v>
      </c>
      <c r="G4013" s="5" t="s">
        <v>25</v>
      </c>
      <c r="H4013" s="4" t="s">
        <v>4462</v>
      </c>
      <c r="I4013" s="8" t="s">
        <v>7503</v>
      </c>
      <c r="J4013" s="11">
        <f t="shared" si="124"/>
        <v>0</v>
      </c>
      <c r="K4013" s="13">
        <f t="shared" si="125"/>
        <v>0</v>
      </c>
      <c r="L4013" s="1" t="str">
        <f>IF($H4013="",ROW(4013:4013),"")</f>
        <v/>
      </c>
    </row>
    <row r="4014" spans="1:12" ht="15.75" customHeight="1" x14ac:dyDescent="0.35">
      <c r="A4014" s="4" t="s">
        <v>11664</v>
      </c>
      <c r="B4014" s="4" t="s">
        <v>11665</v>
      </c>
      <c r="C4014" s="5" t="s">
        <v>2395</v>
      </c>
      <c r="D4014" s="5" t="s">
        <v>16</v>
      </c>
      <c r="E4014" s="5" t="s">
        <v>17</v>
      </c>
      <c r="F4014" s="4" t="s">
        <v>265</v>
      </c>
      <c r="G4014" s="5" t="s">
        <v>25</v>
      </c>
      <c r="H4014" s="4" t="s">
        <v>11666</v>
      </c>
      <c r="I4014" s="8" t="s">
        <v>2384</v>
      </c>
      <c r="J4014" s="11">
        <f t="shared" si="124"/>
        <v>0</v>
      </c>
      <c r="K4014" s="13">
        <f t="shared" si="125"/>
        <v>0</v>
      </c>
      <c r="L4014" s="1" t="str">
        <f>IF($H4014="",ROW(4014:4014),"")</f>
        <v/>
      </c>
    </row>
    <row r="4015" spans="1:12" ht="15.75" customHeight="1" x14ac:dyDescent="0.35">
      <c r="A4015" s="4" t="s">
        <v>11667</v>
      </c>
      <c r="B4015" s="4" t="s">
        <v>11668</v>
      </c>
      <c r="C4015" s="5" t="s">
        <v>1292</v>
      </c>
      <c r="D4015" s="5" t="s">
        <v>16</v>
      </c>
      <c r="E4015" s="5" t="s">
        <v>17</v>
      </c>
      <c r="F4015" s="4" t="s">
        <v>47</v>
      </c>
      <c r="G4015" s="5" t="s">
        <v>25</v>
      </c>
      <c r="H4015" s="4" t="s">
        <v>8823</v>
      </c>
      <c r="I4015" s="8" t="s">
        <v>11669</v>
      </c>
      <c r="J4015" s="11">
        <f t="shared" si="124"/>
        <v>0</v>
      </c>
      <c r="K4015" s="13">
        <f t="shared" si="125"/>
        <v>0</v>
      </c>
      <c r="L4015" s="1" t="str">
        <f>IF($H4015="",ROW(4015:4015),"")</f>
        <v/>
      </c>
    </row>
    <row r="4016" spans="1:12" ht="27.75" customHeight="1" x14ac:dyDescent="0.35">
      <c r="A4016" s="4" t="s">
        <v>11670</v>
      </c>
      <c r="B4016" s="4" t="s">
        <v>11671</v>
      </c>
      <c r="C4016" s="5" t="s">
        <v>1292</v>
      </c>
      <c r="D4016" s="5" t="s">
        <v>16</v>
      </c>
      <c r="E4016" s="5" t="s">
        <v>17</v>
      </c>
      <c r="F4016" s="4" t="s">
        <v>4044</v>
      </c>
      <c r="G4016" s="5" t="s">
        <v>25</v>
      </c>
      <c r="H4016" s="4" t="s">
        <v>3450</v>
      </c>
      <c r="I4016" s="8" t="s">
        <v>9135</v>
      </c>
      <c r="J4016" s="11">
        <f t="shared" si="124"/>
        <v>0</v>
      </c>
      <c r="K4016" s="13">
        <f t="shared" si="125"/>
        <v>0</v>
      </c>
      <c r="L4016" s="1" t="str">
        <f>IF($H4016="",ROW(4016:4016),"")</f>
        <v/>
      </c>
    </row>
    <row r="4017" spans="1:12" ht="15.75" customHeight="1" x14ac:dyDescent="0.35">
      <c r="A4017" s="4" t="s">
        <v>11672</v>
      </c>
      <c r="B4017" s="4" t="s">
        <v>11673</v>
      </c>
      <c r="C4017" s="5" t="s">
        <v>1292</v>
      </c>
      <c r="D4017" s="5" t="s">
        <v>16</v>
      </c>
      <c r="E4017" s="5" t="s">
        <v>17</v>
      </c>
      <c r="F4017" s="4" t="s">
        <v>524</v>
      </c>
      <c r="G4017" s="5" t="s">
        <v>25</v>
      </c>
      <c r="H4017" s="4" t="s">
        <v>11674</v>
      </c>
      <c r="I4017" s="8" t="s">
        <v>11675</v>
      </c>
      <c r="J4017" s="11">
        <f t="shared" si="124"/>
        <v>0</v>
      </c>
      <c r="K4017" s="13">
        <f t="shared" si="125"/>
        <v>0</v>
      </c>
      <c r="L4017" s="1" t="str">
        <f>IF($H4017="",ROW(4017:4017),"")</f>
        <v/>
      </c>
    </row>
    <row r="4018" spans="1:12" ht="15.75" customHeight="1" x14ac:dyDescent="0.35">
      <c r="A4018" s="4" t="s">
        <v>11676</v>
      </c>
      <c r="B4018" s="4" t="s">
        <v>11677</v>
      </c>
      <c r="C4018" s="5" t="s">
        <v>1292</v>
      </c>
      <c r="D4018" s="5" t="s">
        <v>16</v>
      </c>
      <c r="E4018" s="5" t="s">
        <v>17</v>
      </c>
      <c r="F4018" s="4" t="s">
        <v>47</v>
      </c>
      <c r="G4018" s="5" t="s">
        <v>25</v>
      </c>
      <c r="H4018" s="4" t="s">
        <v>486</v>
      </c>
      <c r="I4018" s="8" t="s">
        <v>487</v>
      </c>
      <c r="J4018" s="11">
        <f t="shared" si="124"/>
        <v>0</v>
      </c>
      <c r="K4018" s="13">
        <f t="shared" si="125"/>
        <v>0</v>
      </c>
      <c r="L4018" s="1" t="str">
        <f>IF($H4018="",ROW(4018:4018),"")</f>
        <v/>
      </c>
    </row>
    <row r="4019" spans="1:12" ht="15.75" customHeight="1" x14ac:dyDescent="0.35">
      <c r="A4019" s="4" t="s">
        <v>11678</v>
      </c>
      <c r="B4019" s="6"/>
      <c r="C4019" s="5" t="s">
        <v>441</v>
      </c>
      <c r="D4019" s="5" t="s">
        <v>16</v>
      </c>
      <c r="E4019" s="5" t="s">
        <v>17</v>
      </c>
      <c r="F4019" s="4" t="s">
        <v>5896</v>
      </c>
      <c r="G4019" s="5" t="s">
        <v>25</v>
      </c>
      <c r="H4019" s="4" t="s">
        <v>2906</v>
      </c>
      <c r="I4019" s="8" t="s">
        <v>2595</v>
      </c>
      <c r="J4019" s="11">
        <f t="shared" si="124"/>
        <v>0</v>
      </c>
      <c r="K4019" s="13">
        <f t="shared" si="125"/>
        <v>0</v>
      </c>
      <c r="L4019" s="1" t="str">
        <f>IF($H4019="",ROW(4019:4019),"")</f>
        <v/>
      </c>
    </row>
    <row r="4020" spans="1:12" ht="15.75" customHeight="1" x14ac:dyDescent="0.35">
      <c r="A4020" s="4" t="s">
        <v>11679</v>
      </c>
      <c r="B4020" s="6"/>
      <c r="C4020" s="5" t="s">
        <v>200</v>
      </c>
      <c r="D4020" s="5" t="s">
        <v>16</v>
      </c>
      <c r="E4020" s="5" t="s">
        <v>17</v>
      </c>
      <c r="F4020" s="4" t="s">
        <v>483</v>
      </c>
      <c r="G4020" s="5" t="s">
        <v>135</v>
      </c>
      <c r="H4020" s="4" t="s">
        <v>11680</v>
      </c>
      <c r="I4020" s="8" t="s">
        <v>2341</v>
      </c>
      <c r="J4020" s="11">
        <f t="shared" si="124"/>
        <v>0</v>
      </c>
      <c r="K4020" s="13">
        <f t="shared" si="125"/>
        <v>0</v>
      </c>
      <c r="L4020" s="1" t="str">
        <f>IF($H4020="",ROW(4020:4020),"")</f>
        <v/>
      </c>
    </row>
    <row r="4021" spans="1:12" ht="15.75" customHeight="1" x14ac:dyDescent="0.35">
      <c r="A4021" s="4" t="s">
        <v>11681</v>
      </c>
      <c r="B4021" s="4" t="s">
        <v>11682</v>
      </c>
      <c r="C4021" s="5" t="s">
        <v>1292</v>
      </c>
      <c r="D4021" s="5" t="s">
        <v>16</v>
      </c>
      <c r="E4021" s="5" t="s">
        <v>17</v>
      </c>
      <c r="F4021" s="4" t="s">
        <v>348</v>
      </c>
      <c r="G4021" s="5" t="s">
        <v>25</v>
      </c>
      <c r="H4021" s="4" t="s">
        <v>4377</v>
      </c>
      <c r="I4021" s="8" t="s">
        <v>11683</v>
      </c>
      <c r="J4021" s="11">
        <f t="shared" si="124"/>
        <v>0</v>
      </c>
      <c r="K4021" s="13">
        <f t="shared" si="125"/>
        <v>0</v>
      </c>
      <c r="L4021" s="1" t="str">
        <f>IF($H4021="",ROW(4021:4021),"")</f>
        <v/>
      </c>
    </row>
    <row r="4022" spans="1:12" ht="15.75" customHeight="1" x14ac:dyDescent="0.35">
      <c r="A4022" s="4" t="s">
        <v>11684</v>
      </c>
      <c r="B4022" s="4" t="s">
        <v>11684</v>
      </c>
      <c r="C4022" s="5" t="s">
        <v>1292</v>
      </c>
      <c r="D4022" s="5" t="s">
        <v>16</v>
      </c>
      <c r="E4022" s="5" t="s">
        <v>17</v>
      </c>
      <c r="F4022" s="4" t="s">
        <v>172</v>
      </c>
      <c r="G4022" s="5" t="s">
        <v>25</v>
      </c>
      <c r="H4022" s="4" t="s">
        <v>173</v>
      </c>
      <c r="I4022" s="8" t="s">
        <v>11685</v>
      </c>
      <c r="J4022" s="11">
        <f t="shared" si="124"/>
        <v>0</v>
      </c>
      <c r="K4022" s="13">
        <f t="shared" si="125"/>
        <v>0</v>
      </c>
      <c r="L4022" s="1" t="str">
        <f>IF($H4022="",ROW(4022:4022),"")</f>
        <v/>
      </c>
    </row>
    <row r="4023" spans="1:12" ht="15.75" customHeight="1" x14ac:dyDescent="0.35">
      <c r="A4023" s="4" t="s">
        <v>11686</v>
      </c>
      <c r="B4023" s="4" t="s">
        <v>11687</v>
      </c>
      <c r="C4023" s="5" t="s">
        <v>1292</v>
      </c>
      <c r="D4023" s="5" t="s">
        <v>16</v>
      </c>
      <c r="E4023" s="5" t="s">
        <v>17</v>
      </c>
      <c r="F4023" s="4" t="s">
        <v>47</v>
      </c>
      <c r="G4023" s="5" t="s">
        <v>25</v>
      </c>
      <c r="H4023" s="4" t="s">
        <v>9742</v>
      </c>
      <c r="I4023" s="8" t="s">
        <v>11688</v>
      </c>
      <c r="J4023" s="11">
        <f t="shared" si="124"/>
        <v>0</v>
      </c>
      <c r="K4023" s="13">
        <f t="shared" si="125"/>
        <v>0</v>
      </c>
      <c r="L4023" s="1" t="str">
        <f>IF($H4023="",ROW(4023:4023),"")</f>
        <v/>
      </c>
    </row>
    <row r="4024" spans="1:12" ht="15.75" customHeight="1" x14ac:dyDescent="0.35">
      <c r="A4024" s="4" t="s">
        <v>11689</v>
      </c>
      <c r="B4024" s="4" t="s">
        <v>11690</v>
      </c>
      <c r="C4024" s="5" t="s">
        <v>339</v>
      </c>
      <c r="D4024" s="5" t="s">
        <v>16</v>
      </c>
      <c r="E4024" s="5" t="s">
        <v>17</v>
      </c>
      <c r="F4024" s="4" t="s">
        <v>180</v>
      </c>
      <c r="G4024" s="5" t="s">
        <v>25</v>
      </c>
      <c r="H4024" s="4" t="s">
        <v>6810</v>
      </c>
      <c r="I4024" s="8" t="s">
        <v>4582</v>
      </c>
      <c r="J4024" s="11">
        <f t="shared" si="124"/>
        <v>0</v>
      </c>
      <c r="K4024" s="13">
        <f t="shared" si="125"/>
        <v>0</v>
      </c>
      <c r="L4024" s="1" t="str">
        <f>IF($H4024="",ROW(4024:4024),"")</f>
        <v/>
      </c>
    </row>
    <row r="4025" spans="1:12" ht="15.75" customHeight="1" x14ac:dyDescent="0.35">
      <c r="A4025" s="4" t="s">
        <v>11691</v>
      </c>
      <c r="B4025" s="4" t="s">
        <v>11692</v>
      </c>
      <c r="C4025" s="5" t="s">
        <v>339</v>
      </c>
      <c r="D4025" s="5" t="s">
        <v>16</v>
      </c>
      <c r="E4025" s="5" t="s">
        <v>17</v>
      </c>
      <c r="F4025" s="4" t="s">
        <v>47</v>
      </c>
      <c r="G4025" s="5" t="s">
        <v>25</v>
      </c>
      <c r="H4025" s="4" t="s">
        <v>7574</v>
      </c>
      <c r="I4025" s="8" t="s">
        <v>9594</v>
      </c>
      <c r="J4025" s="11">
        <f t="shared" si="124"/>
        <v>0</v>
      </c>
      <c r="K4025" s="13">
        <f t="shared" si="125"/>
        <v>0</v>
      </c>
      <c r="L4025" s="1" t="str">
        <f>IF($H4025="",ROW(4025:4025),"")</f>
        <v/>
      </c>
    </row>
    <row r="4026" spans="1:12" ht="15.75" customHeight="1" x14ac:dyDescent="0.35">
      <c r="A4026" s="4" t="s">
        <v>11693</v>
      </c>
      <c r="B4026" s="4" t="s">
        <v>11694</v>
      </c>
      <c r="C4026" s="5" t="s">
        <v>1292</v>
      </c>
      <c r="D4026" s="5" t="s">
        <v>16</v>
      </c>
      <c r="E4026" s="5" t="s">
        <v>17</v>
      </c>
      <c r="F4026" s="4" t="s">
        <v>9190</v>
      </c>
      <c r="G4026" s="5" t="s">
        <v>25</v>
      </c>
      <c r="H4026" s="4" t="s">
        <v>11695</v>
      </c>
      <c r="I4026" s="8" t="s">
        <v>11696</v>
      </c>
      <c r="J4026" s="11">
        <f t="shared" si="124"/>
        <v>0</v>
      </c>
      <c r="K4026" s="13">
        <f t="shared" si="125"/>
        <v>1</v>
      </c>
      <c r="L4026" s="1" t="str">
        <f>IF($H4026="",ROW(4026:4026),"")</f>
        <v/>
      </c>
    </row>
    <row r="4027" spans="1:12" ht="27" customHeight="1" x14ac:dyDescent="0.35">
      <c r="A4027" s="4" t="s">
        <v>11697</v>
      </c>
      <c r="B4027" s="4" t="s">
        <v>11698</v>
      </c>
      <c r="C4027" s="5" t="s">
        <v>200</v>
      </c>
      <c r="D4027" s="5" t="s">
        <v>16</v>
      </c>
      <c r="E4027" s="5" t="s">
        <v>17</v>
      </c>
      <c r="F4027" s="4" t="s">
        <v>109</v>
      </c>
      <c r="G4027" s="5" t="s">
        <v>25</v>
      </c>
      <c r="H4027" s="4" t="s">
        <v>2959</v>
      </c>
      <c r="I4027" s="8" t="s">
        <v>11699</v>
      </c>
      <c r="J4027" s="11">
        <f t="shared" si="124"/>
        <v>0</v>
      </c>
      <c r="K4027" s="13">
        <f t="shared" si="125"/>
        <v>0</v>
      </c>
      <c r="L4027" s="1" t="str">
        <f>IF($H4027="",ROW(4027:4027),"")</f>
        <v/>
      </c>
    </row>
    <row r="4028" spans="1:12" ht="28.35" customHeight="1" x14ac:dyDescent="0.35">
      <c r="A4028" s="4" t="s">
        <v>11700</v>
      </c>
      <c r="B4028" s="4" t="s">
        <v>11701</v>
      </c>
      <c r="C4028" s="5" t="s">
        <v>339</v>
      </c>
      <c r="D4028" s="5" t="s">
        <v>16</v>
      </c>
      <c r="E4028" s="5" t="s">
        <v>2108</v>
      </c>
      <c r="F4028" s="4" t="s">
        <v>47</v>
      </c>
      <c r="G4028" s="5" t="s">
        <v>25</v>
      </c>
      <c r="H4028" s="4" t="s">
        <v>11702</v>
      </c>
      <c r="I4028" s="8" t="s">
        <v>11703</v>
      </c>
      <c r="J4028" s="11">
        <f t="shared" si="124"/>
        <v>0</v>
      </c>
      <c r="K4028" s="13">
        <f t="shared" si="125"/>
        <v>1</v>
      </c>
      <c r="L4028" s="1" t="str">
        <f>IF($H4028="",ROW(4028:4028),"")</f>
        <v/>
      </c>
    </row>
    <row r="4029" spans="1:12" ht="27.75" customHeight="1" x14ac:dyDescent="0.35">
      <c r="A4029" s="4" t="s">
        <v>11704</v>
      </c>
      <c r="B4029" s="4" t="s">
        <v>11705</v>
      </c>
      <c r="C4029" s="5" t="s">
        <v>2022</v>
      </c>
      <c r="D4029" s="5" t="s">
        <v>16</v>
      </c>
      <c r="E4029" s="5" t="s">
        <v>2108</v>
      </c>
      <c r="F4029" s="4" t="s">
        <v>11706</v>
      </c>
      <c r="G4029" s="5" t="s">
        <v>25</v>
      </c>
      <c r="H4029" s="4" t="s">
        <v>11707</v>
      </c>
      <c r="I4029" s="8" t="s">
        <v>8121</v>
      </c>
      <c r="J4029" s="11">
        <f t="shared" si="124"/>
        <v>0</v>
      </c>
      <c r="K4029" s="13">
        <f t="shared" si="125"/>
        <v>1</v>
      </c>
      <c r="L4029" s="1" t="str">
        <f>IF($H4029="",ROW(4029:4029),"")</f>
        <v/>
      </c>
    </row>
    <row r="4030" spans="1:12" ht="15.75" customHeight="1" x14ac:dyDescent="0.35">
      <c r="A4030" s="4" t="s">
        <v>11708</v>
      </c>
      <c r="B4030" s="4" t="s">
        <v>5552</v>
      </c>
      <c r="C4030" s="5" t="s">
        <v>2395</v>
      </c>
      <c r="D4030" s="5" t="s">
        <v>16</v>
      </c>
      <c r="E4030" s="5" t="s">
        <v>2108</v>
      </c>
      <c r="F4030" s="4" t="s">
        <v>47</v>
      </c>
      <c r="G4030" s="5" t="s">
        <v>25</v>
      </c>
      <c r="H4030" s="4" t="s">
        <v>11709</v>
      </c>
      <c r="I4030" s="8" t="s">
        <v>5022</v>
      </c>
      <c r="J4030" s="11">
        <f t="shared" si="124"/>
        <v>0</v>
      </c>
      <c r="K4030" s="13">
        <f t="shared" si="125"/>
        <v>1</v>
      </c>
      <c r="L4030" s="1" t="str">
        <f>IF($H4030="",ROW(4030:4030),"")</f>
        <v/>
      </c>
    </row>
    <row r="4031" spans="1:12" ht="15.75" customHeight="1" x14ac:dyDescent="0.35">
      <c r="A4031" s="4" t="s">
        <v>11710</v>
      </c>
      <c r="B4031" s="4" t="s">
        <v>11711</v>
      </c>
      <c r="C4031" s="5" t="s">
        <v>1292</v>
      </c>
      <c r="D4031" s="5" t="s">
        <v>16</v>
      </c>
      <c r="E4031" s="5" t="s">
        <v>2108</v>
      </c>
      <c r="F4031" s="4" t="s">
        <v>143</v>
      </c>
      <c r="G4031" s="5" t="s">
        <v>25</v>
      </c>
      <c r="H4031" s="4" t="s">
        <v>11712</v>
      </c>
      <c r="I4031" s="8" t="s">
        <v>11713</v>
      </c>
      <c r="J4031" s="11">
        <f t="shared" si="124"/>
        <v>0</v>
      </c>
      <c r="K4031" s="13">
        <f t="shared" si="125"/>
        <v>0</v>
      </c>
      <c r="L4031" s="1" t="str">
        <f>IF($H4031="",ROW(4031:4031),"")</f>
        <v/>
      </c>
    </row>
    <row r="4032" spans="1:12" ht="15.75" customHeight="1" x14ac:dyDescent="0.35">
      <c r="A4032" s="4" t="s">
        <v>11714</v>
      </c>
      <c r="B4032" s="4" t="s">
        <v>11715</v>
      </c>
      <c r="C4032" s="5" t="s">
        <v>304</v>
      </c>
      <c r="D4032" s="5" t="s">
        <v>16</v>
      </c>
      <c r="E4032" s="5" t="s">
        <v>17</v>
      </c>
      <c r="F4032" s="4" t="s">
        <v>2520</v>
      </c>
      <c r="G4032" s="5" t="s">
        <v>135</v>
      </c>
      <c r="H4032" s="4" t="s">
        <v>11716</v>
      </c>
      <c r="I4032" s="8" t="s">
        <v>8067</v>
      </c>
      <c r="J4032" s="11">
        <f t="shared" si="124"/>
        <v>0</v>
      </c>
      <c r="K4032" s="13">
        <f t="shared" si="125"/>
        <v>0</v>
      </c>
      <c r="L4032" s="1" t="str">
        <f>IF($H4032="",ROW(4032:4032),"")</f>
        <v/>
      </c>
    </row>
    <row r="4033" spans="1:12" ht="15.75" customHeight="1" x14ac:dyDescent="0.35">
      <c r="A4033" s="4" t="s">
        <v>11717</v>
      </c>
      <c r="B4033" s="4" t="s">
        <v>11718</v>
      </c>
      <c r="C4033" s="5" t="s">
        <v>2022</v>
      </c>
      <c r="D4033" s="5" t="s">
        <v>16</v>
      </c>
      <c r="E4033" s="5" t="s">
        <v>17</v>
      </c>
      <c r="F4033" s="4" t="s">
        <v>47</v>
      </c>
      <c r="G4033" s="5" t="s">
        <v>135</v>
      </c>
      <c r="H4033" s="4" t="s">
        <v>11719</v>
      </c>
      <c r="I4033" s="8" t="s">
        <v>116</v>
      </c>
      <c r="J4033" s="11">
        <f t="shared" si="124"/>
        <v>0</v>
      </c>
      <c r="K4033" s="13">
        <f t="shared" si="125"/>
        <v>0</v>
      </c>
      <c r="L4033" s="1" t="str">
        <f>IF($H4033="",ROW(4033:4033),"")</f>
        <v/>
      </c>
    </row>
    <row r="4034" spans="1:12" ht="15.75" customHeight="1" x14ac:dyDescent="0.35">
      <c r="A4034" s="4" t="s">
        <v>10596</v>
      </c>
      <c r="B4034" s="4" t="s">
        <v>11720</v>
      </c>
      <c r="C4034" s="5" t="s">
        <v>2022</v>
      </c>
      <c r="D4034" s="5" t="s">
        <v>16</v>
      </c>
      <c r="E4034" s="5" t="s">
        <v>17</v>
      </c>
      <c r="F4034" s="4" t="s">
        <v>11721</v>
      </c>
      <c r="G4034" s="5" t="s">
        <v>25</v>
      </c>
      <c r="H4034" s="4" t="s">
        <v>11722</v>
      </c>
      <c r="I4034" s="8" t="s">
        <v>11723</v>
      </c>
      <c r="J4034" s="11">
        <f t="shared" si="124"/>
        <v>0</v>
      </c>
      <c r="K4034" s="13">
        <f t="shared" si="125"/>
        <v>1</v>
      </c>
      <c r="L4034" s="1" t="str">
        <f>IF($H4034="",ROW(4034:4034),"")</f>
        <v/>
      </c>
    </row>
    <row r="4035" spans="1:12" ht="15.75" customHeight="1" x14ac:dyDescent="0.35">
      <c r="A4035" s="4" t="s">
        <v>11724</v>
      </c>
      <c r="B4035" s="4" t="s">
        <v>11725</v>
      </c>
      <c r="C4035" s="5" t="s">
        <v>2395</v>
      </c>
      <c r="D4035" s="5" t="s">
        <v>16</v>
      </c>
      <c r="E4035" s="5" t="s">
        <v>17</v>
      </c>
      <c r="F4035" s="4" t="s">
        <v>404</v>
      </c>
      <c r="G4035" s="5" t="s">
        <v>25</v>
      </c>
      <c r="H4035" s="4" t="s">
        <v>5546</v>
      </c>
      <c r="I4035" s="8" t="s">
        <v>4802</v>
      </c>
      <c r="J4035" s="11">
        <f t="shared" si="124"/>
        <v>0</v>
      </c>
      <c r="K4035" s="13">
        <f t="shared" si="125"/>
        <v>0</v>
      </c>
      <c r="L4035" s="1" t="str">
        <f>IF($H4035="",ROW(4035:4035),"")</f>
        <v/>
      </c>
    </row>
    <row r="4036" spans="1:12" ht="15" customHeight="1" x14ac:dyDescent="0.35">
      <c r="A4036" s="4" t="s">
        <v>11726</v>
      </c>
      <c r="B4036" s="4" t="s">
        <v>11727</v>
      </c>
      <c r="C4036" s="5" t="s">
        <v>368</v>
      </c>
      <c r="D4036" s="5" t="s">
        <v>16</v>
      </c>
      <c r="E4036" s="5" t="s">
        <v>185</v>
      </c>
      <c r="F4036" s="4" t="s">
        <v>47</v>
      </c>
      <c r="G4036" s="5" t="s">
        <v>135</v>
      </c>
      <c r="H4036" s="4" t="s">
        <v>11728</v>
      </c>
      <c r="I4036" s="9"/>
      <c r="J4036" s="11">
        <f t="shared" si="124"/>
        <v>0</v>
      </c>
      <c r="K4036" s="13">
        <f t="shared" si="125"/>
        <v>0</v>
      </c>
      <c r="L4036" s="1" t="str">
        <f>IF($H4036="",ROW(4036:4036),"")</f>
        <v/>
      </c>
    </row>
    <row r="4037" spans="1:12" ht="15.75" customHeight="1" x14ac:dyDescent="0.35">
      <c r="A4037" s="4" t="s">
        <v>11729</v>
      </c>
      <c r="B4037" s="4" t="s">
        <v>11730</v>
      </c>
      <c r="C4037" s="5" t="s">
        <v>5495</v>
      </c>
      <c r="D4037" s="5" t="s">
        <v>16</v>
      </c>
      <c r="E4037" s="5" t="s">
        <v>17</v>
      </c>
      <c r="F4037" s="4" t="s">
        <v>404</v>
      </c>
      <c r="G4037" s="5" t="s">
        <v>135</v>
      </c>
      <c r="H4037" s="4" t="s">
        <v>2639</v>
      </c>
      <c r="I4037" s="9"/>
      <c r="J4037" s="11">
        <f t="shared" si="124"/>
        <v>0</v>
      </c>
      <c r="K4037" s="13">
        <f t="shared" si="125"/>
        <v>0</v>
      </c>
      <c r="L4037" s="1" t="str">
        <f>IF($H4037="",ROW(4037:4037),"")</f>
        <v/>
      </c>
    </row>
    <row r="4038" spans="1:12" ht="15.75" customHeight="1" x14ac:dyDescent="0.35">
      <c r="A4038" s="4" t="s">
        <v>11448</v>
      </c>
      <c r="B4038" s="6"/>
      <c r="C4038" s="5" t="s">
        <v>44</v>
      </c>
      <c r="D4038" s="5" t="s">
        <v>16</v>
      </c>
      <c r="E4038" s="5" t="s">
        <v>17</v>
      </c>
      <c r="F4038" s="4" t="s">
        <v>47</v>
      </c>
      <c r="G4038" s="5" t="s">
        <v>25</v>
      </c>
      <c r="H4038" s="4" t="s">
        <v>11731</v>
      </c>
      <c r="I4038" s="9"/>
      <c r="J4038" s="11">
        <f t="shared" ref="J4038:J4101" si="126">IF(ISNUMBER(SEARCH("성인물(에로)", F4038)), 1, 0)</f>
        <v>0</v>
      </c>
      <c r="K4038" s="13">
        <f t="shared" si="125"/>
        <v>0</v>
      </c>
      <c r="L4038" s="1" t="str">
        <f>IF($H4038="",ROW(4038:4038),"")</f>
        <v/>
      </c>
    </row>
    <row r="4039" spans="1:12" ht="15.75" customHeight="1" x14ac:dyDescent="0.35">
      <c r="A4039" s="4" t="s">
        <v>10120</v>
      </c>
      <c r="B4039" s="4" t="s">
        <v>11732</v>
      </c>
      <c r="C4039" s="5" t="s">
        <v>1589</v>
      </c>
      <c r="D4039" s="5" t="s">
        <v>16</v>
      </c>
      <c r="E4039" s="5" t="s">
        <v>185</v>
      </c>
      <c r="F4039" s="4" t="s">
        <v>47</v>
      </c>
      <c r="G4039" s="5" t="s">
        <v>135</v>
      </c>
      <c r="H4039" s="4" t="s">
        <v>1784</v>
      </c>
      <c r="I4039" s="9"/>
      <c r="J4039" s="11">
        <f t="shared" si="126"/>
        <v>0</v>
      </c>
      <c r="K4039" s="13">
        <f t="shared" ref="K4039:K4102" si="127">IF(ISNUMBER(SEARCH(",", H4039)), 1, 0)</f>
        <v>0</v>
      </c>
      <c r="L4039" s="1" t="str">
        <f>IF($H4039="",ROW(4039:4039),"")</f>
        <v/>
      </c>
    </row>
    <row r="4040" spans="1:12" ht="15.75" customHeight="1" x14ac:dyDescent="0.35">
      <c r="A4040" s="4" t="s">
        <v>11733</v>
      </c>
      <c r="B4040" s="4" t="s">
        <v>11734</v>
      </c>
      <c r="C4040" s="5" t="s">
        <v>552</v>
      </c>
      <c r="D4040" s="5" t="s">
        <v>16</v>
      </c>
      <c r="E4040" s="5" t="s">
        <v>185</v>
      </c>
      <c r="F4040" s="4" t="s">
        <v>828</v>
      </c>
      <c r="G4040" s="5" t="s">
        <v>135</v>
      </c>
      <c r="H4040" s="4" t="s">
        <v>353</v>
      </c>
      <c r="I4040" s="8" t="s">
        <v>9955</v>
      </c>
      <c r="J4040" s="11">
        <f t="shared" si="126"/>
        <v>0</v>
      </c>
      <c r="K4040" s="13">
        <f t="shared" si="127"/>
        <v>0</v>
      </c>
      <c r="L4040" s="1" t="str">
        <f>IF($H4040="",ROW(4040:4040),"")</f>
        <v/>
      </c>
    </row>
    <row r="4041" spans="1:12" ht="15.75" customHeight="1" x14ac:dyDescent="0.35">
      <c r="A4041" s="4" t="s">
        <v>11735</v>
      </c>
      <c r="B4041" s="4" t="s">
        <v>11736</v>
      </c>
      <c r="C4041" s="5" t="s">
        <v>2022</v>
      </c>
      <c r="D4041" s="5" t="s">
        <v>16</v>
      </c>
      <c r="E4041" s="5" t="s">
        <v>17</v>
      </c>
      <c r="F4041" s="4" t="s">
        <v>36</v>
      </c>
      <c r="G4041" s="5" t="s">
        <v>25</v>
      </c>
      <c r="H4041" s="4" t="s">
        <v>353</v>
      </c>
      <c r="I4041" s="8" t="s">
        <v>11737</v>
      </c>
      <c r="J4041" s="11">
        <f t="shared" si="126"/>
        <v>0</v>
      </c>
      <c r="K4041" s="13">
        <f t="shared" si="127"/>
        <v>0</v>
      </c>
      <c r="L4041" s="1" t="str">
        <f>IF($H4041="",ROW(4041:4041),"")</f>
        <v/>
      </c>
    </row>
    <row r="4042" spans="1:12" ht="15.75" customHeight="1" x14ac:dyDescent="0.35">
      <c r="A4042" s="4" t="s">
        <v>11738</v>
      </c>
      <c r="B4042" s="4" t="s">
        <v>11739</v>
      </c>
      <c r="C4042" s="5" t="s">
        <v>2395</v>
      </c>
      <c r="D4042" s="5" t="s">
        <v>16</v>
      </c>
      <c r="E4042" s="5" t="s">
        <v>185</v>
      </c>
      <c r="F4042" s="4" t="s">
        <v>537</v>
      </c>
      <c r="G4042" s="5" t="s">
        <v>135</v>
      </c>
      <c r="H4042" s="4" t="s">
        <v>1079</v>
      </c>
      <c r="I4042" s="9"/>
      <c r="J4042" s="11">
        <f t="shared" si="126"/>
        <v>0</v>
      </c>
      <c r="K4042" s="13">
        <f t="shared" si="127"/>
        <v>0</v>
      </c>
      <c r="L4042" s="1" t="str">
        <f>IF($H4042="",ROW(4042:4042),"")</f>
        <v/>
      </c>
    </row>
    <row r="4043" spans="1:12" ht="15.75" customHeight="1" x14ac:dyDescent="0.35">
      <c r="A4043" s="4" t="s">
        <v>11740</v>
      </c>
      <c r="B4043" s="4" t="s">
        <v>11741</v>
      </c>
      <c r="C4043" s="5" t="s">
        <v>2395</v>
      </c>
      <c r="D4043" s="5" t="s">
        <v>16</v>
      </c>
      <c r="E4043" s="5" t="s">
        <v>185</v>
      </c>
      <c r="F4043" s="4" t="s">
        <v>743</v>
      </c>
      <c r="G4043" s="5" t="s">
        <v>135</v>
      </c>
      <c r="H4043" s="4" t="s">
        <v>11742</v>
      </c>
      <c r="I4043" s="9"/>
      <c r="J4043" s="11">
        <f t="shared" si="126"/>
        <v>0</v>
      </c>
      <c r="K4043" s="13">
        <f t="shared" si="127"/>
        <v>0</v>
      </c>
      <c r="L4043" s="1" t="str">
        <f>IF($H4043="",ROW(4043:4043),"")</f>
        <v/>
      </c>
    </row>
    <row r="4044" spans="1:12" ht="15" customHeight="1" x14ac:dyDescent="0.35">
      <c r="A4044" s="4" t="s">
        <v>11743</v>
      </c>
      <c r="B4044" s="4" t="s">
        <v>11744</v>
      </c>
      <c r="C4044" s="5" t="s">
        <v>1292</v>
      </c>
      <c r="D4044" s="5" t="s">
        <v>16</v>
      </c>
      <c r="E4044" s="5" t="s">
        <v>185</v>
      </c>
      <c r="F4044" s="4" t="s">
        <v>47</v>
      </c>
      <c r="G4044" s="5" t="s">
        <v>135</v>
      </c>
      <c r="H4044" s="4" t="s">
        <v>11745</v>
      </c>
      <c r="I4044" s="9"/>
      <c r="J4044" s="11">
        <f t="shared" si="126"/>
        <v>0</v>
      </c>
      <c r="K4044" s="13">
        <f t="shared" si="127"/>
        <v>0</v>
      </c>
      <c r="L4044" s="1" t="str">
        <f>IF($H4044="",ROW(4044:4044),"")</f>
        <v/>
      </c>
    </row>
    <row r="4045" spans="1:12" ht="15.75" customHeight="1" x14ac:dyDescent="0.35">
      <c r="A4045" s="4" t="s">
        <v>11746</v>
      </c>
      <c r="B4045" s="4" t="s">
        <v>11747</v>
      </c>
      <c r="C4045" s="5" t="s">
        <v>1292</v>
      </c>
      <c r="D4045" s="5" t="s">
        <v>16</v>
      </c>
      <c r="E4045" s="5" t="s">
        <v>185</v>
      </c>
      <c r="F4045" s="4" t="s">
        <v>841</v>
      </c>
      <c r="G4045" s="5" t="s">
        <v>135</v>
      </c>
      <c r="H4045" s="4" t="s">
        <v>11748</v>
      </c>
      <c r="I4045" s="9"/>
      <c r="J4045" s="11">
        <f t="shared" si="126"/>
        <v>0</v>
      </c>
      <c r="K4045" s="13">
        <f t="shared" si="127"/>
        <v>0</v>
      </c>
      <c r="L4045" s="1" t="str">
        <f>IF($H4045="",ROW(4045:4045),"")</f>
        <v/>
      </c>
    </row>
    <row r="4046" spans="1:12" ht="15" customHeight="1" x14ac:dyDescent="0.35">
      <c r="A4046" s="4" t="s">
        <v>905</v>
      </c>
      <c r="B4046" s="4" t="s">
        <v>11749</v>
      </c>
      <c r="C4046" s="5" t="s">
        <v>441</v>
      </c>
      <c r="D4046" s="5" t="s">
        <v>16</v>
      </c>
      <c r="E4046" s="5" t="s">
        <v>185</v>
      </c>
      <c r="F4046" s="4" t="s">
        <v>47</v>
      </c>
      <c r="G4046" s="5" t="s">
        <v>135</v>
      </c>
      <c r="H4046" s="4" t="s">
        <v>11750</v>
      </c>
      <c r="I4046" s="9"/>
      <c r="J4046" s="11">
        <f t="shared" si="126"/>
        <v>0</v>
      </c>
      <c r="K4046" s="13">
        <f t="shared" si="127"/>
        <v>0</v>
      </c>
      <c r="L4046" s="1" t="str">
        <f>IF($H4046="",ROW(4046:4046),"")</f>
        <v/>
      </c>
    </row>
    <row r="4047" spans="1:12" ht="15" customHeight="1" x14ac:dyDescent="0.35">
      <c r="A4047" s="4" t="s">
        <v>11751</v>
      </c>
      <c r="B4047" s="4" t="s">
        <v>11751</v>
      </c>
      <c r="C4047" s="5" t="s">
        <v>1589</v>
      </c>
      <c r="D4047" s="5" t="s">
        <v>16</v>
      </c>
      <c r="E4047" s="5" t="s">
        <v>185</v>
      </c>
      <c r="F4047" s="4" t="s">
        <v>104</v>
      </c>
      <c r="G4047" s="5" t="s">
        <v>135</v>
      </c>
      <c r="H4047" s="4" t="s">
        <v>10492</v>
      </c>
      <c r="I4047" s="9"/>
      <c r="J4047" s="11">
        <f t="shared" si="126"/>
        <v>0</v>
      </c>
      <c r="K4047" s="13">
        <f t="shared" si="127"/>
        <v>0</v>
      </c>
      <c r="L4047" s="1" t="str">
        <f>IF($H4047="",ROW(4047:4047),"")</f>
        <v/>
      </c>
    </row>
    <row r="4048" spans="1:12" ht="15.75" customHeight="1" x14ac:dyDescent="0.35">
      <c r="A4048" s="4" t="s">
        <v>11752</v>
      </c>
      <c r="B4048" s="4" t="s">
        <v>11753</v>
      </c>
      <c r="C4048" s="5" t="s">
        <v>368</v>
      </c>
      <c r="D4048" s="5" t="s">
        <v>16</v>
      </c>
      <c r="E4048" s="5" t="s">
        <v>17</v>
      </c>
      <c r="F4048" s="4" t="s">
        <v>828</v>
      </c>
      <c r="G4048" s="5" t="s">
        <v>25</v>
      </c>
      <c r="H4048" s="4" t="s">
        <v>11754</v>
      </c>
      <c r="I4048" s="8" t="s">
        <v>11755</v>
      </c>
      <c r="J4048" s="11">
        <f t="shared" si="126"/>
        <v>0</v>
      </c>
      <c r="K4048" s="13">
        <f t="shared" si="127"/>
        <v>1</v>
      </c>
      <c r="L4048" s="1" t="str">
        <f>IF($H4048="",ROW(4048:4048),"")</f>
        <v/>
      </c>
    </row>
    <row r="4049" spans="1:12" ht="15" customHeight="1" x14ac:dyDescent="0.35">
      <c r="A4049" s="4" t="s">
        <v>11756</v>
      </c>
      <c r="B4049" s="4" t="s">
        <v>11757</v>
      </c>
      <c r="C4049" s="5" t="s">
        <v>5086</v>
      </c>
      <c r="D4049" s="5" t="s">
        <v>16</v>
      </c>
      <c r="E4049" s="5" t="s">
        <v>17</v>
      </c>
      <c r="F4049" s="4" t="s">
        <v>358</v>
      </c>
      <c r="G4049" s="5" t="s">
        <v>25</v>
      </c>
      <c r="H4049" s="4" t="s">
        <v>8694</v>
      </c>
      <c r="I4049" s="8" t="s">
        <v>5844</v>
      </c>
      <c r="J4049" s="11">
        <f t="shared" si="126"/>
        <v>0</v>
      </c>
      <c r="K4049" s="13">
        <f t="shared" si="127"/>
        <v>0</v>
      </c>
      <c r="L4049" s="1" t="str">
        <f>IF($H4049="",ROW(4049:4049),"")</f>
        <v/>
      </c>
    </row>
    <row r="4050" spans="1:12" ht="27.75" customHeight="1" x14ac:dyDescent="0.35">
      <c r="A4050" s="4" t="s">
        <v>11758</v>
      </c>
      <c r="B4050" s="4" t="s">
        <v>11759</v>
      </c>
      <c r="C4050" s="5" t="s">
        <v>2758</v>
      </c>
      <c r="D4050" s="5" t="s">
        <v>16</v>
      </c>
      <c r="E4050" s="5" t="s">
        <v>17</v>
      </c>
      <c r="F4050" s="4" t="s">
        <v>1769</v>
      </c>
      <c r="G4050" s="5" t="s">
        <v>25</v>
      </c>
      <c r="H4050" s="4" t="s">
        <v>11760</v>
      </c>
      <c r="I4050" s="9"/>
      <c r="J4050" s="11">
        <f t="shared" si="126"/>
        <v>0</v>
      </c>
      <c r="K4050" s="13">
        <f t="shared" si="127"/>
        <v>0</v>
      </c>
      <c r="L4050" s="1" t="str">
        <f>IF($H4050="",ROW(4050:4050),"")</f>
        <v/>
      </c>
    </row>
    <row r="4051" spans="1:12" ht="15.75" customHeight="1" x14ac:dyDescent="0.35">
      <c r="A4051" s="4" t="s">
        <v>11761</v>
      </c>
      <c r="B4051" s="4" t="s">
        <v>11762</v>
      </c>
      <c r="C4051" s="5" t="s">
        <v>1863</v>
      </c>
      <c r="D4051" s="5" t="s">
        <v>16</v>
      </c>
      <c r="E4051" s="5" t="s">
        <v>17</v>
      </c>
      <c r="F4051" s="4" t="s">
        <v>348</v>
      </c>
      <c r="G4051" s="5" t="s">
        <v>25</v>
      </c>
      <c r="H4051" s="4" t="s">
        <v>7313</v>
      </c>
      <c r="I4051" s="8" t="s">
        <v>9955</v>
      </c>
      <c r="J4051" s="11">
        <f t="shared" si="126"/>
        <v>0</v>
      </c>
      <c r="K4051" s="13">
        <f t="shared" si="127"/>
        <v>0</v>
      </c>
      <c r="L4051" s="1" t="str">
        <f>IF($H4051="",ROW(4051:4051),"")</f>
        <v/>
      </c>
    </row>
    <row r="4052" spans="1:12" ht="15.75" customHeight="1" x14ac:dyDescent="0.35">
      <c r="A4052" s="4" t="s">
        <v>11763</v>
      </c>
      <c r="B4052" s="4" t="s">
        <v>11764</v>
      </c>
      <c r="C4052" s="5" t="s">
        <v>2902</v>
      </c>
      <c r="D4052" s="5" t="s">
        <v>16</v>
      </c>
      <c r="E4052" s="5" t="s">
        <v>17</v>
      </c>
      <c r="F4052" s="4" t="s">
        <v>47</v>
      </c>
      <c r="G4052" s="5" t="s">
        <v>25</v>
      </c>
      <c r="H4052" s="4" t="s">
        <v>11765</v>
      </c>
      <c r="I4052" s="8" t="s">
        <v>3345</v>
      </c>
      <c r="J4052" s="11">
        <f t="shared" si="126"/>
        <v>0</v>
      </c>
      <c r="K4052" s="13">
        <f t="shared" si="127"/>
        <v>0</v>
      </c>
      <c r="L4052" s="1" t="str">
        <f>IF($H4052="",ROW(4052:4052),"")</f>
        <v/>
      </c>
    </row>
    <row r="4053" spans="1:12" ht="15.75" customHeight="1" x14ac:dyDescent="0.35">
      <c r="A4053" s="4" t="s">
        <v>11766</v>
      </c>
      <c r="B4053" s="4" t="s">
        <v>11767</v>
      </c>
      <c r="C4053" s="5" t="s">
        <v>2022</v>
      </c>
      <c r="D4053" s="5" t="s">
        <v>16</v>
      </c>
      <c r="E4053" s="5" t="s">
        <v>185</v>
      </c>
      <c r="F4053" s="4" t="s">
        <v>47</v>
      </c>
      <c r="G4053" s="5" t="s">
        <v>135</v>
      </c>
      <c r="H4053" s="6"/>
      <c r="I4053" s="9"/>
      <c r="J4053" s="11">
        <f t="shared" si="126"/>
        <v>0</v>
      </c>
      <c r="K4053" s="13">
        <f t="shared" si="127"/>
        <v>0</v>
      </c>
      <c r="L4053" s="1">
        <f>IF($H4053="",ROW(4053:4053),"")</f>
        <v>4053</v>
      </c>
    </row>
    <row r="4054" spans="1:12" ht="15.75" customHeight="1" x14ac:dyDescent="0.35">
      <c r="A4054" s="4" t="s">
        <v>11768</v>
      </c>
      <c r="B4054" s="4" t="s">
        <v>11769</v>
      </c>
      <c r="C4054" s="5" t="s">
        <v>309</v>
      </c>
      <c r="D4054" s="5" t="s">
        <v>16</v>
      </c>
      <c r="E4054" s="5" t="s">
        <v>17</v>
      </c>
      <c r="F4054" s="4" t="s">
        <v>3655</v>
      </c>
      <c r="G4054" s="5" t="s">
        <v>25</v>
      </c>
      <c r="H4054" s="4" t="s">
        <v>5929</v>
      </c>
      <c r="I4054" s="8" t="s">
        <v>5930</v>
      </c>
      <c r="J4054" s="11">
        <f t="shared" si="126"/>
        <v>0</v>
      </c>
      <c r="K4054" s="13">
        <f t="shared" si="127"/>
        <v>0</v>
      </c>
      <c r="L4054" s="1" t="str">
        <f>IF($H4054="",ROW(4054:4054),"")</f>
        <v/>
      </c>
    </row>
    <row r="4055" spans="1:12" ht="15.75" customHeight="1" x14ac:dyDescent="0.35">
      <c r="A4055" s="4" t="s">
        <v>11770</v>
      </c>
      <c r="B4055" s="4" t="s">
        <v>11771</v>
      </c>
      <c r="C4055" s="5" t="s">
        <v>200</v>
      </c>
      <c r="D4055" s="5" t="s">
        <v>16</v>
      </c>
      <c r="E4055" s="5" t="s">
        <v>185</v>
      </c>
      <c r="F4055" s="4" t="s">
        <v>104</v>
      </c>
      <c r="G4055" s="5" t="s">
        <v>135</v>
      </c>
      <c r="H4055" s="4" t="s">
        <v>11772</v>
      </c>
      <c r="I4055" s="9"/>
      <c r="J4055" s="11">
        <f t="shared" si="126"/>
        <v>0</v>
      </c>
      <c r="K4055" s="13">
        <f t="shared" si="127"/>
        <v>1</v>
      </c>
      <c r="L4055" s="1" t="str">
        <f>IF($H4055="",ROW(4055:4055),"")</f>
        <v/>
      </c>
    </row>
    <row r="4056" spans="1:12" ht="15.75" customHeight="1" x14ac:dyDescent="0.35">
      <c r="A4056" s="4" t="s">
        <v>11773</v>
      </c>
      <c r="B4056" s="4" t="s">
        <v>11774</v>
      </c>
      <c r="C4056" s="5" t="s">
        <v>552</v>
      </c>
      <c r="D4056" s="5" t="s">
        <v>16</v>
      </c>
      <c r="E4056" s="5" t="s">
        <v>17</v>
      </c>
      <c r="F4056" s="4" t="s">
        <v>59</v>
      </c>
      <c r="G4056" s="5" t="s">
        <v>25</v>
      </c>
      <c r="H4056" s="4" t="s">
        <v>11775</v>
      </c>
      <c r="I4056" s="8" t="s">
        <v>11776</v>
      </c>
      <c r="J4056" s="11">
        <f t="shared" si="126"/>
        <v>0</v>
      </c>
      <c r="K4056" s="13">
        <f t="shared" si="127"/>
        <v>0</v>
      </c>
      <c r="L4056" s="1" t="str">
        <f>IF($H4056="",ROW(4056:4056),"")</f>
        <v/>
      </c>
    </row>
    <row r="4057" spans="1:12" ht="15.75" customHeight="1" x14ac:dyDescent="0.35">
      <c r="A4057" s="4" t="s">
        <v>11777</v>
      </c>
      <c r="B4057" s="4" t="s">
        <v>11777</v>
      </c>
      <c r="C4057" s="5" t="s">
        <v>1589</v>
      </c>
      <c r="D4057" s="5" t="s">
        <v>16</v>
      </c>
      <c r="E4057" s="5" t="s">
        <v>185</v>
      </c>
      <c r="F4057" s="4" t="s">
        <v>104</v>
      </c>
      <c r="G4057" s="5" t="s">
        <v>135</v>
      </c>
      <c r="H4057" s="4" t="s">
        <v>11778</v>
      </c>
      <c r="I4057" s="9"/>
      <c r="J4057" s="11">
        <f t="shared" si="126"/>
        <v>0</v>
      </c>
      <c r="K4057" s="13">
        <f t="shared" si="127"/>
        <v>1</v>
      </c>
      <c r="L4057" s="1" t="str">
        <f>IF($H4057="",ROW(4057:4057),"")</f>
        <v/>
      </c>
    </row>
    <row r="4058" spans="1:12" ht="15.75" customHeight="1" x14ac:dyDescent="0.35">
      <c r="A4058" s="4" t="s">
        <v>11779</v>
      </c>
      <c r="B4058" s="4" t="s">
        <v>11780</v>
      </c>
      <c r="C4058" s="5" t="s">
        <v>2395</v>
      </c>
      <c r="D4058" s="5" t="s">
        <v>16</v>
      </c>
      <c r="E4058" s="5" t="s">
        <v>17</v>
      </c>
      <c r="F4058" s="4" t="s">
        <v>47</v>
      </c>
      <c r="G4058" s="5" t="s">
        <v>135</v>
      </c>
      <c r="H4058" s="4" t="s">
        <v>11781</v>
      </c>
      <c r="I4058" s="8" t="s">
        <v>11782</v>
      </c>
      <c r="J4058" s="11">
        <f t="shared" si="126"/>
        <v>0</v>
      </c>
      <c r="K4058" s="13">
        <f t="shared" si="127"/>
        <v>0</v>
      </c>
      <c r="L4058" s="1" t="str">
        <f>IF($H4058="",ROW(4058:4058),"")</f>
        <v/>
      </c>
    </row>
    <row r="4059" spans="1:12" ht="15.75" customHeight="1" x14ac:dyDescent="0.35">
      <c r="A4059" s="4" t="s">
        <v>11783</v>
      </c>
      <c r="B4059" s="4" t="s">
        <v>11784</v>
      </c>
      <c r="C4059" s="5" t="s">
        <v>552</v>
      </c>
      <c r="D4059" s="5" t="s">
        <v>16</v>
      </c>
      <c r="E4059" s="5" t="s">
        <v>17</v>
      </c>
      <c r="F4059" s="4" t="s">
        <v>47</v>
      </c>
      <c r="G4059" s="5" t="s">
        <v>135</v>
      </c>
      <c r="H4059" s="4" t="s">
        <v>5833</v>
      </c>
      <c r="I4059" s="9"/>
      <c r="J4059" s="11">
        <f t="shared" si="126"/>
        <v>0</v>
      </c>
      <c r="K4059" s="13">
        <f t="shared" si="127"/>
        <v>0</v>
      </c>
      <c r="L4059" s="1" t="str">
        <f>IF($H4059="",ROW(4059:4059),"")</f>
        <v/>
      </c>
    </row>
    <row r="4060" spans="1:12" ht="15.75" customHeight="1" x14ac:dyDescent="0.35">
      <c r="A4060" s="4" t="s">
        <v>11785</v>
      </c>
      <c r="B4060" s="4" t="s">
        <v>11786</v>
      </c>
      <c r="C4060" s="5" t="s">
        <v>2395</v>
      </c>
      <c r="D4060" s="5" t="s">
        <v>16</v>
      </c>
      <c r="E4060" s="5" t="s">
        <v>17</v>
      </c>
      <c r="F4060" s="4" t="s">
        <v>537</v>
      </c>
      <c r="G4060" s="5" t="s">
        <v>135</v>
      </c>
      <c r="H4060" s="4" t="s">
        <v>11787</v>
      </c>
      <c r="I4060" s="9"/>
      <c r="J4060" s="11">
        <f t="shared" si="126"/>
        <v>0</v>
      </c>
      <c r="K4060" s="13">
        <f t="shared" si="127"/>
        <v>0</v>
      </c>
      <c r="L4060" s="1" t="str">
        <f>IF($H4060="",ROW(4060:4060),"")</f>
        <v/>
      </c>
    </row>
    <row r="4061" spans="1:12" ht="15.75" customHeight="1" x14ac:dyDescent="0.35">
      <c r="A4061" s="4" t="s">
        <v>11788</v>
      </c>
      <c r="B4061" s="4" t="s">
        <v>11789</v>
      </c>
      <c r="C4061" s="5" t="s">
        <v>363</v>
      </c>
      <c r="D4061" s="5" t="s">
        <v>16</v>
      </c>
      <c r="E4061" s="5" t="s">
        <v>185</v>
      </c>
      <c r="F4061" s="4" t="s">
        <v>104</v>
      </c>
      <c r="G4061" s="5" t="s">
        <v>135</v>
      </c>
      <c r="H4061" s="4" t="s">
        <v>11790</v>
      </c>
      <c r="I4061" s="9"/>
      <c r="J4061" s="11">
        <f t="shared" si="126"/>
        <v>0</v>
      </c>
      <c r="K4061" s="13">
        <f t="shared" si="127"/>
        <v>0</v>
      </c>
      <c r="L4061" s="1" t="str">
        <f>IF($H4061="",ROW(4061:4061),"")</f>
        <v/>
      </c>
    </row>
    <row r="4062" spans="1:12" ht="15" customHeight="1" x14ac:dyDescent="0.35">
      <c r="A4062" s="4" t="s">
        <v>11791</v>
      </c>
      <c r="B4062" s="4" t="s">
        <v>11792</v>
      </c>
      <c r="C4062" s="5" t="s">
        <v>2022</v>
      </c>
      <c r="D4062" s="5" t="s">
        <v>16</v>
      </c>
      <c r="E4062" s="5" t="s">
        <v>185</v>
      </c>
      <c r="F4062" s="4" t="s">
        <v>47</v>
      </c>
      <c r="G4062" s="5" t="s">
        <v>135</v>
      </c>
      <c r="H4062" s="4" t="s">
        <v>11793</v>
      </c>
      <c r="I4062" s="9"/>
      <c r="J4062" s="11">
        <f t="shared" si="126"/>
        <v>0</v>
      </c>
      <c r="K4062" s="13">
        <f t="shared" si="127"/>
        <v>0</v>
      </c>
      <c r="L4062" s="1" t="str">
        <f>IF($H4062="",ROW(4062:4062),"")</f>
        <v/>
      </c>
    </row>
    <row r="4063" spans="1:12" ht="15.75" customHeight="1" x14ac:dyDescent="0.35">
      <c r="A4063" s="4" t="s">
        <v>11794</v>
      </c>
      <c r="B4063" s="4" t="s">
        <v>11795</v>
      </c>
      <c r="C4063" s="5" t="s">
        <v>368</v>
      </c>
      <c r="D4063" s="5" t="s">
        <v>16</v>
      </c>
      <c r="E4063" s="5" t="s">
        <v>185</v>
      </c>
      <c r="F4063" s="4" t="s">
        <v>11796</v>
      </c>
      <c r="G4063" s="5" t="s">
        <v>135</v>
      </c>
      <c r="H4063" s="4" t="s">
        <v>10141</v>
      </c>
      <c r="I4063" s="9"/>
      <c r="J4063" s="11">
        <f t="shared" si="126"/>
        <v>0</v>
      </c>
      <c r="K4063" s="13">
        <f t="shared" si="127"/>
        <v>0</v>
      </c>
      <c r="L4063" s="1" t="str">
        <f>IF($H4063="",ROW(4063:4063),"")</f>
        <v/>
      </c>
    </row>
    <row r="4064" spans="1:12" ht="15.75" customHeight="1" x14ac:dyDescent="0.35">
      <c r="A4064" s="4" t="s">
        <v>11797</v>
      </c>
      <c r="B4064" s="4" t="s">
        <v>11798</v>
      </c>
      <c r="C4064" s="5" t="s">
        <v>368</v>
      </c>
      <c r="D4064" s="5" t="s">
        <v>16</v>
      </c>
      <c r="E4064" s="5" t="s">
        <v>17</v>
      </c>
      <c r="F4064" s="4" t="s">
        <v>404</v>
      </c>
      <c r="G4064" s="5" t="s">
        <v>135</v>
      </c>
      <c r="H4064" s="4" t="s">
        <v>10141</v>
      </c>
      <c r="I4064" s="9"/>
      <c r="J4064" s="11">
        <f t="shared" si="126"/>
        <v>0</v>
      </c>
      <c r="K4064" s="13">
        <f t="shared" si="127"/>
        <v>0</v>
      </c>
      <c r="L4064" s="1" t="str">
        <f>IF($H4064="",ROW(4064:4064),"")</f>
        <v/>
      </c>
    </row>
    <row r="4065" spans="1:12" ht="15.75" customHeight="1" x14ac:dyDescent="0.35">
      <c r="A4065" s="4" t="s">
        <v>11799</v>
      </c>
      <c r="B4065" s="4" t="s">
        <v>11800</v>
      </c>
      <c r="C4065" s="5" t="s">
        <v>1863</v>
      </c>
      <c r="D4065" s="5" t="s">
        <v>16</v>
      </c>
      <c r="E4065" s="5" t="s">
        <v>185</v>
      </c>
      <c r="F4065" s="4" t="s">
        <v>47</v>
      </c>
      <c r="G4065" s="5" t="s">
        <v>135</v>
      </c>
      <c r="H4065" s="4" t="s">
        <v>11801</v>
      </c>
      <c r="I4065" s="9"/>
      <c r="J4065" s="11">
        <f t="shared" si="126"/>
        <v>0</v>
      </c>
      <c r="K4065" s="13">
        <f t="shared" si="127"/>
        <v>0</v>
      </c>
      <c r="L4065" s="1" t="str">
        <f>IF($H4065="",ROW(4065:4065),"")</f>
        <v/>
      </c>
    </row>
    <row r="4066" spans="1:12" ht="15.75" customHeight="1" x14ac:dyDescent="0.35">
      <c r="A4066" s="4" t="s">
        <v>11802</v>
      </c>
      <c r="B4066" s="4" t="s">
        <v>11803</v>
      </c>
      <c r="C4066" s="5" t="s">
        <v>2022</v>
      </c>
      <c r="D4066" s="5" t="s">
        <v>16</v>
      </c>
      <c r="E4066" s="5" t="s">
        <v>185</v>
      </c>
      <c r="F4066" s="4" t="s">
        <v>404</v>
      </c>
      <c r="G4066" s="5" t="s">
        <v>135</v>
      </c>
      <c r="H4066" s="4" t="s">
        <v>2313</v>
      </c>
      <c r="I4066" s="9"/>
      <c r="J4066" s="11">
        <f t="shared" si="126"/>
        <v>0</v>
      </c>
      <c r="K4066" s="13">
        <f t="shared" si="127"/>
        <v>0</v>
      </c>
      <c r="L4066" s="1" t="str">
        <f>IF($H4066="",ROW(4066:4066),"")</f>
        <v/>
      </c>
    </row>
    <row r="4067" spans="1:12" ht="15.75" customHeight="1" x14ac:dyDescent="0.35">
      <c r="A4067" s="4" t="s">
        <v>11804</v>
      </c>
      <c r="B4067" s="4" t="s">
        <v>11805</v>
      </c>
      <c r="C4067" s="5" t="s">
        <v>2013</v>
      </c>
      <c r="D4067" s="5" t="s">
        <v>16</v>
      </c>
      <c r="E4067" s="5" t="s">
        <v>185</v>
      </c>
      <c r="F4067" s="4" t="s">
        <v>104</v>
      </c>
      <c r="G4067" s="5" t="s">
        <v>135</v>
      </c>
      <c r="H4067" s="4" t="s">
        <v>11806</v>
      </c>
      <c r="I4067" s="9"/>
      <c r="J4067" s="11">
        <f t="shared" si="126"/>
        <v>0</v>
      </c>
      <c r="K4067" s="13">
        <f t="shared" si="127"/>
        <v>0</v>
      </c>
      <c r="L4067" s="1" t="str">
        <f>IF($H4067="",ROW(4067:4067),"")</f>
        <v/>
      </c>
    </row>
    <row r="4068" spans="1:12" ht="15.75" customHeight="1" x14ac:dyDescent="0.35">
      <c r="A4068" s="4" t="s">
        <v>11807</v>
      </c>
      <c r="B4068" s="4" t="s">
        <v>11808</v>
      </c>
      <c r="C4068" s="5" t="s">
        <v>1863</v>
      </c>
      <c r="D4068" s="5" t="s">
        <v>16</v>
      </c>
      <c r="E4068" s="5" t="s">
        <v>185</v>
      </c>
      <c r="F4068" s="4" t="s">
        <v>104</v>
      </c>
      <c r="G4068" s="5" t="s">
        <v>135</v>
      </c>
      <c r="H4068" s="4" t="s">
        <v>11809</v>
      </c>
      <c r="I4068" s="9"/>
      <c r="J4068" s="11">
        <f t="shared" si="126"/>
        <v>0</v>
      </c>
      <c r="K4068" s="13">
        <f t="shared" si="127"/>
        <v>0</v>
      </c>
      <c r="L4068" s="1" t="str">
        <f>IF($H4068="",ROW(4068:4068),"")</f>
        <v/>
      </c>
    </row>
    <row r="4069" spans="1:12" ht="15.75" customHeight="1" x14ac:dyDescent="0.35">
      <c r="A4069" s="4" t="s">
        <v>11810</v>
      </c>
      <c r="B4069" s="4" t="s">
        <v>11811</v>
      </c>
      <c r="C4069" s="5" t="s">
        <v>1863</v>
      </c>
      <c r="D4069" s="5" t="s">
        <v>16</v>
      </c>
      <c r="E4069" s="5" t="s">
        <v>185</v>
      </c>
      <c r="F4069" s="4" t="s">
        <v>47</v>
      </c>
      <c r="G4069" s="5" t="s">
        <v>135</v>
      </c>
      <c r="H4069" s="4" t="s">
        <v>11812</v>
      </c>
      <c r="I4069" s="9"/>
      <c r="J4069" s="11">
        <f t="shared" si="126"/>
        <v>0</v>
      </c>
      <c r="K4069" s="13">
        <f t="shared" si="127"/>
        <v>0</v>
      </c>
      <c r="L4069" s="1" t="str">
        <f>IF($H4069="",ROW(4069:4069),"")</f>
        <v/>
      </c>
    </row>
    <row r="4070" spans="1:12" ht="15.75" customHeight="1" x14ac:dyDescent="0.35">
      <c r="A4070" s="4" t="s">
        <v>11813</v>
      </c>
      <c r="B4070" s="4" t="s">
        <v>11814</v>
      </c>
      <c r="C4070" s="5" t="s">
        <v>2395</v>
      </c>
      <c r="D4070" s="5" t="s">
        <v>16</v>
      </c>
      <c r="E4070" s="5" t="s">
        <v>185</v>
      </c>
      <c r="F4070" s="4" t="s">
        <v>47</v>
      </c>
      <c r="G4070" s="5" t="s">
        <v>135</v>
      </c>
      <c r="H4070" s="4" t="s">
        <v>11815</v>
      </c>
      <c r="I4070" s="9"/>
      <c r="J4070" s="11">
        <f t="shared" si="126"/>
        <v>0</v>
      </c>
      <c r="K4070" s="13">
        <f t="shared" si="127"/>
        <v>0</v>
      </c>
      <c r="L4070" s="1" t="str">
        <f>IF($H4070="",ROW(4070:4070),"")</f>
        <v/>
      </c>
    </row>
    <row r="4071" spans="1:12" ht="27.75" customHeight="1" x14ac:dyDescent="0.35">
      <c r="A4071" s="4" t="s">
        <v>11816</v>
      </c>
      <c r="B4071" s="4" t="s">
        <v>11817</v>
      </c>
      <c r="C4071" s="5" t="s">
        <v>2013</v>
      </c>
      <c r="D4071" s="5" t="s">
        <v>16</v>
      </c>
      <c r="E4071" s="5" t="s">
        <v>185</v>
      </c>
      <c r="F4071" s="4" t="s">
        <v>104</v>
      </c>
      <c r="G4071" s="5" t="s">
        <v>135</v>
      </c>
      <c r="H4071" s="4" t="s">
        <v>11818</v>
      </c>
      <c r="I4071" s="9"/>
      <c r="J4071" s="11">
        <f t="shared" si="126"/>
        <v>0</v>
      </c>
      <c r="K4071" s="13">
        <f t="shared" si="127"/>
        <v>1</v>
      </c>
      <c r="L4071" s="1" t="str">
        <f>IF($H4071="",ROW(4071:4071),"")</f>
        <v/>
      </c>
    </row>
    <row r="4072" spans="1:12" ht="15" customHeight="1" x14ac:dyDescent="0.35">
      <c r="A4072" s="4" t="s">
        <v>11819</v>
      </c>
      <c r="B4072" s="4" t="s">
        <v>11820</v>
      </c>
      <c r="C4072" s="5" t="s">
        <v>2022</v>
      </c>
      <c r="D4072" s="5" t="s">
        <v>16</v>
      </c>
      <c r="E4072" s="5" t="s">
        <v>185</v>
      </c>
      <c r="F4072" s="4" t="s">
        <v>47</v>
      </c>
      <c r="G4072" s="5" t="s">
        <v>135</v>
      </c>
      <c r="H4072" s="4" t="s">
        <v>11821</v>
      </c>
      <c r="I4072" s="9"/>
      <c r="J4072" s="11">
        <f t="shared" si="126"/>
        <v>0</v>
      </c>
      <c r="K4072" s="13">
        <f t="shared" si="127"/>
        <v>0</v>
      </c>
      <c r="L4072" s="1" t="str">
        <f>IF($H4072="",ROW(4072:4072),"")</f>
        <v/>
      </c>
    </row>
    <row r="4073" spans="1:12" ht="15" customHeight="1" x14ac:dyDescent="0.35">
      <c r="A4073" s="4" t="s">
        <v>11822</v>
      </c>
      <c r="B4073" s="4" t="s">
        <v>11823</v>
      </c>
      <c r="C4073" s="5" t="s">
        <v>1863</v>
      </c>
      <c r="D4073" s="5" t="s">
        <v>16</v>
      </c>
      <c r="E4073" s="5" t="s">
        <v>185</v>
      </c>
      <c r="F4073" s="4" t="s">
        <v>47</v>
      </c>
      <c r="G4073" s="5" t="s">
        <v>135</v>
      </c>
      <c r="H4073" s="4" t="s">
        <v>11824</v>
      </c>
      <c r="I4073" s="9"/>
      <c r="J4073" s="11">
        <f t="shared" si="126"/>
        <v>0</v>
      </c>
      <c r="K4073" s="13">
        <f t="shared" si="127"/>
        <v>0</v>
      </c>
      <c r="L4073" s="1" t="str">
        <f>IF($H4073="",ROW(4073:4073),"")</f>
        <v/>
      </c>
    </row>
    <row r="4074" spans="1:12" ht="15.75" customHeight="1" x14ac:dyDescent="0.35">
      <c r="A4074" s="4" t="s">
        <v>11825</v>
      </c>
      <c r="B4074" s="4" t="s">
        <v>11826</v>
      </c>
      <c r="C4074" s="5" t="s">
        <v>2395</v>
      </c>
      <c r="D4074" s="5" t="s">
        <v>16</v>
      </c>
      <c r="E4074" s="5" t="s">
        <v>185</v>
      </c>
      <c r="F4074" s="4" t="s">
        <v>104</v>
      </c>
      <c r="G4074" s="5" t="s">
        <v>135</v>
      </c>
      <c r="H4074" s="4" t="s">
        <v>11827</v>
      </c>
      <c r="I4074" s="9"/>
      <c r="J4074" s="11">
        <f t="shared" si="126"/>
        <v>0</v>
      </c>
      <c r="K4074" s="13">
        <f t="shared" si="127"/>
        <v>0</v>
      </c>
      <c r="L4074" s="1" t="str">
        <f>IF($H4074="",ROW(4074:4074),"")</f>
        <v/>
      </c>
    </row>
    <row r="4075" spans="1:12" ht="27" customHeight="1" x14ac:dyDescent="0.35">
      <c r="A4075" s="4" t="s">
        <v>11828</v>
      </c>
      <c r="B4075" s="4" t="s">
        <v>11829</v>
      </c>
      <c r="C4075" s="5" t="s">
        <v>552</v>
      </c>
      <c r="D4075" s="5" t="s">
        <v>16</v>
      </c>
      <c r="E4075" s="5" t="s">
        <v>185</v>
      </c>
      <c r="F4075" s="4" t="s">
        <v>5098</v>
      </c>
      <c r="G4075" s="5" t="s">
        <v>135</v>
      </c>
      <c r="H4075" s="4" t="s">
        <v>11830</v>
      </c>
      <c r="I4075" s="9"/>
      <c r="J4075" s="11">
        <f t="shared" si="126"/>
        <v>0</v>
      </c>
      <c r="K4075" s="13">
        <f t="shared" si="127"/>
        <v>1</v>
      </c>
      <c r="L4075" s="1" t="str">
        <f>IF($H4075="",ROW(4075:4075),"")</f>
        <v/>
      </c>
    </row>
    <row r="4076" spans="1:12" ht="15.75" customHeight="1" x14ac:dyDescent="0.35">
      <c r="A4076" s="4" t="s">
        <v>11831</v>
      </c>
      <c r="B4076" s="4" t="s">
        <v>11832</v>
      </c>
      <c r="C4076" s="5" t="s">
        <v>2022</v>
      </c>
      <c r="D4076" s="5" t="s">
        <v>16</v>
      </c>
      <c r="E4076" s="5" t="s">
        <v>185</v>
      </c>
      <c r="F4076" s="4" t="s">
        <v>104</v>
      </c>
      <c r="G4076" s="5" t="s">
        <v>135</v>
      </c>
      <c r="H4076" s="4" t="s">
        <v>11833</v>
      </c>
      <c r="I4076" s="9"/>
      <c r="J4076" s="11">
        <f t="shared" si="126"/>
        <v>0</v>
      </c>
      <c r="K4076" s="13">
        <f t="shared" si="127"/>
        <v>1</v>
      </c>
      <c r="L4076" s="1" t="str">
        <f>IF($H4076="",ROW(4076:4076),"")</f>
        <v/>
      </c>
    </row>
    <row r="4077" spans="1:12" ht="15.75" customHeight="1" x14ac:dyDescent="0.35">
      <c r="A4077" s="4" t="s">
        <v>11834</v>
      </c>
      <c r="B4077" s="4" t="s">
        <v>11835</v>
      </c>
      <c r="C4077" s="5" t="s">
        <v>363</v>
      </c>
      <c r="D4077" s="5" t="s">
        <v>16</v>
      </c>
      <c r="E4077" s="5" t="s">
        <v>185</v>
      </c>
      <c r="F4077" s="4" t="s">
        <v>404</v>
      </c>
      <c r="G4077" s="5" t="s">
        <v>135</v>
      </c>
      <c r="H4077" s="4" t="s">
        <v>7394</v>
      </c>
      <c r="I4077" s="9"/>
      <c r="J4077" s="11">
        <f t="shared" si="126"/>
        <v>0</v>
      </c>
      <c r="K4077" s="13">
        <f t="shared" si="127"/>
        <v>0</v>
      </c>
      <c r="L4077" s="1" t="str">
        <f>IF($H4077="",ROW(4077:4077),"")</f>
        <v/>
      </c>
    </row>
    <row r="4078" spans="1:12" ht="15.75" customHeight="1" x14ac:dyDescent="0.35">
      <c r="A4078" s="4" t="s">
        <v>11836</v>
      </c>
      <c r="B4078" s="4" t="s">
        <v>11836</v>
      </c>
      <c r="C4078" s="5" t="s">
        <v>552</v>
      </c>
      <c r="D4078" s="5" t="s">
        <v>16</v>
      </c>
      <c r="E4078" s="5" t="s">
        <v>185</v>
      </c>
      <c r="F4078" s="4" t="s">
        <v>3243</v>
      </c>
      <c r="G4078" s="5" t="s">
        <v>135</v>
      </c>
      <c r="H4078" s="4" t="s">
        <v>11837</v>
      </c>
      <c r="I4078" s="9"/>
      <c r="J4078" s="11">
        <f t="shared" si="126"/>
        <v>0</v>
      </c>
      <c r="K4078" s="13">
        <f t="shared" si="127"/>
        <v>1</v>
      </c>
      <c r="L4078" s="1" t="str">
        <f>IF($H4078="",ROW(4078:4078),"")</f>
        <v/>
      </c>
    </row>
    <row r="4079" spans="1:12" ht="15.75" customHeight="1" x14ac:dyDescent="0.35">
      <c r="A4079" s="4" t="s">
        <v>11838</v>
      </c>
      <c r="B4079" s="4" t="s">
        <v>11838</v>
      </c>
      <c r="C4079" s="5" t="s">
        <v>2022</v>
      </c>
      <c r="D4079" s="5" t="s">
        <v>16</v>
      </c>
      <c r="E4079" s="5" t="s">
        <v>185</v>
      </c>
      <c r="F4079" s="4" t="s">
        <v>104</v>
      </c>
      <c r="G4079" s="5" t="s">
        <v>135</v>
      </c>
      <c r="H4079" s="4" t="s">
        <v>11839</v>
      </c>
      <c r="I4079" s="9"/>
      <c r="J4079" s="11">
        <f t="shared" si="126"/>
        <v>0</v>
      </c>
      <c r="K4079" s="13">
        <f t="shared" si="127"/>
        <v>1</v>
      </c>
      <c r="L4079" s="1" t="str">
        <f>IF($H4079="",ROW(4079:4079),"")</f>
        <v/>
      </c>
    </row>
    <row r="4080" spans="1:12" ht="15.75" customHeight="1" x14ac:dyDescent="0.35">
      <c r="A4080" s="4" t="s">
        <v>11840</v>
      </c>
      <c r="B4080" s="4" t="s">
        <v>11841</v>
      </c>
      <c r="C4080" s="5" t="s">
        <v>1863</v>
      </c>
      <c r="D4080" s="5" t="s">
        <v>16</v>
      </c>
      <c r="E4080" s="5" t="s">
        <v>185</v>
      </c>
      <c r="F4080" s="4" t="s">
        <v>104</v>
      </c>
      <c r="G4080" s="5" t="s">
        <v>135</v>
      </c>
      <c r="H4080" s="4" t="s">
        <v>4109</v>
      </c>
      <c r="I4080" s="8" t="s">
        <v>11842</v>
      </c>
      <c r="J4080" s="11">
        <f t="shared" si="126"/>
        <v>0</v>
      </c>
      <c r="K4080" s="13">
        <f t="shared" si="127"/>
        <v>0</v>
      </c>
      <c r="L4080" s="1" t="str">
        <f>IF($H4080="",ROW(4080:4080),"")</f>
        <v/>
      </c>
    </row>
    <row r="4081" spans="1:12" ht="15.75" customHeight="1" x14ac:dyDescent="0.35">
      <c r="A4081" s="4" t="s">
        <v>11843</v>
      </c>
      <c r="B4081" s="4" t="s">
        <v>11844</v>
      </c>
      <c r="C4081" s="5" t="s">
        <v>2022</v>
      </c>
      <c r="D4081" s="5" t="s">
        <v>16</v>
      </c>
      <c r="E4081" s="5" t="s">
        <v>185</v>
      </c>
      <c r="F4081" s="4" t="s">
        <v>104</v>
      </c>
      <c r="G4081" s="5" t="s">
        <v>135</v>
      </c>
      <c r="H4081" s="4" t="s">
        <v>11845</v>
      </c>
      <c r="I4081" s="9"/>
      <c r="J4081" s="11">
        <f t="shared" si="126"/>
        <v>0</v>
      </c>
      <c r="K4081" s="13">
        <f t="shared" si="127"/>
        <v>0</v>
      </c>
      <c r="L4081" s="1" t="str">
        <f>IF($H4081="",ROW(4081:4081),"")</f>
        <v/>
      </c>
    </row>
    <row r="4082" spans="1:12" ht="15" customHeight="1" x14ac:dyDescent="0.35">
      <c r="A4082" s="4" t="s">
        <v>11846</v>
      </c>
      <c r="B4082" s="4" t="s">
        <v>11846</v>
      </c>
      <c r="C4082" s="5" t="s">
        <v>1863</v>
      </c>
      <c r="D4082" s="5" t="s">
        <v>16</v>
      </c>
      <c r="E4082" s="5" t="s">
        <v>185</v>
      </c>
      <c r="F4082" s="4" t="s">
        <v>47</v>
      </c>
      <c r="G4082" s="5" t="s">
        <v>135</v>
      </c>
      <c r="H4082" s="4" t="s">
        <v>11847</v>
      </c>
      <c r="I4082" s="9"/>
      <c r="J4082" s="11">
        <f t="shared" si="126"/>
        <v>0</v>
      </c>
      <c r="K4082" s="13">
        <f t="shared" si="127"/>
        <v>0</v>
      </c>
      <c r="L4082" s="1" t="str">
        <f>IF($H4082="",ROW(4082:4082),"")</f>
        <v/>
      </c>
    </row>
    <row r="4083" spans="1:12" ht="15.75" customHeight="1" x14ac:dyDescent="0.35">
      <c r="A4083" s="4" t="s">
        <v>11848</v>
      </c>
      <c r="B4083" s="4" t="s">
        <v>11849</v>
      </c>
      <c r="C4083" s="5" t="s">
        <v>2227</v>
      </c>
      <c r="D4083" s="5" t="s">
        <v>16</v>
      </c>
      <c r="E4083" s="5" t="s">
        <v>17</v>
      </c>
      <c r="F4083" s="4" t="s">
        <v>2714</v>
      </c>
      <c r="G4083" s="5" t="s">
        <v>25</v>
      </c>
      <c r="H4083" s="4" t="s">
        <v>11850</v>
      </c>
      <c r="I4083" s="8" t="s">
        <v>5848</v>
      </c>
      <c r="J4083" s="11">
        <f t="shared" si="126"/>
        <v>0</v>
      </c>
      <c r="K4083" s="13">
        <f t="shared" si="127"/>
        <v>1</v>
      </c>
      <c r="L4083" s="1" t="str">
        <f>IF($H4083="",ROW(4083:4083),"")</f>
        <v/>
      </c>
    </row>
    <row r="4084" spans="1:12" ht="27.75" customHeight="1" x14ac:dyDescent="0.35">
      <c r="A4084" s="4" t="s">
        <v>11851</v>
      </c>
      <c r="B4084" s="4" t="s">
        <v>11851</v>
      </c>
      <c r="C4084" s="5" t="s">
        <v>2013</v>
      </c>
      <c r="D4084" s="5" t="s">
        <v>16</v>
      </c>
      <c r="E4084" s="5" t="s">
        <v>185</v>
      </c>
      <c r="F4084" s="4" t="s">
        <v>11852</v>
      </c>
      <c r="G4084" s="5" t="s">
        <v>135</v>
      </c>
      <c r="H4084" s="4" t="s">
        <v>11853</v>
      </c>
      <c r="I4084" s="9"/>
      <c r="J4084" s="11">
        <f t="shared" si="126"/>
        <v>0</v>
      </c>
      <c r="K4084" s="13">
        <f t="shared" si="127"/>
        <v>0</v>
      </c>
      <c r="L4084" s="1" t="str">
        <f>IF($H4084="",ROW(4084:4084),"")</f>
        <v/>
      </c>
    </row>
    <row r="4085" spans="1:12" ht="15.75" customHeight="1" x14ac:dyDescent="0.35">
      <c r="A4085" s="4" t="s">
        <v>11854</v>
      </c>
      <c r="B4085" s="4" t="s">
        <v>11854</v>
      </c>
      <c r="C4085" s="5" t="s">
        <v>2013</v>
      </c>
      <c r="D4085" s="5" t="s">
        <v>16</v>
      </c>
      <c r="E4085" s="5" t="s">
        <v>185</v>
      </c>
      <c r="F4085" s="4" t="s">
        <v>828</v>
      </c>
      <c r="G4085" s="5" t="s">
        <v>135</v>
      </c>
      <c r="H4085" s="4" t="s">
        <v>9252</v>
      </c>
      <c r="I4085" s="9"/>
      <c r="J4085" s="11">
        <f t="shared" si="126"/>
        <v>0</v>
      </c>
      <c r="K4085" s="13">
        <f t="shared" si="127"/>
        <v>0</v>
      </c>
      <c r="L4085" s="1" t="str">
        <f>IF($H4085="",ROW(4085:4085),"")</f>
        <v/>
      </c>
    </row>
    <row r="4086" spans="1:12" ht="16.95" customHeight="1" x14ac:dyDescent="0.35">
      <c r="A4086" s="4" t="s">
        <v>11855</v>
      </c>
      <c r="B4086" s="4" t="s">
        <v>11856</v>
      </c>
      <c r="C4086" s="5" t="s">
        <v>441</v>
      </c>
      <c r="D4086" s="5" t="s">
        <v>16</v>
      </c>
      <c r="E4086" s="5" t="s">
        <v>185</v>
      </c>
      <c r="F4086" s="4" t="s">
        <v>104</v>
      </c>
      <c r="G4086" s="5" t="s">
        <v>135</v>
      </c>
      <c r="H4086" s="4" t="s">
        <v>11857</v>
      </c>
      <c r="I4086" s="9"/>
      <c r="J4086" s="11">
        <f t="shared" si="126"/>
        <v>0</v>
      </c>
      <c r="K4086" s="13">
        <f t="shared" si="127"/>
        <v>0</v>
      </c>
      <c r="L4086" s="1" t="str">
        <f>IF($H4086="",ROW(4086:4086),"")</f>
        <v/>
      </c>
    </row>
    <row r="4087" spans="1:12" ht="15.75" customHeight="1" x14ac:dyDescent="0.35">
      <c r="A4087" s="4" t="s">
        <v>11858</v>
      </c>
      <c r="B4087" s="4" t="s">
        <v>11859</v>
      </c>
      <c r="C4087" s="5" t="s">
        <v>304</v>
      </c>
      <c r="D4087" s="5" t="s">
        <v>16</v>
      </c>
      <c r="E4087" s="5" t="s">
        <v>185</v>
      </c>
      <c r="F4087" s="4" t="s">
        <v>47</v>
      </c>
      <c r="G4087" s="5" t="s">
        <v>135</v>
      </c>
      <c r="H4087" s="4" t="s">
        <v>10770</v>
      </c>
      <c r="I4087" s="9"/>
      <c r="J4087" s="11">
        <f t="shared" si="126"/>
        <v>0</v>
      </c>
      <c r="K4087" s="13">
        <f t="shared" si="127"/>
        <v>0</v>
      </c>
      <c r="L4087" s="1" t="str">
        <f>IF($H4087="",ROW(4087:4087),"")</f>
        <v/>
      </c>
    </row>
    <row r="4088" spans="1:12" ht="27.75" customHeight="1" x14ac:dyDescent="0.35">
      <c r="A4088" s="4" t="s">
        <v>11860</v>
      </c>
      <c r="B4088" s="4" t="s">
        <v>11861</v>
      </c>
      <c r="C4088" s="5" t="s">
        <v>441</v>
      </c>
      <c r="D4088" s="5" t="s">
        <v>16</v>
      </c>
      <c r="E4088" s="5" t="s">
        <v>185</v>
      </c>
      <c r="F4088" s="4" t="s">
        <v>2821</v>
      </c>
      <c r="G4088" s="5" t="s">
        <v>135</v>
      </c>
      <c r="H4088" s="4" t="s">
        <v>11862</v>
      </c>
      <c r="I4088" s="9"/>
      <c r="J4088" s="11">
        <f t="shared" si="126"/>
        <v>0</v>
      </c>
      <c r="K4088" s="13">
        <f t="shared" si="127"/>
        <v>0</v>
      </c>
      <c r="L4088" s="1" t="str">
        <f>IF($H4088="",ROW(4088:4088),"")</f>
        <v/>
      </c>
    </row>
    <row r="4089" spans="1:12" ht="15.75" customHeight="1" x14ac:dyDescent="0.35">
      <c r="A4089" s="4" t="s">
        <v>11863</v>
      </c>
      <c r="B4089" s="4" t="s">
        <v>11864</v>
      </c>
      <c r="C4089" s="5" t="s">
        <v>2022</v>
      </c>
      <c r="D4089" s="5" t="s">
        <v>16</v>
      </c>
      <c r="E4089" s="5" t="s">
        <v>185</v>
      </c>
      <c r="F4089" s="4" t="s">
        <v>47</v>
      </c>
      <c r="G4089" s="5" t="s">
        <v>135</v>
      </c>
      <c r="H4089" s="4" t="s">
        <v>11865</v>
      </c>
      <c r="I4089" s="9"/>
      <c r="J4089" s="11">
        <f t="shared" si="126"/>
        <v>0</v>
      </c>
      <c r="K4089" s="13">
        <f t="shared" si="127"/>
        <v>0</v>
      </c>
      <c r="L4089" s="1" t="str">
        <f>IF($H4089="",ROW(4089:4089),"")</f>
        <v/>
      </c>
    </row>
    <row r="4090" spans="1:12" ht="15.75" customHeight="1" x14ac:dyDescent="0.35">
      <c r="A4090" s="4" t="s">
        <v>11866</v>
      </c>
      <c r="B4090" s="4" t="s">
        <v>11867</v>
      </c>
      <c r="C4090" s="5" t="s">
        <v>2013</v>
      </c>
      <c r="D4090" s="5" t="s">
        <v>16</v>
      </c>
      <c r="E4090" s="5" t="s">
        <v>185</v>
      </c>
      <c r="F4090" s="4" t="s">
        <v>47</v>
      </c>
      <c r="G4090" s="5" t="s">
        <v>135</v>
      </c>
      <c r="H4090" s="4" t="s">
        <v>11868</v>
      </c>
      <c r="I4090" s="9"/>
      <c r="J4090" s="11">
        <f t="shared" si="126"/>
        <v>0</v>
      </c>
      <c r="K4090" s="13">
        <f t="shared" si="127"/>
        <v>0</v>
      </c>
      <c r="L4090" s="1" t="str">
        <f>IF($H4090="",ROW(4090:4090),"")</f>
        <v/>
      </c>
    </row>
    <row r="4091" spans="1:12" ht="15.75" customHeight="1" x14ac:dyDescent="0.35">
      <c r="A4091" s="4" t="s">
        <v>11869</v>
      </c>
      <c r="B4091" s="4" t="s">
        <v>11870</v>
      </c>
      <c r="C4091" s="5" t="s">
        <v>2022</v>
      </c>
      <c r="D4091" s="5" t="s">
        <v>16</v>
      </c>
      <c r="E4091" s="5" t="s">
        <v>185</v>
      </c>
      <c r="F4091" s="4" t="s">
        <v>47</v>
      </c>
      <c r="G4091" s="5" t="s">
        <v>135</v>
      </c>
      <c r="H4091" s="4" t="s">
        <v>11217</v>
      </c>
      <c r="I4091" s="8" t="s">
        <v>5022</v>
      </c>
      <c r="J4091" s="11">
        <f t="shared" si="126"/>
        <v>0</v>
      </c>
      <c r="K4091" s="13">
        <f t="shared" si="127"/>
        <v>0</v>
      </c>
      <c r="L4091" s="1" t="str">
        <f>IF($H4091="",ROW(4091:4091),"")</f>
        <v/>
      </c>
    </row>
    <row r="4092" spans="1:12" ht="15.75" customHeight="1" x14ac:dyDescent="0.35">
      <c r="A4092" s="4" t="s">
        <v>11871</v>
      </c>
      <c r="B4092" s="4" t="s">
        <v>11872</v>
      </c>
      <c r="C4092" s="5" t="s">
        <v>2022</v>
      </c>
      <c r="D4092" s="5" t="s">
        <v>16</v>
      </c>
      <c r="E4092" s="5" t="s">
        <v>185</v>
      </c>
      <c r="F4092" s="4" t="s">
        <v>104</v>
      </c>
      <c r="G4092" s="5" t="s">
        <v>135</v>
      </c>
      <c r="H4092" s="4" t="s">
        <v>11873</v>
      </c>
      <c r="I4092" s="9"/>
      <c r="J4092" s="11">
        <f t="shared" si="126"/>
        <v>0</v>
      </c>
      <c r="K4092" s="13">
        <f t="shared" si="127"/>
        <v>1</v>
      </c>
      <c r="L4092" s="1" t="str">
        <f>IF($H4092="",ROW(4092:4092),"")</f>
        <v/>
      </c>
    </row>
    <row r="4093" spans="1:12" ht="27.75" customHeight="1" x14ac:dyDescent="0.35">
      <c r="A4093" s="4" t="s">
        <v>11874</v>
      </c>
      <c r="B4093" s="4" t="s">
        <v>11875</v>
      </c>
      <c r="C4093" s="5" t="s">
        <v>2013</v>
      </c>
      <c r="D4093" s="5" t="s">
        <v>16</v>
      </c>
      <c r="E4093" s="5" t="s">
        <v>185</v>
      </c>
      <c r="F4093" s="4" t="s">
        <v>2821</v>
      </c>
      <c r="G4093" s="5" t="s">
        <v>135</v>
      </c>
      <c r="H4093" s="4" t="s">
        <v>11876</v>
      </c>
      <c r="I4093" s="9"/>
      <c r="J4093" s="11">
        <f t="shared" si="126"/>
        <v>0</v>
      </c>
      <c r="K4093" s="13">
        <f t="shared" si="127"/>
        <v>1</v>
      </c>
      <c r="L4093" s="1" t="str">
        <f>IF($H4093="",ROW(4093:4093),"")</f>
        <v/>
      </c>
    </row>
    <row r="4094" spans="1:12" ht="15" customHeight="1" x14ac:dyDescent="0.35">
      <c r="A4094" s="4" t="s">
        <v>11877</v>
      </c>
      <c r="B4094" s="4" t="s">
        <v>11877</v>
      </c>
      <c r="C4094" s="5" t="s">
        <v>1863</v>
      </c>
      <c r="D4094" s="5" t="s">
        <v>16</v>
      </c>
      <c r="E4094" s="5" t="s">
        <v>185</v>
      </c>
      <c r="F4094" s="4" t="s">
        <v>104</v>
      </c>
      <c r="G4094" s="5" t="s">
        <v>135</v>
      </c>
      <c r="H4094" s="4" t="s">
        <v>11878</v>
      </c>
      <c r="I4094" s="9"/>
      <c r="J4094" s="11">
        <f t="shared" si="126"/>
        <v>0</v>
      </c>
      <c r="K4094" s="13">
        <f t="shared" si="127"/>
        <v>0</v>
      </c>
      <c r="L4094" s="1" t="str">
        <f>IF($H4094="",ROW(4094:4094),"")</f>
        <v/>
      </c>
    </row>
    <row r="4095" spans="1:12" ht="15.75" customHeight="1" x14ac:dyDescent="0.35">
      <c r="A4095" s="4" t="s">
        <v>11879</v>
      </c>
      <c r="B4095" s="4" t="s">
        <v>11880</v>
      </c>
      <c r="C4095" s="5" t="s">
        <v>2395</v>
      </c>
      <c r="D4095" s="5" t="s">
        <v>16</v>
      </c>
      <c r="E4095" s="5" t="s">
        <v>185</v>
      </c>
      <c r="F4095" s="4" t="s">
        <v>4605</v>
      </c>
      <c r="G4095" s="5" t="s">
        <v>135</v>
      </c>
      <c r="H4095" s="4" t="s">
        <v>11881</v>
      </c>
      <c r="I4095" s="9"/>
      <c r="J4095" s="11">
        <f t="shared" si="126"/>
        <v>0</v>
      </c>
      <c r="K4095" s="13">
        <f t="shared" si="127"/>
        <v>0</v>
      </c>
      <c r="L4095" s="1" t="str">
        <f>IF($H4095="",ROW(4095:4095),"")</f>
        <v/>
      </c>
    </row>
    <row r="4096" spans="1:12" ht="15.75" customHeight="1" x14ac:dyDescent="0.35">
      <c r="A4096" s="4" t="s">
        <v>11882</v>
      </c>
      <c r="B4096" s="4" t="s">
        <v>11883</v>
      </c>
      <c r="C4096" s="5" t="s">
        <v>2395</v>
      </c>
      <c r="D4096" s="5" t="s">
        <v>16</v>
      </c>
      <c r="E4096" s="5" t="s">
        <v>185</v>
      </c>
      <c r="F4096" s="4" t="s">
        <v>11884</v>
      </c>
      <c r="G4096" s="5" t="s">
        <v>135</v>
      </c>
      <c r="H4096" s="4" t="s">
        <v>11885</v>
      </c>
      <c r="I4096" s="9"/>
      <c r="J4096" s="11">
        <f t="shared" si="126"/>
        <v>0</v>
      </c>
      <c r="K4096" s="13">
        <f t="shared" si="127"/>
        <v>0</v>
      </c>
      <c r="L4096" s="1" t="str">
        <f>IF($H4096="",ROW(4096:4096),"")</f>
        <v/>
      </c>
    </row>
    <row r="4097" spans="1:12" ht="27.75" customHeight="1" x14ac:dyDescent="0.35">
      <c r="A4097" s="4" t="s">
        <v>11886</v>
      </c>
      <c r="B4097" s="4" t="s">
        <v>11886</v>
      </c>
      <c r="C4097" s="5" t="s">
        <v>2022</v>
      </c>
      <c r="D4097" s="5" t="s">
        <v>16</v>
      </c>
      <c r="E4097" s="5" t="s">
        <v>185</v>
      </c>
      <c r="F4097" s="4" t="s">
        <v>11887</v>
      </c>
      <c r="G4097" s="5" t="s">
        <v>135</v>
      </c>
      <c r="H4097" s="4" t="s">
        <v>11888</v>
      </c>
      <c r="I4097" s="9"/>
      <c r="J4097" s="11">
        <f t="shared" si="126"/>
        <v>0</v>
      </c>
      <c r="K4097" s="13">
        <f t="shared" si="127"/>
        <v>0</v>
      </c>
      <c r="L4097" s="1" t="str">
        <f>IF($H4097="",ROW(4097:4097),"")</f>
        <v/>
      </c>
    </row>
    <row r="4098" spans="1:12" ht="15.75" customHeight="1" x14ac:dyDescent="0.35">
      <c r="A4098" s="4" t="s">
        <v>11889</v>
      </c>
      <c r="B4098" s="4" t="s">
        <v>11890</v>
      </c>
      <c r="C4098" s="5" t="s">
        <v>2022</v>
      </c>
      <c r="D4098" s="5" t="s">
        <v>16</v>
      </c>
      <c r="E4098" s="5" t="s">
        <v>185</v>
      </c>
      <c r="F4098" s="4" t="s">
        <v>104</v>
      </c>
      <c r="G4098" s="5" t="s">
        <v>135</v>
      </c>
      <c r="H4098" s="4" t="s">
        <v>11891</v>
      </c>
      <c r="I4098" s="9"/>
      <c r="J4098" s="11">
        <f t="shared" si="126"/>
        <v>0</v>
      </c>
      <c r="K4098" s="13">
        <f t="shared" si="127"/>
        <v>1</v>
      </c>
      <c r="L4098" s="1" t="str">
        <f>IF($H4098="",ROW(4098:4098),"")</f>
        <v/>
      </c>
    </row>
    <row r="4099" spans="1:12" ht="15.75" customHeight="1" x14ac:dyDescent="0.35">
      <c r="A4099" s="4" t="s">
        <v>11892</v>
      </c>
      <c r="B4099" s="4" t="s">
        <v>11892</v>
      </c>
      <c r="C4099" s="5" t="s">
        <v>441</v>
      </c>
      <c r="D4099" s="5" t="s">
        <v>16</v>
      </c>
      <c r="E4099" s="5" t="s">
        <v>185</v>
      </c>
      <c r="F4099" s="4" t="s">
        <v>5098</v>
      </c>
      <c r="G4099" s="5" t="s">
        <v>135</v>
      </c>
      <c r="H4099" s="4" t="s">
        <v>11893</v>
      </c>
      <c r="I4099" s="9"/>
      <c r="J4099" s="11">
        <f t="shared" si="126"/>
        <v>0</v>
      </c>
      <c r="K4099" s="13">
        <f t="shared" si="127"/>
        <v>1</v>
      </c>
      <c r="L4099" s="1" t="str">
        <f>IF($H4099="",ROW(4099:4099),"")</f>
        <v/>
      </c>
    </row>
    <row r="4100" spans="1:12" ht="15.75" customHeight="1" x14ac:dyDescent="0.35">
      <c r="A4100" s="4" t="s">
        <v>11894</v>
      </c>
      <c r="B4100" s="4" t="s">
        <v>11894</v>
      </c>
      <c r="C4100" s="5" t="s">
        <v>368</v>
      </c>
      <c r="D4100" s="5" t="s">
        <v>16</v>
      </c>
      <c r="E4100" s="5" t="s">
        <v>185</v>
      </c>
      <c r="F4100" s="4" t="s">
        <v>5098</v>
      </c>
      <c r="G4100" s="5" t="s">
        <v>135</v>
      </c>
      <c r="H4100" s="4" t="s">
        <v>6597</v>
      </c>
      <c r="I4100" s="9"/>
      <c r="J4100" s="11">
        <f t="shared" si="126"/>
        <v>0</v>
      </c>
      <c r="K4100" s="13">
        <f t="shared" si="127"/>
        <v>0</v>
      </c>
      <c r="L4100" s="1" t="str">
        <f>IF($H4100="",ROW(4100:4100),"")</f>
        <v/>
      </c>
    </row>
    <row r="4101" spans="1:12" ht="15.75" customHeight="1" x14ac:dyDescent="0.35">
      <c r="A4101" s="4" t="s">
        <v>11895</v>
      </c>
      <c r="B4101" s="4" t="s">
        <v>11895</v>
      </c>
      <c r="C4101" s="5" t="s">
        <v>3417</v>
      </c>
      <c r="D4101" s="5" t="s">
        <v>16</v>
      </c>
      <c r="E4101" s="5" t="s">
        <v>185</v>
      </c>
      <c r="F4101" s="4" t="s">
        <v>4605</v>
      </c>
      <c r="G4101" s="5" t="s">
        <v>135</v>
      </c>
      <c r="H4101" s="4" t="s">
        <v>11896</v>
      </c>
      <c r="I4101" s="9"/>
      <c r="J4101" s="11">
        <f t="shared" si="126"/>
        <v>0</v>
      </c>
      <c r="K4101" s="13">
        <f t="shared" si="127"/>
        <v>1</v>
      </c>
      <c r="L4101" s="1" t="str">
        <f>IF($H4101="",ROW(4101:4101),"")</f>
        <v/>
      </c>
    </row>
    <row r="4102" spans="1:12" ht="15.75" customHeight="1" x14ac:dyDescent="0.35">
      <c r="A4102" s="4" t="s">
        <v>11897</v>
      </c>
      <c r="B4102" s="4" t="s">
        <v>11897</v>
      </c>
      <c r="C4102" s="5" t="s">
        <v>552</v>
      </c>
      <c r="D4102" s="5" t="s">
        <v>16</v>
      </c>
      <c r="E4102" s="5" t="s">
        <v>185</v>
      </c>
      <c r="F4102" s="4" t="s">
        <v>3243</v>
      </c>
      <c r="G4102" s="5" t="s">
        <v>135</v>
      </c>
      <c r="H4102" s="4" t="s">
        <v>11898</v>
      </c>
      <c r="I4102" s="9"/>
      <c r="J4102" s="11">
        <f t="shared" ref="J4102:J4165" si="128">IF(ISNUMBER(SEARCH("성인물(에로)", F4102)), 1, 0)</f>
        <v>0</v>
      </c>
      <c r="K4102" s="13">
        <f t="shared" si="127"/>
        <v>0</v>
      </c>
      <c r="L4102" s="1" t="str">
        <f>IF($H4102="",ROW(4102:4102),"")</f>
        <v/>
      </c>
    </row>
    <row r="4103" spans="1:12" ht="15.75" customHeight="1" x14ac:dyDescent="0.35">
      <c r="A4103" s="4" t="s">
        <v>11899</v>
      </c>
      <c r="B4103" s="4" t="s">
        <v>11899</v>
      </c>
      <c r="C4103" s="5" t="s">
        <v>441</v>
      </c>
      <c r="D4103" s="5" t="s">
        <v>16</v>
      </c>
      <c r="E4103" s="5" t="s">
        <v>185</v>
      </c>
      <c r="F4103" s="4" t="s">
        <v>5098</v>
      </c>
      <c r="G4103" s="5" t="s">
        <v>135</v>
      </c>
      <c r="H4103" s="4" t="s">
        <v>11900</v>
      </c>
      <c r="I4103" s="9"/>
      <c r="J4103" s="11">
        <f t="shared" si="128"/>
        <v>0</v>
      </c>
      <c r="K4103" s="13">
        <f t="shared" ref="K4103:K4166" si="129">IF(ISNUMBER(SEARCH(",", H4103)), 1, 0)</f>
        <v>0</v>
      </c>
      <c r="L4103" s="1" t="str">
        <f>IF($H4103="",ROW(4103:4103),"")</f>
        <v/>
      </c>
    </row>
    <row r="4104" spans="1:12" ht="27.75" customHeight="1" x14ac:dyDescent="0.35">
      <c r="A4104" s="4" t="s">
        <v>11901</v>
      </c>
      <c r="B4104" s="4" t="s">
        <v>11902</v>
      </c>
      <c r="C4104" s="5" t="s">
        <v>2022</v>
      </c>
      <c r="D4104" s="5" t="s">
        <v>16</v>
      </c>
      <c r="E4104" s="5" t="s">
        <v>185</v>
      </c>
      <c r="F4104" s="4" t="s">
        <v>11852</v>
      </c>
      <c r="G4104" s="5" t="s">
        <v>135</v>
      </c>
      <c r="H4104" s="4" t="s">
        <v>11903</v>
      </c>
      <c r="I4104" s="9"/>
      <c r="J4104" s="11">
        <f t="shared" si="128"/>
        <v>0</v>
      </c>
      <c r="K4104" s="13">
        <f t="shared" si="129"/>
        <v>1</v>
      </c>
      <c r="L4104" s="1" t="str">
        <f>IF($H4104="",ROW(4104:4104),"")</f>
        <v/>
      </c>
    </row>
    <row r="4105" spans="1:12" ht="15.75" customHeight="1" x14ac:dyDescent="0.35">
      <c r="A4105" s="4" t="s">
        <v>11904</v>
      </c>
      <c r="B4105" s="4" t="s">
        <v>11905</v>
      </c>
      <c r="C4105" s="5" t="s">
        <v>2022</v>
      </c>
      <c r="D4105" s="5" t="s">
        <v>16</v>
      </c>
      <c r="E4105" s="5" t="s">
        <v>185</v>
      </c>
      <c r="F4105" s="4" t="s">
        <v>479</v>
      </c>
      <c r="G4105" s="5" t="s">
        <v>135</v>
      </c>
      <c r="H4105" s="4" t="s">
        <v>10203</v>
      </c>
      <c r="I4105" s="9"/>
      <c r="J4105" s="11">
        <f t="shared" si="128"/>
        <v>0</v>
      </c>
      <c r="K4105" s="13">
        <f t="shared" si="129"/>
        <v>0</v>
      </c>
      <c r="L4105" s="1" t="str">
        <f>IF($H4105="",ROW(4105:4105),"")</f>
        <v/>
      </c>
    </row>
    <row r="4106" spans="1:12" ht="15" customHeight="1" x14ac:dyDescent="0.35">
      <c r="A4106" s="4" t="s">
        <v>11906</v>
      </c>
      <c r="B4106" s="4" t="s">
        <v>11907</v>
      </c>
      <c r="C4106" s="5" t="s">
        <v>2022</v>
      </c>
      <c r="D4106" s="5" t="s">
        <v>16</v>
      </c>
      <c r="E4106" s="5" t="s">
        <v>185</v>
      </c>
      <c r="F4106" s="4" t="s">
        <v>47</v>
      </c>
      <c r="G4106" s="5" t="s">
        <v>135</v>
      </c>
      <c r="H4106" s="4" t="s">
        <v>456</v>
      </c>
      <c r="I4106" s="9"/>
      <c r="J4106" s="11">
        <f t="shared" si="128"/>
        <v>0</v>
      </c>
      <c r="K4106" s="13">
        <f t="shared" si="129"/>
        <v>0</v>
      </c>
      <c r="L4106" s="1" t="str">
        <f>IF($H4106="",ROW(4106:4106),"")</f>
        <v/>
      </c>
    </row>
    <row r="4107" spans="1:12" ht="15.75" customHeight="1" x14ac:dyDescent="0.35">
      <c r="A4107" s="4" t="s">
        <v>11908</v>
      </c>
      <c r="B4107" s="4" t="s">
        <v>11909</v>
      </c>
      <c r="C4107" s="5" t="s">
        <v>1863</v>
      </c>
      <c r="D4107" s="5" t="s">
        <v>16</v>
      </c>
      <c r="E4107" s="5" t="s">
        <v>185</v>
      </c>
      <c r="F4107" s="4" t="s">
        <v>99</v>
      </c>
      <c r="G4107" s="5" t="s">
        <v>135</v>
      </c>
      <c r="H4107" s="4" t="s">
        <v>11910</v>
      </c>
      <c r="I4107" s="9"/>
      <c r="J4107" s="11">
        <f t="shared" si="128"/>
        <v>0</v>
      </c>
      <c r="K4107" s="13">
        <f t="shared" si="129"/>
        <v>0</v>
      </c>
      <c r="L4107" s="1" t="str">
        <f>IF($H4107="",ROW(4107:4107),"")</f>
        <v/>
      </c>
    </row>
    <row r="4108" spans="1:12" ht="15.75" customHeight="1" x14ac:dyDescent="0.35">
      <c r="A4108" s="4" t="s">
        <v>11911</v>
      </c>
      <c r="B4108" s="4" t="s">
        <v>11912</v>
      </c>
      <c r="C4108" s="5" t="s">
        <v>441</v>
      </c>
      <c r="D4108" s="5" t="s">
        <v>16</v>
      </c>
      <c r="E4108" s="5" t="s">
        <v>185</v>
      </c>
      <c r="F4108" s="4" t="s">
        <v>47</v>
      </c>
      <c r="G4108" s="5" t="s">
        <v>135</v>
      </c>
      <c r="H4108" s="4" t="s">
        <v>11913</v>
      </c>
      <c r="I4108" s="8" t="s">
        <v>9955</v>
      </c>
      <c r="J4108" s="11">
        <f t="shared" si="128"/>
        <v>0</v>
      </c>
      <c r="K4108" s="13">
        <f t="shared" si="129"/>
        <v>0</v>
      </c>
      <c r="L4108" s="1" t="str">
        <f>IF($H4108="",ROW(4108:4108),"")</f>
        <v/>
      </c>
    </row>
    <row r="4109" spans="1:12" ht="15" customHeight="1" x14ac:dyDescent="0.35">
      <c r="A4109" s="4" t="s">
        <v>11914</v>
      </c>
      <c r="B4109" s="4" t="s">
        <v>11246</v>
      </c>
      <c r="C4109" s="5" t="s">
        <v>2013</v>
      </c>
      <c r="D4109" s="5" t="s">
        <v>16</v>
      </c>
      <c r="E4109" s="5" t="s">
        <v>185</v>
      </c>
      <c r="F4109" s="4" t="s">
        <v>47</v>
      </c>
      <c r="G4109" s="5" t="s">
        <v>135</v>
      </c>
      <c r="H4109" s="4" t="s">
        <v>11915</v>
      </c>
      <c r="I4109" s="8" t="s">
        <v>475</v>
      </c>
      <c r="J4109" s="11">
        <f t="shared" si="128"/>
        <v>0</v>
      </c>
      <c r="K4109" s="13">
        <f t="shared" si="129"/>
        <v>0</v>
      </c>
      <c r="L4109" s="1" t="str">
        <f>IF($H4109="",ROW(4109:4109),"")</f>
        <v/>
      </c>
    </row>
    <row r="4110" spans="1:12" ht="28.35" customHeight="1" x14ac:dyDescent="0.35">
      <c r="A4110" s="4" t="s">
        <v>11916</v>
      </c>
      <c r="B4110" s="4" t="s">
        <v>11916</v>
      </c>
      <c r="C4110" s="5" t="s">
        <v>2022</v>
      </c>
      <c r="D4110" s="5" t="s">
        <v>16</v>
      </c>
      <c r="E4110" s="5" t="s">
        <v>185</v>
      </c>
      <c r="F4110" s="4" t="s">
        <v>104</v>
      </c>
      <c r="G4110" s="5" t="s">
        <v>135</v>
      </c>
      <c r="H4110" s="4" t="s">
        <v>11917</v>
      </c>
      <c r="I4110" s="9"/>
      <c r="J4110" s="11">
        <f t="shared" si="128"/>
        <v>0</v>
      </c>
      <c r="K4110" s="13">
        <f t="shared" si="129"/>
        <v>1</v>
      </c>
      <c r="L4110" s="1" t="str">
        <f>IF($H4110="",ROW(4110:4110),"")</f>
        <v/>
      </c>
    </row>
    <row r="4111" spans="1:12" ht="15.75" customHeight="1" x14ac:dyDescent="0.35">
      <c r="A4111" s="4" t="s">
        <v>11918</v>
      </c>
      <c r="B4111" s="4" t="s">
        <v>11919</v>
      </c>
      <c r="C4111" s="5" t="s">
        <v>2022</v>
      </c>
      <c r="D4111" s="5" t="s">
        <v>16</v>
      </c>
      <c r="E4111" s="5" t="s">
        <v>185</v>
      </c>
      <c r="F4111" s="4" t="s">
        <v>255</v>
      </c>
      <c r="G4111" s="5" t="s">
        <v>135</v>
      </c>
      <c r="H4111" s="4" t="s">
        <v>11920</v>
      </c>
      <c r="I4111" s="9"/>
      <c r="J4111" s="11">
        <f t="shared" si="128"/>
        <v>0</v>
      </c>
      <c r="K4111" s="13">
        <f t="shared" si="129"/>
        <v>0</v>
      </c>
      <c r="L4111" s="1" t="str">
        <f>IF($H4111="",ROW(4111:4111),"")</f>
        <v/>
      </c>
    </row>
    <row r="4112" spans="1:12" ht="15" customHeight="1" x14ac:dyDescent="0.35">
      <c r="A4112" s="4" t="s">
        <v>11921</v>
      </c>
      <c r="B4112" s="4" t="s">
        <v>11922</v>
      </c>
      <c r="C4112" s="5" t="s">
        <v>2022</v>
      </c>
      <c r="D4112" s="5" t="s">
        <v>16</v>
      </c>
      <c r="E4112" s="5" t="s">
        <v>185</v>
      </c>
      <c r="F4112" s="4" t="s">
        <v>47</v>
      </c>
      <c r="G4112" s="5" t="s">
        <v>135</v>
      </c>
      <c r="H4112" s="4" t="s">
        <v>11923</v>
      </c>
      <c r="I4112" s="9"/>
      <c r="J4112" s="11">
        <f t="shared" si="128"/>
        <v>0</v>
      </c>
      <c r="K4112" s="13">
        <f t="shared" si="129"/>
        <v>0</v>
      </c>
      <c r="L4112" s="1" t="str">
        <f>IF($H4112="",ROW(4112:4112),"")</f>
        <v/>
      </c>
    </row>
    <row r="4113" spans="1:12" ht="15.75" customHeight="1" x14ac:dyDescent="0.35">
      <c r="A4113" s="4" t="s">
        <v>11924</v>
      </c>
      <c r="B4113" s="4" t="s">
        <v>11925</v>
      </c>
      <c r="C4113" s="5" t="s">
        <v>1863</v>
      </c>
      <c r="D4113" s="5" t="s">
        <v>16</v>
      </c>
      <c r="E4113" s="5" t="s">
        <v>185</v>
      </c>
      <c r="F4113" s="4" t="s">
        <v>479</v>
      </c>
      <c r="G4113" s="5" t="s">
        <v>135</v>
      </c>
      <c r="H4113" s="4" t="s">
        <v>9862</v>
      </c>
      <c r="I4113" s="9"/>
      <c r="J4113" s="11">
        <f t="shared" si="128"/>
        <v>0</v>
      </c>
      <c r="K4113" s="13">
        <f t="shared" si="129"/>
        <v>0</v>
      </c>
      <c r="L4113" s="1" t="str">
        <f>IF($H4113="",ROW(4113:4113),"")</f>
        <v/>
      </c>
    </row>
    <row r="4114" spans="1:12" ht="15.75" customHeight="1" x14ac:dyDescent="0.35">
      <c r="A4114" s="4" t="s">
        <v>11926</v>
      </c>
      <c r="B4114" s="4" t="s">
        <v>11927</v>
      </c>
      <c r="C4114" s="5" t="s">
        <v>1863</v>
      </c>
      <c r="D4114" s="5" t="s">
        <v>16</v>
      </c>
      <c r="E4114" s="5" t="s">
        <v>185</v>
      </c>
      <c r="F4114" s="4" t="s">
        <v>104</v>
      </c>
      <c r="G4114" s="5" t="s">
        <v>135</v>
      </c>
      <c r="H4114" s="4" t="s">
        <v>11928</v>
      </c>
      <c r="I4114" s="9"/>
      <c r="J4114" s="11">
        <f t="shared" si="128"/>
        <v>0</v>
      </c>
      <c r="K4114" s="13">
        <f t="shared" si="129"/>
        <v>1</v>
      </c>
      <c r="L4114" s="1" t="str">
        <f>IF($H4114="",ROW(4114:4114),"")</f>
        <v/>
      </c>
    </row>
    <row r="4115" spans="1:12" ht="15.75" customHeight="1" x14ac:dyDescent="0.35">
      <c r="A4115" s="4" t="s">
        <v>11929</v>
      </c>
      <c r="B4115" s="4" t="s">
        <v>11930</v>
      </c>
      <c r="C4115" s="5" t="s">
        <v>3417</v>
      </c>
      <c r="D4115" s="5" t="s">
        <v>16</v>
      </c>
      <c r="E4115" s="5" t="s">
        <v>185</v>
      </c>
      <c r="F4115" s="4" t="s">
        <v>11931</v>
      </c>
      <c r="G4115" s="5" t="s">
        <v>135</v>
      </c>
      <c r="H4115" s="4" t="s">
        <v>11932</v>
      </c>
      <c r="I4115" s="9"/>
      <c r="J4115" s="11">
        <f t="shared" si="128"/>
        <v>0</v>
      </c>
      <c r="K4115" s="13">
        <f t="shared" si="129"/>
        <v>0</v>
      </c>
      <c r="L4115" s="1" t="str">
        <f>IF($H4115="",ROW(4115:4115),"")</f>
        <v/>
      </c>
    </row>
    <row r="4116" spans="1:12" ht="15.75" customHeight="1" x14ac:dyDescent="0.35">
      <c r="A4116" s="4" t="s">
        <v>11933</v>
      </c>
      <c r="B4116" s="4" t="s">
        <v>11934</v>
      </c>
      <c r="C4116" s="5" t="s">
        <v>363</v>
      </c>
      <c r="D4116" s="5" t="s">
        <v>16</v>
      </c>
      <c r="E4116" s="5" t="s">
        <v>185</v>
      </c>
      <c r="F4116" s="4" t="s">
        <v>180</v>
      </c>
      <c r="G4116" s="5" t="s">
        <v>135</v>
      </c>
      <c r="H4116" s="4" t="s">
        <v>10422</v>
      </c>
      <c r="I4116" s="9"/>
      <c r="J4116" s="11">
        <f t="shared" si="128"/>
        <v>0</v>
      </c>
      <c r="K4116" s="13">
        <f t="shared" si="129"/>
        <v>0</v>
      </c>
      <c r="L4116" s="1" t="str">
        <f>IF($H4116="",ROW(4116:4116),"")</f>
        <v/>
      </c>
    </row>
    <row r="4117" spans="1:12" ht="15" customHeight="1" x14ac:dyDescent="0.35">
      <c r="A4117" s="4" t="s">
        <v>11935</v>
      </c>
      <c r="B4117" s="4" t="s">
        <v>11936</v>
      </c>
      <c r="C4117" s="5" t="s">
        <v>552</v>
      </c>
      <c r="D4117" s="5" t="s">
        <v>16</v>
      </c>
      <c r="E4117" s="5" t="s">
        <v>185</v>
      </c>
      <c r="F4117" s="4" t="s">
        <v>104</v>
      </c>
      <c r="G4117" s="5" t="s">
        <v>135</v>
      </c>
      <c r="H4117" s="4" t="s">
        <v>11937</v>
      </c>
      <c r="I4117" s="9"/>
      <c r="J4117" s="11">
        <f t="shared" si="128"/>
        <v>0</v>
      </c>
      <c r="K4117" s="13">
        <f t="shared" si="129"/>
        <v>0</v>
      </c>
      <c r="L4117" s="1" t="str">
        <f>IF($H4117="",ROW(4117:4117),"")</f>
        <v/>
      </c>
    </row>
    <row r="4118" spans="1:12" ht="15.75" customHeight="1" x14ac:dyDescent="0.35">
      <c r="A4118" s="4" t="s">
        <v>11938</v>
      </c>
      <c r="B4118" s="4" t="s">
        <v>11939</v>
      </c>
      <c r="C4118" s="5" t="s">
        <v>2013</v>
      </c>
      <c r="D4118" s="5" t="s">
        <v>16</v>
      </c>
      <c r="E4118" s="5" t="s">
        <v>185</v>
      </c>
      <c r="F4118" s="4" t="s">
        <v>828</v>
      </c>
      <c r="G4118" s="5" t="s">
        <v>135</v>
      </c>
      <c r="H4118" s="4" t="s">
        <v>11801</v>
      </c>
      <c r="I4118" s="9"/>
      <c r="J4118" s="11">
        <f t="shared" si="128"/>
        <v>0</v>
      </c>
      <c r="K4118" s="13">
        <f t="shared" si="129"/>
        <v>0</v>
      </c>
      <c r="L4118" s="1" t="str">
        <f>IF($H4118="",ROW(4118:4118),"")</f>
        <v/>
      </c>
    </row>
    <row r="4119" spans="1:12" ht="15.75" customHeight="1" x14ac:dyDescent="0.35">
      <c r="A4119" s="4" t="s">
        <v>11940</v>
      </c>
      <c r="B4119" s="4" t="s">
        <v>11941</v>
      </c>
      <c r="C4119" s="5" t="s">
        <v>2013</v>
      </c>
      <c r="D4119" s="5" t="s">
        <v>16</v>
      </c>
      <c r="E4119" s="5" t="s">
        <v>185</v>
      </c>
      <c r="F4119" s="4" t="s">
        <v>479</v>
      </c>
      <c r="G4119" s="5" t="s">
        <v>135</v>
      </c>
      <c r="H4119" s="4" t="s">
        <v>3118</v>
      </c>
      <c r="I4119" s="9"/>
      <c r="J4119" s="11">
        <f t="shared" si="128"/>
        <v>0</v>
      </c>
      <c r="K4119" s="13">
        <f t="shared" si="129"/>
        <v>0</v>
      </c>
      <c r="L4119" s="1" t="str">
        <f>IF($H4119="",ROW(4119:4119),"")</f>
        <v/>
      </c>
    </row>
    <row r="4120" spans="1:12" ht="15.75" customHeight="1" x14ac:dyDescent="0.35">
      <c r="A4120" s="4" t="s">
        <v>11942</v>
      </c>
      <c r="B4120" s="4" t="s">
        <v>11943</v>
      </c>
      <c r="C4120" s="5" t="s">
        <v>2395</v>
      </c>
      <c r="D4120" s="5" t="s">
        <v>16</v>
      </c>
      <c r="E4120" s="5" t="s">
        <v>185</v>
      </c>
      <c r="F4120" s="4" t="s">
        <v>404</v>
      </c>
      <c r="G4120" s="5" t="s">
        <v>135</v>
      </c>
      <c r="H4120" s="4" t="s">
        <v>10422</v>
      </c>
      <c r="I4120" s="9"/>
      <c r="J4120" s="11">
        <f t="shared" si="128"/>
        <v>0</v>
      </c>
      <c r="K4120" s="13">
        <f t="shared" si="129"/>
        <v>0</v>
      </c>
      <c r="L4120" s="1" t="str">
        <f>IF($H4120="",ROW(4120:4120),"")</f>
        <v/>
      </c>
    </row>
    <row r="4121" spans="1:12" ht="27.75" customHeight="1" x14ac:dyDescent="0.35">
      <c r="A4121" s="4" t="s">
        <v>11944</v>
      </c>
      <c r="B4121" s="4" t="s">
        <v>11944</v>
      </c>
      <c r="C4121" s="5" t="s">
        <v>441</v>
      </c>
      <c r="D4121" s="5" t="s">
        <v>16</v>
      </c>
      <c r="E4121" s="5" t="s">
        <v>185</v>
      </c>
      <c r="F4121" s="4" t="s">
        <v>104</v>
      </c>
      <c r="G4121" s="5" t="s">
        <v>135</v>
      </c>
      <c r="H4121" s="4" t="s">
        <v>11945</v>
      </c>
      <c r="I4121" s="9"/>
      <c r="J4121" s="11">
        <f t="shared" si="128"/>
        <v>0</v>
      </c>
      <c r="K4121" s="13">
        <f t="shared" si="129"/>
        <v>1</v>
      </c>
      <c r="L4121" s="1" t="str">
        <f>IF($H4121="",ROW(4121:4121),"")</f>
        <v/>
      </c>
    </row>
    <row r="4122" spans="1:12" ht="15" customHeight="1" x14ac:dyDescent="0.35">
      <c r="A4122" s="4" t="s">
        <v>11946</v>
      </c>
      <c r="B4122" s="4" t="s">
        <v>11946</v>
      </c>
      <c r="C4122" s="5" t="s">
        <v>363</v>
      </c>
      <c r="D4122" s="5" t="s">
        <v>16</v>
      </c>
      <c r="E4122" s="5" t="s">
        <v>185</v>
      </c>
      <c r="F4122" s="4" t="s">
        <v>47</v>
      </c>
      <c r="G4122" s="5" t="s">
        <v>135</v>
      </c>
      <c r="H4122" s="4" t="s">
        <v>422</v>
      </c>
      <c r="I4122" s="9"/>
      <c r="J4122" s="11">
        <f t="shared" si="128"/>
        <v>0</v>
      </c>
      <c r="K4122" s="13">
        <f t="shared" si="129"/>
        <v>0</v>
      </c>
      <c r="L4122" s="1" t="str">
        <f>IF($H4122="",ROW(4122:4122),"")</f>
        <v/>
      </c>
    </row>
    <row r="4123" spans="1:12" ht="27.75" customHeight="1" x14ac:dyDescent="0.35">
      <c r="A4123" s="4" t="s">
        <v>11947</v>
      </c>
      <c r="B4123" s="4" t="s">
        <v>11948</v>
      </c>
      <c r="C4123" s="5" t="s">
        <v>552</v>
      </c>
      <c r="D4123" s="5" t="s">
        <v>16</v>
      </c>
      <c r="E4123" s="5" t="s">
        <v>185</v>
      </c>
      <c r="F4123" s="4" t="s">
        <v>2821</v>
      </c>
      <c r="G4123" s="5" t="s">
        <v>135</v>
      </c>
      <c r="H4123" s="4" t="s">
        <v>10774</v>
      </c>
      <c r="I4123" s="9"/>
      <c r="J4123" s="11">
        <f t="shared" si="128"/>
        <v>0</v>
      </c>
      <c r="K4123" s="13">
        <f t="shared" si="129"/>
        <v>0</v>
      </c>
      <c r="L4123" s="1" t="str">
        <f>IF($H4123="",ROW(4123:4123),"")</f>
        <v/>
      </c>
    </row>
    <row r="4124" spans="1:12" ht="15.75" customHeight="1" x14ac:dyDescent="0.35">
      <c r="A4124" s="4" t="s">
        <v>2157</v>
      </c>
      <c r="B4124" s="4" t="s">
        <v>11949</v>
      </c>
      <c r="C4124" s="5" t="s">
        <v>304</v>
      </c>
      <c r="D4124" s="5" t="s">
        <v>16</v>
      </c>
      <c r="E4124" s="5" t="s">
        <v>185</v>
      </c>
      <c r="F4124" s="4" t="s">
        <v>404</v>
      </c>
      <c r="G4124" s="5" t="s">
        <v>135</v>
      </c>
      <c r="H4124" s="4" t="s">
        <v>11950</v>
      </c>
      <c r="I4124" s="9"/>
      <c r="J4124" s="11">
        <f t="shared" si="128"/>
        <v>0</v>
      </c>
      <c r="K4124" s="13">
        <f t="shared" si="129"/>
        <v>0</v>
      </c>
      <c r="L4124" s="1" t="str">
        <f>IF($H4124="",ROW(4124:4124),"")</f>
        <v/>
      </c>
    </row>
    <row r="4125" spans="1:12" ht="15.75" customHeight="1" x14ac:dyDescent="0.35">
      <c r="A4125" s="4" t="s">
        <v>11951</v>
      </c>
      <c r="B4125" s="4" t="s">
        <v>11951</v>
      </c>
      <c r="C4125" s="5" t="s">
        <v>441</v>
      </c>
      <c r="D4125" s="5" t="s">
        <v>16</v>
      </c>
      <c r="E4125" s="5" t="s">
        <v>185</v>
      </c>
      <c r="F4125" s="4" t="s">
        <v>828</v>
      </c>
      <c r="G4125" s="5" t="s">
        <v>135</v>
      </c>
      <c r="H4125" s="4" t="s">
        <v>2621</v>
      </c>
      <c r="I4125" s="9"/>
      <c r="J4125" s="11">
        <f t="shared" si="128"/>
        <v>0</v>
      </c>
      <c r="K4125" s="13">
        <f t="shared" si="129"/>
        <v>0</v>
      </c>
      <c r="L4125" s="1" t="str">
        <f>IF($H4125="",ROW(4125:4125),"")</f>
        <v/>
      </c>
    </row>
    <row r="4126" spans="1:12" ht="15" customHeight="1" x14ac:dyDescent="0.35">
      <c r="A4126" s="4" t="s">
        <v>11952</v>
      </c>
      <c r="B4126" s="4" t="s">
        <v>11953</v>
      </c>
      <c r="C4126" s="5" t="s">
        <v>368</v>
      </c>
      <c r="D4126" s="5" t="s">
        <v>16</v>
      </c>
      <c r="E4126" s="5" t="s">
        <v>185</v>
      </c>
      <c r="F4126" s="4" t="s">
        <v>47</v>
      </c>
      <c r="G4126" s="5" t="s">
        <v>135</v>
      </c>
      <c r="H4126" s="4" t="s">
        <v>11954</v>
      </c>
      <c r="I4126" s="9"/>
      <c r="J4126" s="11">
        <f t="shared" si="128"/>
        <v>0</v>
      </c>
      <c r="K4126" s="13">
        <f t="shared" si="129"/>
        <v>0</v>
      </c>
      <c r="L4126" s="1" t="str">
        <f>IF($H4126="",ROW(4126:4126),"")</f>
        <v/>
      </c>
    </row>
    <row r="4127" spans="1:12" ht="15.75" customHeight="1" x14ac:dyDescent="0.35">
      <c r="A4127" s="4" t="s">
        <v>10962</v>
      </c>
      <c r="B4127" s="4" t="s">
        <v>11955</v>
      </c>
      <c r="C4127" s="5" t="s">
        <v>441</v>
      </c>
      <c r="D4127" s="5" t="s">
        <v>16</v>
      </c>
      <c r="E4127" s="5" t="s">
        <v>185</v>
      </c>
      <c r="F4127" s="4" t="s">
        <v>104</v>
      </c>
      <c r="G4127" s="5" t="s">
        <v>135</v>
      </c>
      <c r="H4127" s="4" t="s">
        <v>11956</v>
      </c>
      <c r="I4127" s="9"/>
      <c r="J4127" s="11">
        <f t="shared" si="128"/>
        <v>0</v>
      </c>
      <c r="K4127" s="13">
        <f t="shared" si="129"/>
        <v>1</v>
      </c>
      <c r="L4127" s="1" t="str">
        <f>IF($H4127="",ROW(4127:4127),"")</f>
        <v/>
      </c>
    </row>
    <row r="4128" spans="1:12" ht="15.75" customHeight="1" x14ac:dyDescent="0.35">
      <c r="A4128" s="4" t="s">
        <v>11957</v>
      </c>
      <c r="B4128" s="4" t="s">
        <v>11958</v>
      </c>
      <c r="C4128" s="5" t="s">
        <v>363</v>
      </c>
      <c r="D4128" s="5" t="s">
        <v>16</v>
      </c>
      <c r="E4128" s="5" t="s">
        <v>185</v>
      </c>
      <c r="F4128" s="4" t="s">
        <v>524</v>
      </c>
      <c r="G4128" s="5" t="s">
        <v>135</v>
      </c>
      <c r="H4128" s="4" t="s">
        <v>11959</v>
      </c>
      <c r="I4128" s="9"/>
      <c r="J4128" s="11">
        <f t="shared" si="128"/>
        <v>0</v>
      </c>
      <c r="K4128" s="13">
        <f t="shared" si="129"/>
        <v>0</v>
      </c>
      <c r="L4128" s="1" t="str">
        <f>IF($H4128="",ROW(4128:4128),"")</f>
        <v/>
      </c>
    </row>
    <row r="4129" spans="1:12" ht="15" customHeight="1" x14ac:dyDescent="0.35">
      <c r="A4129" s="4" t="s">
        <v>11960</v>
      </c>
      <c r="B4129" s="4" t="s">
        <v>11961</v>
      </c>
      <c r="C4129" s="5" t="s">
        <v>3417</v>
      </c>
      <c r="D4129" s="5" t="s">
        <v>16</v>
      </c>
      <c r="E4129" s="5" t="s">
        <v>185</v>
      </c>
      <c r="F4129" s="4" t="s">
        <v>99</v>
      </c>
      <c r="G4129" s="5" t="s">
        <v>135</v>
      </c>
      <c r="H4129" s="4" t="s">
        <v>11962</v>
      </c>
      <c r="I4129" s="9"/>
      <c r="J4129" s="11">
        <f t="shared" si="128"/>
        <v>0</v>
      </c>
      <c r="K4129" s="13">
        <f t="shared" si="129"/>
        <v>0</v>
      </c>
      <c r="L4129" s="1" t="str">
        <f>IF($H4129="",ROW(4129:4129),"")</f>
        <v/>
      </c>
    </row>
    <row r="4130" spans="1:12" ht="15" customHeight="1" x14ac:dyDescent="0.35">
      <c r="A4130" s="4" t="s">
        <v>11963</v>
      </c>
      <c r="B4130" s="4" t="s">
        <v>11963</v>
      </c>
      <c r="C4130" s="5" t="s">
        <v>441</v>
      </c>
      <c r="D4130" s="5" t="s">
        <v>16</v>
      </c>
      <c r="E4130" s="5" t="s">
        <v>185</v>
      </c>
      <c r="F4130" s="4" t="s">
        <v>47</v>
      </c>
      <c r="G4130" s="5" t="s">
        <v>135</v>
      </c>
      <c r="H4130" s="4" t="s">
        <v>11964</v>
      </c>
      <c r="I4130" s="9"/>
      <c r="J4130" s="11">
        <f t="shared" si="128"/>
        <v>0</v>
      </c>
      <c r="K4130" s="13">
        <f t="shared" si="129"/>
        <v>0</v>
      </c>
      <c r="L4130" s="1" t="str">
        <f>IF($H4130="",ROW(4130:4130),"")</f>
        <v/>
      </c>
    </row>
    <row r="4131" spans="1:12" ht="15.75" customHeight="1" x14ac:dyDescent="0.35">
      <c r="A4131" s="4" t="s">
        <v>11965</v>
      </c>
      <c r="B4131" s="4" t="s">
        <v>11966</v>
      </c>
      <c r="C4131" s="5" t="s">
        <v>1863</v>
      </c>
      <c r="D4131" s="5" t="s">
        <v>16</v>
      </c>
      <c r="E4131" s="5" t="s">
        <v>17</v>
      </c>
      <c r="F4131" s="4" t="s">
        <v>47</v>
      </c>
      <c r="G4131" s="5" t="s">
        <v>135</v>
      </c>
      <c r="H4131" s="4" t="s">
        <v>11967</v>
      </c>
      <c r="I4131" s="9"/>
      <c r="J4131" s="11">
        <f t="shared" si="128"/>
        <v>0</v>
      </c>
      <c r="K4131" s="13">
        <f t="shared" si="129"/>
        <v>0</v>
      </c>
      <c r="L4131" s="1" t="str">
        <f>IF($H4131="",ROW(4131:4131),"")</f>
        <v/>
      </c>
    </row>
    <row r="4132" spans="1:12" ht="15.75" customHeight="1" x14ac:dyDescent="0.35">
      <c r="A4132" s="4" t="s">
        <v>11968</v>
      </c>
      <c r="B4132" s="6"/>
      <c r="C4132" s="5" t="s">
        <v>5482</v>
      </c>
      <c r="D4132" s="5" t="s">
        <v>16</v>
      </c>
      <c r="E4132" s="5" t="s">
        <v>17</v>
      </c>
      <c r="F4132" s="4" t="s">
        <v>3566</v>
      </c>
      <c r="G4132" s="5" t="s">
        <v>135</v>
      </c>
      <c r="H4132" s="4" t="s">
        <v>11969</v>
      </c>
      <c r="I4132" s="9"/>
      <c r="J4132" s="11">
        <f t="shared" si="128"/>
        <v>0</v>
      </c>
      <c r="K4132" s="13">
        <f t="shared" si="129"/>
        <v>0</v>
      </c>
      <c r="L4132" s="1" t="str">
        <f>IF($H4132="",ROW(4132:4132),"")</f>
        <v/>
      </c>
    </row>
    <row r="4133" spans="1:12" ht="28.35" customHeight="1" x14ac:dyDescent="0.35">
      <c r="A4133" s="4" t="s">
        <v>11970</v>
      </c>
      <c r="B4133" s="4" t="s">
        <v>11971</v>
      </c>
      <c r="C4133" s="5" t="s">
        <v>1292</v>
      </c>
      <c r="D4133" s="5" t="s">
        <v>16</v>
      </c>
      <c r="E4133" s="5" t="s">
        <v>185</v>
      </c>
      <c r="F4133" s="4" t="s">
        <v>11972</v>
      </c>
      <c r="G4133" s="5" t="s">
        <v>135</v>
      </c>
      <c r="H4133" s="4" t="s">
        <v>11973</v>
      </c>
      <c r="I4133" s="9"/>
      <c r="J4133" s="11">
        <f t="shared" si="128"/>
        <v>0</v>
      </c>
      <c r="K4133" s="13">
        <f t="shared" si="129"/>
        <v>0</v>
      </c>
      <c r="L4133" s="1" t="str">
        <f>IF($H4133="",ROW(4133:4133),"")</f>
        <v/>
      </c>
    </row>
    <row r="4134" spans="1:12" ht="15.75" customHeight="1" x14ac:dyDescent="0.35">
      <c r="A4134" s="4" t="s">
        <v>11974</v>
      </c>
      <c r="B4134" s="4" t="s">
        <v>11975</v>
      </c>
      <c r="C4134" s="5" t="s">
        <v>2395</v>
      </c>
      <c r="D4134" s="5" t="s">
        <v>16</v>
      </c>
      <c r="E4134" s="5" t="s">
        <v>185</v>
      </c>
      <c r="F4134" s="4" t="s">
        <v>524</v>
      </c>
      <c r="G4134" s="5" t="s">
        <v>135</v>
      </c>
      <c r="H4134" s="4" t="s">
        <v>11976</v>
      </c>
      <c r="I4134" s="9"/>
      <c r="J4134" s="11">
        <f t="shared" si="128"/>
        <v>0</v>
      </c>
      <c r="K4134" s="13">
        <f t="shared" si="129"/>
        <v>0</v>
      </c>
      <c r="L4134" s="1" t="str">
        <f>IF($H4134="",ROW(4134:4134),"")</f>
        <v/>
      </c>
    </row>
    <row r="4135" spans="1:12" ht="15.75" customHeight="1" x14ac:dyDescent="0.35">
      <c r="A4135" s="4" t="s">
        <v>11977</v>
      </c>
      <c r="B4135" s="4" t="s">
        <v>11978</v>
      </c>
      <c r="C4135" s="5" t="s">
        <v>2013</v>
      </c>
      <c r="D4135" s="5" t="s">
        <v>16</v>
      </c>
      <c r="E4135" s="5" t="s">
        <v>185</v>
      </c>
      <c r="F4135" s="4" t="s">
        <v>404</v>
      </c>
      <c r="G4135" s="5" t="s">
        <v>135</v>
      </c>
      <c r="H4135" s="4" t="s">
        <v>11979</v>
      </c>
      <c r="I4135" s="9"/>
      <c r="J4135" s="11">
        <f t="shared" si="128"/>
        <v>0</v>
      </c>
      <c r="K4135" s="13">
        <f t="shared" si="129"/>
        <v>0</v>
      </c>
      <c r="L4135" s="1" t="str">
        <f>IF($H4135="",ROW(4135:4135),"")</f>
        <v/>
      </c>
    </row>
    <row r="4136" spans="1:12" ht="15.75" customHeight="1" x14ac:dyDescent="0.35">
      <c r="A4136" s="4" t="s">
        <v>11980</v>
      </c>
      <c r="B4136" s="4" t="s">
        <v>11981</v>
      </c>
      <c r="C4136" s="5" t="s">
        <v>1589</v>
      </c>
      <c r="D4136" s="5" t="s">
        <v>16</v>
      </c>
      <c r="E4136" s="5" t="s">
        <v>185</v>
      </c>
      <c r="F4136" s="4" t="s">
        <v>5098</v>
      </c>
      <c r="G4136" s="5" t="s">
        <v>135</v>
      </c>
      <c r="H4136" s="4" t="s">
        <v>11982</v>
      </c>
      <c r="I4136" s="9"/>
      <c r="J4136" s="11">
        <f t="shared" si="128"/>
        <v>0</v>
      </c>
      <c r="K4136" s="13">
        <f t="shared" si="129"/>
        <v>1</v>
      </c>
      <c r="L4136" s="1" t="str">
        <f>IF($H4136="",ROW(4136:4136),"")</f>
        <v/>
      </c>
    </row>
    <row r="4137" spans="1:12" ht="15.75" customHeight="1" x14ac:dyDescent="0.35">
      <c r="A4137" s="4" t="s">
        <v>11983</v>
      </c>
      <c r="B4137" s="4" t="s">
        <v>6301</v>
      </c>
      <c r="C4137" s="5" t="s">
        <v>368</v>
      </c>
      <c r="D4137" s="5" t="s">
        <v>16</v>
      </c>
      <c r="E4137" s="5" t="s">
        <v>185</v>
      </c>
      <c r="F4137" s="4" t="s">
        <v>47</v>
      </c>
      <c r="G4137" s="5" t="s">
        <v>135</v>
      </c>
      <c r="H4137" s="4" t="s">
        <v>11984</v>
      </c>
      <c r="I4137" s="9"/>
      <c r="J4137" s="11">
        <f t="shared" si="128"/>
        <v>0</v>
      </c>
      <c r="K4137" s="13">
        <f t="shared" si="129"/>
        <v>0</v>
      </c>
      <c r="L4137" s="1" t="str">
        <f>IF($H4137="",ROW(4137:4137),"")</f>
        <v/>
      </c>
    </row>
    <row r="4138" spans="1:12" ht="15.75" customHeight="1" x14ac:dyDescent="0.35">
      <c r="A4138" s="4" t="s">
        <v>11985</v>
      </c>
      <c r="B4138" s="4" t="s">
        <v>11986</v>
      </c>
      <c r="C4138" s="5" t="s">
        <v>2013</v>
      </c>
      <c r="D4138" s="5" t="s">
        <v>16</v>
      </c>
      <c r="E4138" s="5" t="s">
        <v>185</v>
      </c>
      <c r="F4138" s="4" t="s">
        <v>5098</v>
      </c>
      <c r="G4138" s="5" t="s">
        <v>135</v>
      </c>
      <c r="H4138" s="4" t="s">
        <v>11987</v>
      </c>
      <c r="I4138" s="9"/>
      <c r="J4138" s="11">
        <f t="shared" si="128"/>
        <v>0</v>
      </c>
      <c r="K4138" s="13">
        <f t="shared" si="129"/>
        <v>1</v>
      </c>
      <c r="L4138" s="1" t="str">
        <f>IF($H4138="",ROW(4138:4138),"")</f>
        <v/>
      </c>
    </row>
    <row r="4139" spans="1:12" ht="15.75" customHeight="1" x14ac:dyDescent="0.35">
      <c r="A4139" s="4" t="s">
        <v>11988</v>
      </c>
      <c r="B4139" s="4" t="s">
        <v>11989</v>
      </c>
      <c r="C4139" s="5" t="s">
        <v>2227</v>
      </c>
      <c r="D4139" s="5" t="s">
        <v>16</v>
      </c>
      <c r="E4139" s="5" t="s">
        <v>17</v>
      </c>
      <c r="F4139" s="4" t="s">
        <v>11990</v>
      </c>
      <c r="G4139" s="5" t="s">
        <v>25</v>
      </c>
      <c r="H4139" s="4" t="s">
        <v>7154</v>
      </c>
      <c r="I4139" s="8" t="s">
        <v>5844</v>
      </c>
      <c r="J4139" s="11">
        <f t="shared" si="128"/>
        <v>0</v>
      </c>
      <c r="K4139" s="13">
        <f t="shared" si="129"/>
        <v>0</v>
      </c>
      <c r="L4139" s="1" t="str">
        <f>IF($H4139="",ROW(4139:4139),"")</f>
        <v/>
      </c>
    </row>
    <row r="4140" spans="1:12" ht="15.75" customHeight="1" x14ac:dyDescent="0.35">
      <c r="A4140" s="4" t="s">
        <v>11991</v>
      </c>
      <c r="B4140" s="4" t="s">
        <v>1768</v>
      </c>
      <c r="C4140" s="5" t="s">
        <v>1292</v>
      </c>
      <c r="D4140" s="5" t="s">
        <v>16</v>
      </c>
      <c r="E4140" s="5" t="s">
        <v>17</v>
      </c>
      <c r="F4140" s="4" t="s">
        <v>11992</v>
      </c>
      <c r="G4140" s="5" t="s">
        <v>25</v>
      </c>
      <c r="H4140" s="4" t="s">
        <v>11993</v>
      </c>
      <c r="I4140" s="8" t="s">
        <v>11994</v>
      </c>
      <c r="J4140" s="11">
        <f t="shared" si="128"/>
        <v>0</v>
      </c>
      <c r="K4140" s="13">
        <f t="shared" si="129"/>
        <v>0</v>
      </c>
      <c r="L4140" s="1" t="str">
        <f>IF($H4140="",ROW(4140:4140),"")</f>
        <v/>
      </c>
    </row>
    <row r="4141" spans="1:12" ht="15.75" customHeight="1" x14ac:dyDescent="0.35">
      <c r="A4141" s="4" t="s">
        <v>11995</v>
      </c>
      <c r="B4141" s="4" t="s">
        <v>11996</v>
      </c>
      <c r="C4141" s="5" t="s">
        <v>309</v>
      </c>
      <c r="D4141" s="5" t="s">
        <v>16</v>
      </c>
      <c r="E4141" s="5" t="s">
        <v>17</v>
      </c>
      <c r="F4141" s="4" t="s">
        <v>323</v>
      </c>
      <c r="G4141" s="5" t="s">
        <v>25</v>
      </c>
      <c r="H4141" s="4" t="s">
        <v>11997</v>
      </c>
      <c r="I4141" s="8" t="s">
        <v>3869</v>
      </c>
      <c r="J4141" s="11">
        <f t="shared" si="128"/>
        <v>0</v>
      </c>
      <c r="K4141" s="13">
        <f t="shared" si="129"/>
        <v>0</v>
      </c>
      <c r="L4141" s="1" t="str">
        <f>IF($H4141="",ROW(4141:4141),"")</f>
        <v/>
      </c>
    </row>
    <row r="4142" spans="1:12" ht="15.75" customHeight="1" x14ac:dyDescent="0.35">
      <c r="A4142" s="4" t="s">
        <v>11998</v>
      </c>
      <c r="B4142" s="4" t="s">
        <v>11999</v>
      </c>
      <c r="C4142" s="5" t="s">
        <v>1899</v>
      </c>
      <c r="D4142" s="5" t="s">
        <v>16</v>
      </c>
      <c r="E4142" s="5" t="s">
        <v>17</v>
      </c>
      <c r="F4142" s="4" t="s">
        <v>24</v>
      </c>
      <c r="G4142" s="5" t="s">
        <v>25</v>
      </c>
      <c r="H4142" s="4" t="s">
        <v>2668</v>
      </c>
      <c r="I4142" s="8" t="s">
        <v>1415</v>
      </c>
      <c r="J4142" s="11">
        <f t="shared" si="128"/>
        <v>0</v>
      </c>
      <c r="K4142" s="13">
        <f t="shared" si="129"/>
        <v>0</v>
      </c>
      <c r="L4142" s="1" t="str">
        <f>IF($H4142="",ROW(4142:4142),"")</f>
        <v/>
      </c>
    </row>
    <row r="4143" spans="1:12" ht="15.75" customHeight="1" x14ac:dyDescent="0.35">
      <c r="A4143" s="4" t="s">
        <v>12000</v>
      </c>
      <c r="B4143" s="4" t="s">
        <v>12001</v>
      </c>
      <c r="C4143" s="5" t="s">
        <v>1899</v>
      </c>
      <c r="D4143" s="5" t="s">
        <v>16</v>
      </c>
      <c r="E4143" s="5" t="s">
        <v>17</v>
      </c>
      <c r="F4143" s="4" t="s">
        <v>47</v>
      </c>
      <c r="G4143" s="5" t="s">
        <v>25</v>
      </c>
      <c r="H4143" s="4" t="s">
        <v>2594</v>
      </c>
      <c r="I4143" s="8" t="s">
        <v>3345</v>
      </c>
      <c r="J4143" s="11">
        <f t="shared" si="128"/>
        <v>0</v>
      </c>
      <c r="K4143" s="13">
        <f t="shared" si="129"/>
        <v>0</v>
      </c>
      <c r="L4143" s="1" t="str">
        <f>IF($H4143="",ROW(4143:4143),"")</f>
        <v/>
      </c>
    </row>
    <row r="4144" spans="1:12" ht="15.75" customHeight="1" x14ac:dyDescent="0.35">
      <c r="A4144" s="4" t="s">
        <v>12002</v>
      </c>
      <c r="B4144" s="4" t="s">
        <v>12003</v>
      </c>
      <c r="C4144" s="5" t="s">
        <v>347</v>
      </c>
      <c r="D4144" s="5" t="s">
        <v>16</v>
      </c>
      <c r="E4144" s="5" t="s">
        <v>17</v>
      </c>
      <c r="F4144" s="4" t="s">
        <v>24</v>
      </c>
      <c r="G4144" s="5" t="s">
        <v>25</v>
      </c>
      <c r="H4144" s="4" t="s">
        <v>2594</v>
      </c>
      <c r="I4144" s="8" t="s">
        <v>3345</v>
      </c>
      <c r="J4144" s="11">
        <f t="shared" si="128"/>
        <v>0</v>
      </c>
      <c r="K4144" s="13">
        <f t="shared" si="129"/>
        <v>0</v>
      </c>
      <c r="L4144" s="1" t="str">
        <f>IF($H4144="",ROW(4144:4144),"")</f>
        <v/>
      </c>
    </row>
    <row r="4145" spans="1:12" ht="15.75" customHeight="1" x14ac:dyDescent="0.35">
      <c r="A4145" s="4" t="s">
        <v>12004</v>
      </c>
      <c r="B4145" s="4" t="s">
        <v>12005</v>
      </c>
      <c r="C4145" s="5" t="s">
        <v>3343</v>
      </c>
      <c r="D4145" s="5" t="s">
        <v>16</v>
      </c>
      <c r="E4145" s="5" t="s">
        <v>17</v>
      </c>
      <c r="F4145" s="4" t="s">
        <v>358</v>
      </c>
      <c r="G4145" s="5" t="s">
        <v>25</v>
      </c>
      <c r="H4145" s="4" t="s">
        <v>1414</v>
      </c>
      <c r="I4145" s="8" t="s">
        <v>5245</v>
      </c>
      <c r="J4145" s="11">
        <f t="shared" si="128"/>
        <v>0</v>
      </c>
      <c r="K4145" s="13">
        <f t="shared" si="129"/>
        <v>0</v>
      </c>
      <c r="L4145" s="1" t="str">
        <f>IF($H4145="",ROW(4145:4145),"")</f>
        <v/>
      </c>
    </row>
    <row r="4146" spans="1:12" ht="15.75" customHeight="1" x14ac:dyDescent="0.35">
      <c r="A4146" s="4" t="s">
        <v>12006</v>
      </c>
      <c r="B4146" s="4" t="s">
        <v>12007</v>
      </c>
      <c r="C4146" s="5" t="s">
        <v>1894</v>
      </c>
      <c r="D4146" s="5" t="s">
        <v>16</v>
      </c>
      <c r="E4146" s="5" t="s">
        <v>17</v>
      </c>
      <c r="F4146" s="4" t="s">
        <v>9000</v>
      </c>
      <c r="G4146" s="5" t="s">
        <v>25</v>
      </c>
      <c r="H4146" s="4" t="s">
        <v>12008</v>
      </c>
      <c r="I4146" s="8" t="s">
        <v>12009</v>
      </c>
      <c r="J4146" s="11">
        <f t="shared" si="128"/>
        <v>0</v>
      </c>
      <c r="K4146" s="13">
        <f t="shared" si="129"/>
        <v>0</v>
      </c>
      <c r="L4146" s="1" t="str">
        <f>IF($H4146="",ROW(4146:4146),"")</f>
        <v/>
      </c>
    </row>
    <row r="4147" spans="1:12" ht="15.75" customHeight="1" x14ac:dyDescent="0.35">
      <c r="A4147" s="4" t="s">
        <v>12010</v>
      </c>
      <c r="B4147" s="4" t="s">
        <v>12011</v>
      </c>
      <c r="C4147" s="5" t="s">
        <v>2022</v>
      </c>
      <c r="D4147" s="5" t="s">
        <v>16</v>
      </c>
      <c r="E4147" s="5" t="s">
        <v>185</v>
      </c>
      <c r="F4147" s="4" t="s">
        <v>47</v>
      </c>
      <c r="G4147" s="5" t="s">
        <v>135</v>
      </c>
      <c r="H4147" s="4" t="s">
        <v>12012</v>
      </c>
      <c r="I4147" s="8" t="s">
        <v>116</v>
      </c>
      <c r="J4147" s="11">
        <f t="shared" si="128"/>
        <v>0</v>
      </c>
      <c r="K4147" s="13">
        <f t="shared" si="129"/>
        <v>0</v>
      </c>
      <c r="L4147" s="1" t="str">
        <f>IF($H4147="",ROW(4147:4147),"")</f>
        <v/>
      </c>
    </row>
    <row r="4148" spans="1:12" ht="15.75" customHeight="1" x14ac:dyDescent="0.35">
      <c r="A4148" s="4" t="s">
        <v>12013</v>
      </c>
      <c r="B4148" s="4" t="s">
        <v>12014</v>
      </c>
      <c r="C4148" s="5" t="s">
        <v>339</v>
      </c>
      <c r="D4148" s="5" t="s">
        <v>16</v>
      </c>
      <c r="E4148" s="5" t="s">
        <v>17</v>
      </c>
      <c r="F4148" s="4" t="s">
        <v>47</v>
      </c>
      <c r="G4148" s="5" t="s">
        <v>25</v>
      </c>
      <c r="H4148" s="4" t="s">
        <v>12015</v>
      </c>
      <c r="I4148" s="8" t="s">
        <v>12016</v>
      </c>
      <c r="J4148" s="11">
        <f t="shared" si="128"/>
        <v>0</v>
      </c>
      <c r="K4148" s="13">
        <f t="shared" si="129"/>
        <v>0</v>
      </c>
      <c r="L4148" s="1" t="str">
        <f>IF($H4148="",ROW(4148:4148),"")</f>
        <v/>
      </c>
    </row>
    <row r="4149" spans="1:12" ht="15.75" customHeight="1" x14ac:dyDescent="0.35">
      <c r="A4149" s="4" t="s">
        <v>12017</v>
      </c>
      <c r="B4149" s="6"/>
      <c r="C4149" s="7"/>
      <c r="D4149" s="5" t="s">
        <v>16</v>
      </c>
      <c r="E4149" s="5" t="s">
        <v>17</v>
      </c>
      <c r="F4149" s="4" t="s">
        <v>104</v>
      </c>
      <c r="G4149" s="5" t="s">
        <v>135</v>
      </c>
      <c r="H4149" s="6"/>
      <c r="I4149" s="9"/>
      <c r="J4149" s="11">
        <f t="shared" si="128"/>
        <v>0</v>
      </c>
      <c r="K4149" s="13">
        <f t="shared" si="129"/>
        <v>0</v>
      </c>
      <c r="L4149" s="1">
        <f>IF($H4149="",ROW(4149:4149),"")</f>
        <v>4149</v>
      </c>
    </row>
    <row r="4150" spans="1:12" ht="15.75" customHeight="1" x14ac:dyDescent="0.35">
      <c r="A4150" s="4" t="s">
        <v>12018</v>
      </c>
      <c r="B4150" s="6"/>
      <c r="C4150" s="7"/>
      <c r="D4150" s="5" t="s">
        <v>16</v>
      </c>
      <c r="E4150" s="5" t="s">
        <v>17</v>
      </c>
      <c r="F4150" s="4" t="s">
        <v>104</v>
      </c>
      <c r="G4150" s="5" t="s">
        <v>135</v>
      </c>
      <c r="H4150" s="6"/>
      <c r="I4150" s="9"/>
      <c r="J4150" s="11">
        <f t="shared" si="128"/>
        <v>0</v>
      </c>
      <c r="K4150" s="13">
        <f t="shared" si="129"/>
        <v>0</v>
      </c>
      <c r="L4150" s="1">
        <f>IF($H4150="",ROW(4150:4150),"")</f>
        <v>4150</v>
      </c>
    </row>
    <row r="4151" spans="1:12" ht="15.75" customHeight="1" x14ac:dyDescent="0.35">
      <c r="A4151" s="4" t="s">
        <v>12019</v>
      </c>
      <c r="B4151" s="6"/>
      <c r="C4151" s="7"/>
      <c r="D4151" s="5" t="s">
        <v>12020</v>
      </c>
      <c r="E4151" s="5" t="s">
        <v>17</v>
      </c>
      <c r="F4151" s="4" t="s">
        <v>47</v>
      </c>
      <c r="G4151" s="5" t="s">
        <v>135</v>
      </c>
      <c r="H4151" s="6"/>
      <c r="I4151" s="9"/>
      <c r="J4151" s="11">
        <f t="shared" si="128"/>
        <v>0</v>
      </c>
      <c r="K4151" s="13">
        <f t="shared" si="129"/>
        <v>0</v>
      </c>
      <c r="L4151" s="1">
        <f>IF($H4151="",ROW(4151:4151),"")</f>
        <v>4151</v>
      </c>
    </row>
    <row r="4152" spans="1:12" ht="15.75" customHeight="1" x14ac:dyDescent="0.35">
      <c r="A4152" s="4" t="s">
        <v>12021</v>
      </c>
      <c r="B4152" s="6"/>
      <c r="C4152" s="7"/>
      <c r="D4152" s="5" t="s">
        <v>16</v>
      </c>
      <c r="E4152" s="5" t="s">
        <v>17</v>
      </c>
      <c r="F4152" s="4" t="s">
        <v>104</v>
      </c>
      <c r="G4152" s="5" t="s">
        <v>135</v>
      </c>
      <c r="H4152" s="6"/>
      <c r="I4152" s="9"/>
      <c r="J4152" s="11">
        <f t="shared" si="128"/>
        <v>0</v>
      </c>
      <c r="K4152" s="13">
        <f t="shared" si="129"/>
        <v>0</v>
      </c>
      <c r="L4152" s="1">
        <f>IF($H4152="",ROW(4152:4152),"")</f>
        <v>4152</v>
      </c>
    </row>
    <row r="4153" spans="1:12" ht="15.75" customHeight="1" x14ac:dyDescent="0.35">
      <c r="A4153" s="4" t="s">
        <v>12022</v>
      </c>
      <c r="B4153" s="6"/>
      <c r="C4153" s="7"/>
      <c r="D4153" s="5" t="s">
        <v>16</v>
      </c>
      <c r="E4153" s="5" t="s">
        <v>17</v>
      </c>
      <c r="F4153" s="4" t="s">
        <v>104</v>
      </c>
      <c r="G4153" s="5" t="s">
        <v>135</v>
      </c>
      <c r="H4153" s="6"/>
      <c r="I4153" s="9"/>
      <c r="J4153" s="11">
        <f t="shared" si="128"/>
        <v>0</v>
      </c>
      <c r="K4153" s="13">
        <f t="shared" si="129"/>
        <v>0</v>
      </c>
      <c r="L4153" s="1">
        <f>IF($H4153="",ROW(4153:4153),"")</f>
        <v>4153</v>
      </c>
    </row>
    <row r="4154" spans="1:12" ht="15.75" customHeight="1" x14ac:dyDescent="0.35">
      <c r="A4154" s="4" t="s">
        <v>12023</v>
      </c>
      <c r="B4154" s="6"/>
      <c r="C4154" s="7"/>
      <c r="D4154" s="5" t="s">
        <v>16</v>
      </c>
      <c r="E4154" s="5" t="s">
        <v>17</v>
      </c>
      <c r="F4154" s="4" t="s">
        <v>104</v>
      </c>
      <c r="G4154" s="5" t="s">
        <v>135</v>
      </c>
      <c r="H4154" s="6"/>
      <c r="I4154" s="9"/>
      <c r="J4154" s="11">
        <f t="shared" si="128"/>
        <v>0</v>
      </c>
      <c r="K4154" s="13">
        <f t="shared" si="129"/>
        <v>0</v>
      </c>
      <c r="L4154" s="1">
        <f>IF($H4154="",ROW(4154:4154),"")</f>
        <v>4154</v>
      </c>
    </row>
    <row r="4155" spans="1:12" ht="15.75" customHeight="1" x14ac:dyDescent="0.35">
      <c r="A4155" s="4" t="s">
        <v>12024</v>
      </c>
      <c r="B4155" s="6"/>
      <c r="C4155" s="7"/>
      <c r="D4155" s="5" t="s">
        <v>16</v>
      </c>
      <c r="E4155" s="5" t="s">
        <v>17</v>
      </c>
      <c r="F4155" s="4" t="s">
        <v>104</v>
      </c>
      <c r="G4155" s="5" t="s">
        <v>135</v>
      </c>
      <c r="H4155" s="6"/>
      <c r="I4155" s="9"/>
      <c r="J4155" s="11">
        <f t="shared" si="128"/>
        <v>0</v>
      </c>
      <c r="K4155" s="13">
        <f t="shared" si="129"/>
        <v>0</v>
      </c>
      <c r="L4155" s="1">
        <f>IF($H4155="",ROW(4155:4155),"")</f>
        <v>4155</v>
      </c>
    </row>
    <row r="4156" spans="1:12" ht="28.35" customHeight="1" x14ac:dyDescent="0.35">
      <c r="A4156" s="4" t="s">
        <v>12025</v>
      </c>
      <c r="B4156" s="6"/>
      <c r="C4156" s="7"/>
      <c r="D4156" s="5" t="s">
        <v>12026</v>
      </c>
      <c r="E4156" s="5" t="s">
        <v>17</v>
      </c>
      <c r="F4156" s="4" t="s">
        <v>47</v>
      </c>
      <c r="G4156" s="5" t="s">
        <v>135</v>
      </c>
      <c r="H4156" s="6"/>
      <c r="I4156" s="9"/>
      <c r="J4156" s="11">
        <f t="shared" si="128"/>
        <v>0</v>
      </c>
      <c r="K4156" s="13">
        <f t="shared" si="129"/>
        <v>0</v>
      </c>
      <c r="L4156" s="1">
        <f>IF($H4156="",ROW(4156:4156),"")</f>
        <v>4156</v>
      </c>
    </row>
    <row r="4157" spans="1:12" ht="15.75" customHeight="1" x14ac:dyDescent="0.35">
      <c r="A4157" s="4" t="s">
        <v>12027</v>
      </c>
      <c r="B4157" s="6"/>
      <c r="C4157" s="7"/>
      <c r="D4157" s="5" t="s">
        <v>16</v>
      </c>
      <c r="E4157" s="5" t="s">
        <v>17</v>
      </c>
      <c r="F4157" s="4" t="s">
        <v>104</v>
      </c>
      <c r="G4157" s="5" t="s">
        <v>135</v>
      </c>
      <c r="H4157" s="6"/>
      <c r="I4157" s="9"/>
      <c r="J4157" s="11">
        <f t="shared" si="128"/>
        <v>0</v>
      </c>
      <c r="K4157" s="13">
        <f t="shared" si="129"/>
        <v>0</v>
      </c>
      <c r="L4157" s="1">
        <f>IF($H4157="",ROW(4157:4157),"")</f>
        <v>4157</v>
      </c>
    </row>
    <row r="4158" spans="1:12" ht="15.75" customHeight="1" x14ac:dyDescent="0.35">
      <c r="A4158" s="4" t="s">
        <v>12028</v>
      </c>
      <c r="B4158" s="6"/>
      <c r="C4158" s="7"/>
      <c r="D4158" s="5" t="s">
        <v>16</v>
      </c>
      <c r="E4158" s="5" t="s">
        <v>17</v>
      </c>
      <c r="F4158" s="4" t="s">
        <v>104</v>
      </c>
      <c r="G4158" s="5" t="s">
        <v>135</v>
      </c>
      <c r="H4158" s="6"/>
      <c r="I4158" s="9"/>
      <c r="J4158" s="11">
        <f t="shared" si="128"/>
        <v>0</v>
      </c>
      <c r="K4158" s="13">
        <f t="shared" si="129"/>
        <v>0</v>
      </c>
      <c r="L4158" s="1">
        <f>IF($H4158="",ROW(4158:4158),"")</f>
        <v>4158</v>
      </c>
    </row>
    <row r="4159" spans="1:12" ht="15.75" customHeight="1" x14ac:dyDescent="0.35">
      <c r="A4159" s="4" t="s">
        <v>12029</v>
      </c>
      <c r="B4159" s="6"/>
      <c r="C4159" s="7"/>
      <c r="D4159" s="5" t="s">
        <v>16</v>
      </c>
      <c r="E4159" s="5" t="s">
        <v>17</v>
      </c>
      <c r="F4159" s="4" t="s">
        <v>104</v>
      </c>
      <c r="G4159" s="5" t="s">
        <v>135</v>
      </c>
      <c r="H4159" s="6"/>
      <c r="I4159" s="9"/>
      <c r="J4159" s="11">
        <f t="shared" si="128"/>
        <v>0</v>
      </c>
      <c r="K4159" s="13">
        <f t="shared" si="129"/>
        <v>0</v>
      </c>
      <c r="L4159" s="1">
        <f>IF($H4159="",ROW(4159:4159),"")</f>
        <v>4159</v>
      </c>
    </row>
    <row r="4160" spans="1:12" ht="15.75" customHeight="1" x14ac:dyDescent="0.35">
      <c r="A4160" s="4" t="s">
        <v>12030</v>
      </c>
      <c r="B4160" s="4" t="s">
        <v>12031</v>
      </c>
      <c r="C4160" s="5" t="s">
        <v>1894</v>
      </c>
      <c r="D4160" s="5" t="s">
        <v>16</v>
      </c>
      <c r="E4160" s="5" t="s">
        <v>17</v>
      </c>
      <c r="F4160" s="4" t="s">
        <v>99</v>
      </c>
      <c r="G4160" s="5" t="s">
        <v>25</v>
      </c>
      <c r="H4160" s="4" t="s">
        <v>10709</v>
      </c>
      <c r="I4160" s="8" t="s">
        <v>3126</v>
      </c>
      <c r="J4160" s="11">
        <f t="shared" si="128"/>
        <v>0</v>
      </c>
      <c r="K4160" s="13">
        <f t="shared" si="129"/>
        <v>0</v>
      </c>
      <c r="L4160" s="1" t="str">
        <f>IF($H4160="",ROW(4160:4160),"")</f>
        <v/>
      </c>
    </row>
    <row r="4161" spans="1:12" ht="15.75" customHeight="1" x14ac:dyDescent="0.35">
      <c r="A4161" s="4" t="s">
        <v>12032</v>
      </c>
      <c r="B4161" s="4" t="s">
        <v>12033</v>
      </c>
      <c r="C4161" s="5" t="s">
        <v>347</v>
      </c>
      <c r="D4161" s="5" t="s">
        <v>16</v>
      </c>
      <c r="E4161" s="5" t="s">
        <v>17</v>
      </c>
      <c r="F4161" s="4" t="s">
        <v>99</v>
      </c>
      <c r="G4161" s="5" t="s">
        <v>25</v>
      </c>
      <c r="H4161" s="4" t="s">
        <v>1900</v>
      </c>
      <c r="I4161" s="8" t="s">
        <v>1415</v>
      </c>
      <c r="J4161" s="11">
        <f t="shared" si="128"/>
        <v>0</v>
      </c>
      <c r="K4161" s="13">
        <f t="shared" si="129"/>
        <v>0</v>
      </c>
      <c r="L4161" s="1" t="str">
        <f>IF($H4161="",ROW(4161:4161),"")</f>
        <v/>
      </c>
    </row>
    <row r="4162" spans="1:12" ht="15.75" customHeight="1" x14ac:dyDescent="0.35">
      <c r="A4162" s="4" t="s">
        <v>12034</v>
      </c>
      <c r="B4162" s="4" t="s">
        <v>12035</v>
      </c>
      <c r="C4162" s="5" t="s">
        <v>1894</v>
      </c>
      <c r="D4162" s="5" t="s">
        <v>16</v>
      </c>
      <c r="E4162" s="5" t="s">
        <v>17</v>
      </c>
      <c r="F4162" s="4" t="s">
        <v>104</v>
      </c>
      <c r="G4162" s="5" t="s">
        <v>135</v>
      </c>
      <c r="H4162" s="6"/>
      <c r="I4162" s="9"/>
      <c r="J4162" s="11">
        <f t="shared" si="128"/>
        <v>0</v>
      </c>
      <c r="K4162" s="13">
        <f t="shared" si="129"/>
        <v>0</v>
      </c>
      <c r="L4162" s="1">
        <f>IF($H4162="",ROW(4162:4162),"")</f>
        <v>4162</v>
      </c>
    </row>
    <row r="4163" spans="1:12" ht="15" customHeight="1" x14ac:dyDescent="0.35">
      <c r="A4163" s="4" t="s">
        <v>12036</v>
      </c>
      <c r="B4163" s="4" t="s">
        <v>12037</v>
      </c>
      <c r="C4163" s="5" t="s">
        <v>339</v>
      </c>
      <c r="D4163" s="5" t="s">
        <v>16</v>
      </c>
      <c r="E4163" s="5" t="s">
        <v>185</v>
      </c>
      <c r="F4163" s="4" t="s">
        <v>104</v>
      </c>
      <c r="G4163" s="5" t="s">
        <v>135</v>
      </c>
      <c r="H4163" s="6"/>
      <c r="I4163" s="9"/>
      <c r="J4163" s="11">
        <f t="shared" si="128"/>
        <v>0</v>
      </c>
      <c r="K4163" s="13">
        <f t="shared" si="129"/>
        <v>0</v>
      </c>
      <c r="L4163" s="1">
        <f>IF($H4163="",ROW(4163:4163),"")</f>
        <v>4163</v>
      </c>
    </row>
    <row r="4164" spans="1:12" ht="15.75" customHeight="1" x14ac:dyDescent="0.35">
      <c r="A4164" s="4" t="s">
        <v>12038</v>
      </c>
      <c r="B4164" s="4" t="s">
        <v>12039</v>
      </c>
      <c r="C4164" s="5" t="s">
        <v>200</v>
      </c>
      <c r="D4164" s="5" t="s">
        <v>16</v>
      </c>
      <c r="E4164" s="5" t="s">
        <v>185</v>
      </c>
      <c r="F4164" s="4" t="s">
        <v>104</v>
      </c>
      <c r="G4164" s="5" t="s">
        <v>135</v>
      </c>
      <c r="H4164" s="6"/>
      <c r="I4164" s="9"/>
      <c r="J4164" s="11">
        <f t="shared" si="128"/>
        <v>0</v>
      </c>
      <c r="K4164" s="13">
        <f t="shared" si="129"/>
        <v>0</v>
      </c>
      <c r="L4164" s="1">
        <f>IF($H4164="",ROW(4164:4164),"")</f>
        <v>4164</v>
      </c>
    </row>
    <row r="4165" spans="1:12" ht="15.75" customHeight="1" x14ac:dyDescent="0.35">
      <c r="A4165" s="4" t="s">
        <v>12040</v>
      </c>
      <c r="B4165" s="4" t="s">
        <v>12041</v>
      </c>
      <c r="C4165" s="5" t="s">
        <v>2227</v>
      </c>
      <c r="D4165" s="5" t="s">
        <v>16</v>
      </c>
      <c r="E4165" s="5" t="s">
        <v>17</v>
      </c>
      <c r="F4165" s="4" t="s">
        <v>404</v>
      </c>
      <c r="G4165" s="5" t="s">
        <v>25</v>
      </c>
      <c r="H4165" s="4" t="s">
        <v>8476</v>
      </c>
      <c r="I4165" s="8" t="s">
        <v>4988</v>
      </c>
      <c r="J4165" s="11">
        <f t="shared" si="128"/>
        <v>0</v>
      </c>
      <c r="K4165" s="13">
        <f t="shared" si="129"/>
        <v>0</v>
      </c>
      <c r="L4165" s="1" t="str">
        <f>IF($H4165="",ROW(4165:4165),"")</f>
        <v/>
      </c>
    </row>
    <row r="4166" spans="1:12" ht="15.75" customHeight="1" x14ac:dyDescent="0.35">
      <c r="A4166" s="4" t="s">
        <v>12042</v>
      </c>
      <c r="B4166" s="4" t="s">
        <v>12043</v>
      </c>
      <c r="C4166" s="5" t="s">
        <v>2227</v>
      </c>
      <c r="D4166" s="5" t="s">
        <v>16</v>
      </c>
      <c r="E4166" s="5" t="s">
        <v>17</v>
      </c>
      <c r="F4166" s="4" t="s">
        <v>47</v>
      </c>
      <c r="G4166" s="5" t="s">
        <v>135</v>
      </c>
      <c r="H4166" s="4" t="s">
        <v>11519</v>
      </c>
      <c r="I4166" s="8" t="s">
        <v>7060</v>
      </c>
      <c r="J4166" s="11">
        <f t="shared" ref="J4166:J4229" si="130">IF(ISNUMBER(SEARCH("성인물(에로)", F4166)), 1, 0)</f>
        <v>0</v>
      </c>
      <c r="K4166" s="13">
        <f t="shared" si="129"/>
        <v>0</v>
      </c>
      <c r="L4166" s="1" t="str">
        <f>IF($H4166="",ROW(4166:4166),"")</f>
        <v/>
      </c>
    </row>
    <row r="4167" spans="1:12" ht="15.75" customHeight="1" x14ac:dyDescent="0.35">
      <c r="A4167" s="4" t="s">
        <v>12044</v>
      </c>
      <c r="B4167" s="4" t="s">
        <v>12045</v>
      </c>
      <c r="C4167" s="5" t="s">
        <v>2227</v>
      </c>
      <c r="D4167" s="5" t="s">
        <v>16</v>
      </c>
      <c r="E4167" s="5" t="s">
        <v>17</v>
      </c>
      <c r="F4167" s="4" t="s">
        <v>47</v>
      </c>
      <c r="G4167" s="5" t="s">
        <v>135</v>
      </c>
      <c r="H4167" s="4" t="s">
        <v>12046</v>
      </c>
      <c r="I4167" s="8" t="s">
        <v>5838</v>
      </c>
      <c r="J4167" s="11">
        <f t="shared" si="130"/>
        <v>0</v>
      </c>
      <c r="K4167" s="13">
        <f t="shared" ref="K4167:K4230" si="131">IF(ISNUMBER(SEARCH(",", H4167)), 1, 0)</f>
        <v>0</v>
      </c>
      <c r="L4167" s="1" t="str">
        <f>IF($H4167="",ROW(4167:4167),"")</f>
        <v/>
      </c>
    </row>
    <row r="4168" spans="1:12" ht="15.75" customHeight="1" x14ac:dyDescent="0.35">
      <c r="A4168" s="4" t="s">
        <v>12047</v>
      </c>
      <c r="B4168" s="4" t="s">
        <v>12048</v>
      </c>
      <c r="C4168" s="5" t="s">
        <v>2227</v>
      </c>
      <c r="D4168" s="5" t="s">
        <v>16</v>
      </c>
      <c r="E4168" s="5" t="s">
        <v>17</v>
      </c>
      <c r="F4168" s="4" t="s">
        <v>404</v>
      </c>
      <c r="G4168" s="5" t="s">
        <v>25</v>
      </c>
      <c r="H4168" s="4" t="s">
        <v>6977</v>
      </c>
      <c r="I4168" s="8" t="s">
        <v>3345</v>
      </c>
      <c r="J4168" s="11">
        <f t="shared" si="130"/>
        <v>0</v>
      </c>
      <c r="K4168" s="13">
        <f t="shared" si="131"/>
        <v>0</v>
      </c>
      <c r="L4168" s="1" t="str">
        <f>IF($H4168="",ROW(4168:4168),"")</f>
        <v/>
      </c>
    </row>
    <row r="4169" spans="1:12" ht="15.75" customHeight="1" x14ac:dyDescent="0.35">
      <c r="A4169" s="4" t="s">
        <v>12049</v>
      </c>
      <c r="B4169" s="4" t="s">
        <v>12050</v>
      </c>
      <c r="C4169" s="5" t="s">
        <v>2227</v>
      </c>
      <c r="D4169" s="5" t="s">
        <v>16</v>
      </c>
      <c r="E4169" s="5" t="s">
        <v>17</v>
      </c>
      <c r="F4169" s="4" t="s">
        <v>404</v>
      </c>
      <c r="G4169" s="5" t="s">
        <v>25</v>
      </c>
      <c r="H4169" s="4" t="s">
        <v>1900</v>
      </c>
      <c r="I4169" s="8" t="s">
        <v>5844</v>
      </c>
      <c r="J4169" s="11">
        <f t="shared" si="130"/>
        <v>0</v>
      </c>
      <c r="K4169" s="13">
        <f t="shared" si="131"/>
        <v>0</v>
      </c>
      <c r="L4169" s="1" t="str">
        <f>IF($H4169="",ROW(4169:4169),"")</f>
        <v/>
      </c>
    </row>
    <row r="4170" spans="1:12" ht="15.75" customHeight="1" x14ac:dyDescent="0.35">
      <c r="A4170" s="4" t="s">
        <v>12051</v>
      </c>
      <c r="B4170" s="4" t="s">
        <v>12052</v>
      </c>
      <c r="C4170" s="5" t="s">
        <v>2227</v>
      </c>
      <c r="D4170" s="5" t="s">
        <v>16</v>
      </c>
      <c r="E4170" s="5" t="s">
        <v>17</v>
      </c>
      <c r="F4170" s="4" t="s">
        <v>2387</v>
      </c>
      <c r="G4170" s="5" t="s">
        <v>25</v>
      </c>
      <c r="H4170" s="4" t="s">
        <v>12053</v>
      </c>
      <c r="I4170" s="8" t="s">
        <v>5848</v>
      </c>
      <c r="J4170" s="11">
        <f t="shared" si="130"/>
        <v>0</v>
      </c>
      <c r="K4170" s="13">
        <f t="shared" si="131"/>
        <v>1</v>
      </c>
      <c r="L4170" s="1" t="str">
        <f>IF($H4170="",ROW(4170:4170),"")</f>
        <v/>
      </c>
    </row>
    <row r="4171" spans="1:12" ht="15.75" customHeight="1" x14ac:dyDescent="0.35">
      <c r="A4171" s="4" t="s">
        <v>12054</v>
      </c>
      <c r="B4171" s="4" t="s">
        <v>12055</v>
      </c>
      <c r="C4171" s="5" t="s">
        <v>2227</v>
      </c>
      <c r="D4171" s="5" t="s">
        <v>16</v>
      </c>
      <c r="E4171" s="5" t="s">
        <v>17</v>
      </c>
      <c r="F4171" s="4" t="s">
        <v>2387</v>
      </c>
      <c r="G4171" s="5" t="s">
        <v>25</v>
      </c>
      <c r="H4171" s="4" t="s">
        <v>2594</v>
      </c>
      <c r="I4171" s="8" t="s">
        <v>3345</v>
      </c>
      <c r="J4171" s="11">
        <f t="shared" si="130"/>
        <v>0</v>
      </c>
      <c r="K4171" s="13">
        <f t="shared" si="131"/>
        <v>0</v>
      </c>
      <c r="L4171" s="1" t="str">
        <f>IF($H4171="",ROW(4171:4171),"")</f>
        <v/>
      </c>
    </row>
    <row r="4172" spans="1:12" ht="15.75" customHeight="1" x14ac:dyDescent="0.35">
      <c r="A4172" s="4" t="s">
        <v>12056</v>
      </c>
      <c r="B4172" s="4" t="s">
        <v>12057</v>
      </c>
      <c r="C4172" s="5" t="s">
        <v>2227</v>
      </c>
      <c r="D4172" s="5" t="s">
        <v>16</v>
      </c>
      <c r="E4172" s="5" t="s">
        <v>17</v>
      </c>
      <c r="F4172" s="4" t="s">
        <v>2387</v>
      </c>
      <c r="G4172" s="5" t="s">
        <v>25</v>
      </c>
      <c r="H4172" s="4" t="s">
        <v>12058</v>
      </c>
      <c r="I4172" s="8" t="s">
        <v>5838</v>
      </c>
      <c r="J4172" s="11">
        <f t="shared" si="130"/>
        <v>0</v>
      </c>
      <c r="K4172" s="13">
        <f t="shared" si="131"/>
        <v>1</v>
      </c>
      <c r="L4172" s="1" t="str">
        <f>IF($H4172="",ROW(4172:4172),"")</f>
        <v/>
      </c>
    </row>
    <row r="4173" spans="1:12" ht="15.75" customHeight="1" x14ac:dyDescent="0.35">
      <c r="A4173" s="4" t="s">
        <v>12059</v>
      </c>
      <c r="B4173" s="4" t="s">
        <v>12060</v>
      </c>
      <c r="C4173" s="5" t="s">
        <v>2227</v>
      </c>
      <c r="D4173" s="5" t="s">
        <v>16</v>
      </c>
      <c r="E4173" s="5" t="s">
        <v>17</v>
      </c>
      <c r="F4173" s="4" t="s">
        <v>404</v>
      </c>
      <c r="G4173" s="5" t="s">
        <v>25</v>
      </c>
      <c r="H4173" s="4" t="s">
        <v>12061</v>
      </c>
      <c r="I4173" s="8" t="s">
        <v>3126</v>
      </c>
      <c r="J4173" s="11">
        <f t="shared" si="130"/>
        <v>0</v>
      </c>
      <c r="K4173" s="13">
        <f t="shared" si="131"/>
        <v>0</v>
      </c>
      <c r="L4173" s="1" t="str">
        <f>IF($H4173="",ROW(4173:4173),"")</f>
        <v/>
      </c>
    </row>
    <row r="4174" spans="1:12" ht="15.75" customHeight="1" x14ac:dyDescent="0.35">
      <c r="A4174" s="4" t="s">
        <v>12062</v>
      </c>
      <c r="B4174" s="4" t="s">
        <v>12063</v>
      </c>
      <c r="C4174" s="5" t="s">
        <v>200</v>
      </c>
      <c r="D4174" s="5" t="s">
        <v>16</v>
      </c>
      <c r="E4174" s="5" t="s">
        <v>185</v>
      </c>
      <c r="F4174" s="4" t="s">
        <v>104</v>
      </c>
      <c r="G4174" s="5" t="s">
        <v>135</v>
      </c>
      <c r="H4174" s="6"/>
      <c r="I4174" s="9"/>
      <c r="J4174" s="11">
        <f t="shared" si="130"/>
        <v>0</v>
      </c>
      <c r="K4174" s="13">
        <f t="shared" si="131"/>
        <v>0</v>
      </c>
      <c r="L4174" s="1">
        <f>IF($H4174="",ROW(4174:4174),"")</f>
        <v>4174</v>
      </c>
    </row>
    <row r="4175" spans="1:12" ht="15.75" customHeight="1" x14ac:dyDescent="0.35">
      <c r="A4175" s="4" t="s">
        <v>12064</v>
      </c>
      <c r="B4175" s="4" t="s">
        <v>12065</v>
      </c>
      <c r="C4175" s="5" t="s">
        <v>2227</v>
      </c>
      <c r="D4175" s="5" t="s">
        <v>16</v>
      </c>
      <c r="E4175" s="5" t="s">
        <v>17</v>
      </c>
      <c r="F4175" s="4" t="s">
        <v>404</v>
      </c>
      <c r="G4175" s="5" t="s">
        <v>25</v>
      </c>
      <c r="H4175" s="4" t="s">
        <v>4987</v>
      </c>
      <c r="I4175" s="8" t="s">
        <v>350</v>
      </c>
      <c r="J4175" s="11">
        <f t="shared" si="130"/>
        <v>0</v>
      </c>
      <c r="K4175" s="13">
        <f t="shared" si="131"/>
        <v>0</v>
      </c>
      <c r="L4175" s="1" t="str">
        <f>IF($H4175="",ROW(4175:4175),"")</f>
        <v/>
      </c>
    </row>
    <row r="4176" spans="1:12" ht="15.75" customHeight="1" x14ac:dyDescent="0.35">
      <c r="A4176" s="4" t="s">
        <v>12066</v>
      </c>
      <c r="B4176" s="4" t="s">
        <v>12067</v>
      </c>
      <c r="C4176" s="5" t="s">
        <v>2227</v>
      </c>
      <c r="D4176" s="5" t="s">
        <v>16</v>
      </c>
      <c r="E4176" s="5" t="s">
        <v>17</v>
      </c>
      <c r="F4176" s="4" t="s">
        <v>2387</v>
      </c>
      <c r="G4176" s="5" t="s">
        <v>25</v>
      </c>
      <c r="H4176" s="4" t="s">
        <v>2767</v>
      </c>
      <c r="I4176" s="8" t="s">
        <v>1778</v>
      </c>
      <c r="J4176" s="11">
        <f t="shared" si="130"/>
        <v>0</v>
      </c>
      <c r="K4176" s="13">
        <f t="shared" si="131"/>
        <v>0</v>
      </c>
      <c r="L4176" s="1" t="str">
        <f>IF($H4176="",ROW(4176:4176),"")</f>
        <v/>
      </c>
    </row>
    <row r="4177" spans="1:12" ht="15.75" customHeight="1" x14ac:dyDescent="0.35">
      <c r="A4177" s="4" t="s">
        <v>12068</v>
      </c>
      <c r="B4177" s="4" t="s">
        <v>12069</v>
      </c>
      <c r="C4177" s="5" t="s">
        <v>2227</v>
      </c>
      <c r="D4177" s="5" t="s">
        <v>16</v>
      </c>
      <c r="E4177" s="5" t="s">
        <v>17</v>
      </c>
      <c r="F4177" s="4" t="s">
        <v>2387</v>
      </c>
      <c r="G4177" s="5" t="s">
        <v>25</v>
      </c>
      <c r="H4177" s="4" t="s">
        <v>2594</v>
      </c>
      <c r="I4177" s="8" t="s">
        <v>3345</v>
      </c>
      <c r="J4177" s="11">
        <f t="shared" si="130"/>
        <v>0</v>
      </c>
      <c r="K4177" s="13">
        <f t="shared" si="131"/>
        <v>0</v>
      </c>
      <c r="L4177" s="1" t="str">
        <f>IF($H4177="",ROW(4177:4177),"")</f>
        <v/>
      </c>
    </row>
    <row r="4178" spans="1:12" ht="15.75" customHeight="1" x14ac:dyDescent="0.35">
      <c r="A4178" s="4" t="s">
        <v>12070</v>
      </c>
      <c r="B4178" s="4" t="s">
        <v>12071</v>
      </c>
      <c r="C4178" s="5" t="s">
        <v>2227</v>
      </c>
      <c r="D4178" s="5" t="s">
        <v>16</v>
      </c>
      <c r="E4178" s="5" t="s">
        <v>17</v>
      </c>
      <c r="F4178" s="4" t="s">
        <v>24</v>
      </c>
      <c r="G4178" s="5" t="s">
        <v>25</v>
      </c>
      <c r="H4178" s="4" t="s">
        <v>12072</v>
      </c>
      <c r="I4178" s="8" t="s">
        <v>5173</v>
      </c>
      <c r="J4178" s="11">
        <f t="shared" si="130"/>
        <v>0</v>
      </c>
      <c r="K4178" s="13">
        <f t="shared" si="131"/>
        <v>0</v>
      </c>
      <c r="L4178" s="1" t="str">
        <f>IF($H4178="",ROW(4178:4178),"")</f>
        <v/>
      </c>
    </row>
    <row r="4179" spans="1:12" ht="15.75" customHeight="1" x14ac:dyDescent="0.35">
      <c r="A4179" s="4" t="s">
        <v>12073</v>
      </c>
      <c r="B4179" s="4" t="s">
        <v>12074</v>
      </c>
      <c r="C4179" s="5" t="s">
        <v>2227</v>
      </c>
      <c r="D4179" s="5" t="s">
        <v>16</v>
      </c>
      <c r="E4179" s="5" t="s">
        <v>17</v>
      </c>
      <c r="F4179" s="4" t="s">
        <v>99</v>
      </c>
      <c r="G4179" s="5" t="s">
        <v>25</v>
      </c>
      <c r="H4179" s="4" t="s">
        <v>7482</v>
      </c>
      <c r="I4179" s="8" t="s">
        <v>8569</v>
      </c>
      <c r="J4179" s="11">
        <f t="shared" si="130"/>
        <v>0</v>
      </c>
      <c r="K4179" s="13">
        <f t="shared" si="131"/>
        <v>0</v>
      </c>
      <c r="L4179" s="1" t="str">
        <f>IF($H4179="",ROW(4179:4179),"")</f>
        <v/>
      </c>
    </row>
    <row r="4180" spans="1:12" ht="15.75" customHeight="1" x14ac:dyDescent="0.35">
      <c r="A4180" s="4" t="s">
        <v>12075</v>
      </c>
      <c r="B4180" s="4" t="s">
        <v>12076</v>
      </c>
      <c r="C4180" s="5" t="s">
        <v>339</v>
      </c>
      <c r="D4180" s="5" t="s">
        <v>16</v>
      </c>
      <c r="E4180" s="5" t="s">
        <v>185</v>
      </c>
      <c r="F4180" s="4" t="s">
        <v>104</v>
      </c>
      <c r="G4180" s="5" t="s">
        <v>135</v>
      </c>
      <c r="H4180" s="6"/>
      <c r="I4180" s="9"/>
      <c r="J4180" s="11">
        <f t="shared" si="130"/>
        <v>0</v>
      </c>
      <c r="K4180" s="13">
        <f t="shared" si="131"/>
        <v>0</v>
      </c>
      <c r="L4180" s="1">
        <f>IF($H4180="",ROW(4180:4180),"")</f>
        <v>4180</v>
      </c>
    </row>
    <row r="4181" spans="1:12" ht="15.75" customHeight="1" x14ac:dyDescent="0.35">
      <c r="A4181" s="4" t="s">
        <v>12077</v>
      </c>
      <c r="B4181" s="4" t="s">
        <v>12078</v>
      </c>
      <c r="C4181" s="5" t="s">
        <v>2227</v>
      </c>
      <c r="D4181" s="5" t="s">
        <v>16</v>
      </c>
      <c r="E4181" s="5" t="s">
        <v>17</v>
      </c>
      <c r="F4181" s="4" t="s">
        <v>828</v>
      </c>
      <c r="G4181" s="5" t="s">
        <v>25</v>
      </c>
      <c r="H4181" s="4" t="s">
        <v>1900</v>
      </c>
      <c r="I4181" s="8" t="s">
        <v>1778</v>
      </c>
      <c r="J4181" s="11">
        <f t="shared" si="130"/>
        <v>0</v>
      </c>
      <c r="K4181" s="13">
        <f t="shared" si="131"/>
        <v>0</v>
      </c>
      <c r="L4181" s="1" t="str">
        <f>IF($H4181="",ROW(4181:4181),"")</f>
        <v/>
      </c>
    </row>
    <row r="4182" spans="1:12" ht="15.75" customHeight="1" x14ac:dyDescent="0.35">
      <c r="A4182" s="4" t="s">
        <v>12079</v>
      </c>
      <c r="B4182" s="4" t="s">
        <v>12080</v>
      </c>
      <c r="C4182" s="5" t="s">
        <v>2227</v>
      </c>
      <c r="D4182" s="5" t="s">
        <v>16</v>
      </c>
      <c r="E4182" s="5" t="s">
        <v>17</v>
      </c>
      <c r="F4182" s="4" t="s">
        <v>404</v>
      </c>
      <c r="G4182" s="5" t="s">
        <v>25</v>
      </c>
      <c r="H4182" s="4" t="s">
        <v>9172</v>
      </c>
      <c r="I4182" s="8" t="s">
        <v>5844</v>
      </c>
      <c r="J4182" s="11">
        <f t="shared" si="130"/>
        <v>0</v>
      </c>
      <c r="K4182" s="13">
        <f t="shared" si="131"/>
        <v>0</v>
      </c>
      <c r="L4182" s="1" t="str">
        <f>IF($H4182="",ROW(4182:4182),"")</f>
        <v/>
      </c>
    </row>
    <row r="4183" spans="1:12" ht="15" customHeight="1" x14ac:dyDescent="0.35">
      <c r="A4183" s="4" t="s">
        <v>12081</v>
      </c>
      <c r="B4183" s="4" t="s">
        <v>12082</v>
      </c>
      <c r="C4183" s="5" t="s">
        <v>2227</v>
      </c>
      <c r="D4183" s="5" t="s">
        <v>16</v>
      </c>
      <c r="E4183" s="5" t="s">
        <v>17</v>
      </c>
      <c r="F4183" s="4" t="s">
        <v>358</v>
      </c>
      <c r="G4183" s="5" t="s">
        <v>25</v>
      </c>
      <c r="H4183" s="4" t="s">
        <v>9097</v>
      </c>
      <c r="I4183" s="8" t="s">
        <v>5838</v>
      </c>
      <c r="J4183" s="11">
        <f t="shared" si="130"/>
        <v>0</v>
      </c>
      <c r="K4183" s="13">
        <f t="shared" si="131"/>
        <v>0</v>
      </c>
      <c r="L4183" s="1" t="str">
        <f>IF($H4183="",ROW(4183:4183),"")</f>
        <v/>
      </c>
    </row>
    <row r="4184" spans="1:12" ht="15.75" customHeight="1" x14ac:dyDescent="0.35">
      <c r="A4184" s="4" t="s">
        <v>12083</v>
      </c>
      <c r="B4184" s="4" t="s">
        <v>12084</v>
      </c>
      <c r="C4184" s="5" t="s">
        <v>2227</v>
      </c>
      <c r="D4184" s="5" t="s">
        <v>16</v>
      </c>
      <c r="E4184" s="5" t="s">
        <v>17</v>
      </c>
      <c r="F4184" s="4" t="s">
        <v>11492</v>
      </c>
      <c r="G4184" s="5" t="s">
        <v>135</v>
      </c>
      <c r="H4184" s="4" t="s">
        <v>3125</v>
      </c>
      <c r="I4184" s="8" t="s">
        <v>4727</v>
      </c>
      <c r="J4184" s="11">
        <f t="shared" si="130"/>
        <v>0</v>
      </c>
      <c r="K4184" s="13">
        <f t="shared" si="131"/>
        <v>0</v>
      </c>
      <c r="L4184" s="1" t="str">
        <f>IF($H4184="",ROW(4184:4184),"")</f>
        <v/>
      </c>
    </row>
    <row r="4185" spans="1:12" ht="15" customHeight="1" x14ac:dyDescent="0.35">
      <c r="A4185" s="4" t="s">
        <v>12085</v>
      </c>
      <c r="B4185" s="4" t="s">
        <v>12086</v>
      </c>
      <c r="C4185" s="5" t="s">
        <v>2227</v>
      </c>
      <c r="D4185" s="5" t="s">
        <v>16</v>
      </c>
      <c r="E4185" s="5" t="s">
        <v>17</v>
      </c>
      <c r="F4185" s="4" t="s">
        <v>47</v>
      </c>
      <c r="G4185" s="5" t="s">
        <v>25</v>
      </c>
      <c r="H4185" s="4" t="s">
        <v>7154</v>
      </c>
      <c r="I4185" s="8" t="s">
        <v>5844</v>
      </c>
      <c r="J4185" s="11">
        <f t="shared" si="130"/>
        <v>0</v>
      </c>
      <c r="K4185" s="13">
        <f t="shared" si="131"/>
        <v>0</v>
      </c>
      <c r="L4185" s="1" t="str">
        <f>IF($H4185="",ROW(4185:4185),"")</f>
        <v/>
      </c>
    </row>
    <row r="4186" spans="1:12" ht="15" customHeight="1" x14ac:dyDescent="0.35">
      <c r="A4186" s="4" t="s">
        <v>12087</v>
      </c>
      <c r="B4186" s="4" t="s">
        <v>12088</v>
      </c>
      <c r="C4186" s="5" t="s">
        <v>2227</v>
      </c>
      <c r="D4186" s="5" t="s">
        <v>16</v>
      </c>
      <c r="E4186" s="5" t="s">
        <v>17</v>
      </c>
      <c r="F4186" s="4" t="s">
        <v>47</v>
      </c>
      <c r="G4186" s="5" t="s">
        <v>25</v>
      </c>
      <c r="H4186" s="4" t="s">
        <v>12089</v>
      </c>
      <c r="I4186" s="8" t="s">
        <v>2669</v>
      </c>
      <c r="J4186" s="11">
        <f t="shared" si="130"/>
        <v>0</v>
      </c>
      <c r="K4186" s="13">
        <f t="shared" si="131"/>
        <v>0</v>
      </c>
      <c r="L4186" s="1" t="str">
        <f>IF($H4186="",ROW(4186:4186),"")</f>
        <v/>
      </c>
    </row>
    <row r="4187" spans="1:12" ht="15.75" customHeight="1" x14ac:dyDescent="0.35">
      <c r="A4187" s="4" t="s">
        <v>12090</v>
      </c>
      <c r="B4187" s="4" t="s">
        <v>12091</v>
      </c>
      <c r="C4187" s="5" t="s">
        <v>2227</v>
      </c>
      <c r="D4187" s="5" t="s">
        <v>16</v>
      </c>
      <c r="E4187" s="5" t="s">
        <v>17</v>
      </c>
      <c r="F4187" s="4" t="s">
        <v>12092</v>
      </c>
      <c r="G4187" s="5" t="s">
        <v>25</v>
      </c>
      <c r="H4187" s="4" t="s">
        <v>2668</v>
      </c>
      <c r="I4187" s="8" t="s">
        <v>4988</v>
      </c>
      <c r="J4187" s="11">
        <f t="shared" si="130"/>
        <v>0</v>
      </c>
      <c r="K4187" s="13">
        <f t="shared" si="131"/>
        <v>0</v>
      </c>
      <c r="L4187" s="1" t="str">
        <f>IF($H4187="",ROW(4187:4187),"")</f>
        <v/>
      </c>
    </row>
    <row r="4188" spans="1:12" ht="15.75" customHeight="1" x14ac:dyDescent="0.35">
      <c r="A4188" s="4" t="s">
        <v>12093</v>
      </c>
      <c r="B4188" s="4" t="s">
        <v>12094</v>
      </c>
      <c r="C4188" s="5" t="s">
        <v>2227</v>
      </c>
      <c r="D4188" s="5" t="s">
        <v>16</v>
      </c>
      <c r="E4188" s="5" t="s">
        <v>17</v>
      </c>
      <c r="F4188" s="4" t="s">
        <v>334</v>
      </c>
      <c r="G4188" s="5" t="s">
        <v>25</v>
      </c>
      <c r="H4188" s="4" t="s">
        <v>8192</v>
      </c>
      <c r="I4188" s="8" t="s">
        <v>2669</v>
      </c>
      <c r="J4188" s="11">
        <f t="shared" si="130"/>
        <v>0</v>
      </c>
      <c r="K4188" s="13">
        <f t="shared" si="131"/>
        <v>0</v>
      </c>
      <c r="L4188" s="1" t="str">
        <f>IF($H4188="",ROW(4188:4188),"")</f>
        <v/>
      </c>
    </row>
    <row r="4189" spans="1:12" ht="15" customHeight="1" x14ac:dyDescent="0.35">
      <c r="A4189" s="4" t="s">
        <v>12095</v>
      </c>
      <c r="B4189" s="4" t="s">
        <v>12096</v>
      </c>
      <c r="C4189" s="5" t="s">
        <v>339</v>
      </c>
      <c r="D4189" s="5" t="s">
        <v>16</v>
      </c>
      <c r="E4189" s="5" t="s">
        <v>185</v>
      </c>
      <c r="F4189" s="4" t="s">
        <v>104</v>
      </c>
      <c r="G4189" s="5" t="s">
        <v>135</v>
      </c>
      <c r="H4189" s="6"/>
      <c r="I4189" s="9"/>
      <c r="J4189" s="11">
        <f t="shared" si="130"/>
        <v>0</v>
      </c>
      <c r="K4189" s="13">
        <f t="shared" si="131"/>
        <v>0</v>
      </c>
      <c r="L4189" s="1">
        <f>IF($H4189="",ROW(4189:4189),"")</f>
        <v>4189</v>
      </c>
    </row>
    <row r="4190" spans="1:12" ht="15.75" customHeight="1" x14ac:dyDescent="0.35">
      <c r="A4190" s="4" t="s">
        <v>12097</v>
      </c>
      <c r="B4190" s="4" t="s">
        <v>12098</v>
      </c>
      <c r="C4190" s="5" t="s">
        <v>2227</v>
      </c>
      <c r="D4190" s="5" t="s">
        <v>16</v>
      </c>
      <c r="E4190" s="5" t="s">
        <v>17</v>
      </c>
      <c r="F4190" s="4" t="s">
        <v>24</v>
      </c>
      <c r="G4190" s="5" t="s">
        <v>25</v>
      </c>
      <c r="H4190" s="4" t="s">
        <v>12099</v>
      </c>
      <c r="I4190" s="8" t="s">
        <v>10293</v>
      </c>
      <c r="J4190" s="11">
        <f t="shared" si="130"/>
        <v>0</v>
      </c>
      <c r="K4190" s="13">
        <f t="shared" si="131"/>
        <v>1</v>
      </c>
      <c r="L4190" s="1" t="str">
        <f>IF($H4190="",ROW(4190:4190),"")</f>
        <v/>
      </c>
    </row>
    <row r="4191" spans="1:12" ht="15.75" customHeight="1" x14ac:dyDescent="0.35">
      <c r="A4191" s="4" t="s">
        <v>12100</v>
      </c>
      <c r="B4191" s="4" t="s">
        <v>12101</v>
      </c>
      <c r="C4191" s="5" t="s">
        <v>2227</v>
      </c>
      <c r="D4191" s="5" t="s">
        <v>16</v>
      </c>
      <c r="E4191" s="5" t="s">
        <v>17</v>
      </c>
      <c r="F4191" s="4" t="s">
        <v>404</v>
      </c>
      <c r="G4191" s="5" t="s">
        <v>25</v>
      </c>
      <c r="H4191" s="4" t="s">
        <v>11519</v>
      </c>
      <c r="I4191" s="8" t="s">
        <v>7060</v>
      </c>
      <c r="J4191" s="11">
        <f t="shared" si="130"/>
        <v>0</v>
      </c>
      <c r="K4191" s="13">
        <f t="shared" si="131"/>
        <v>0</v>
      </c>
      <c r="L4191" s="1" t="str">
        <f>IF($H4191="",ROW(4191:4191),"")</f>
        <v/>
      </c>
    </row>
    <row r="4192" spans="1:12" ht="15.75" customHeight="1" x14ac:dyDescent="0.35">
      <c r="A4192" s="4" t="s">
        <v>12102</v>
      </c>
      <c r="B4192" s="4" t="s">
        <v>12103</v>
      </c>
      <c r="C4192" s="5" t="s">
        <v>2227</v>
      </c>
      <c r="D4192" s="5" t="s">
        <v>16</v>
      </c>
      <c r="E4192" s="5" t="s">
        <v>17</v>
      </c>
      <c r="F4192" s="4" t="s">
        <v>404</v>
      </c>
      <c r="G4192" s="5" t="s">
        <v>25</v>
      </c>
      <c r="H4192" s="4" t="s">
        <v>4987</v>
      </c>
      <c r="I4192" s="8" t="s">
        <v>4988</v>
      </c>
      <c r="J4192" s="11">
        <f t="shared" si="130"/>
        <v>0</v>
      </c>
      <c r="K4192" s="13">
        <f t="shared" si="131"/>
        <v>0</v>
      </c>
      <c r="L4192" s="1" t="str">
        <f>IF($H4192="",ROW(4192:4192),"")</f>
        <v/>
      </c>
    </row>
    <row r="4193" spans="1:12" ht="15" customHeight="1" x14ac:dyDescent="0.35">
      <c r="A4193" s="4" t="s">
        <v>12104</v>
      </c>
      <c r="B4193" s="4" t="s">
        <v>12105</v>
      </c>
      <c r="C4193" s="5" t="s">
        <v>339</v>
      </c>
      <c r="D4193" s="5" t="s">
        <v>16</v>
      </c>
      <c r="E4193" s="5" t="s">
        <v>185</v>
      </c>
      <c r="F4193" s="4" t="s">
        <v>104</v>
      </c>
      <c r="G4193" s="5" t="s">
        <v>135</v>
      </c>
      <c r="H4193" s="6"/>
      <c r="I4193" s="9"/>
      <c r="J4193" s="11">
        <f t="shared" si="130"/>
        <v>0</v>
      </c>
      <c r="K4193" s="13">
        <f t="shared" si="131"/>
        <v>0</v>
      </c>
      <c r="L4193" s="1">
        <f>IF($H4193="",ROW(4193:4193),"")</f>
        <v>4193</v>
      </c>
    </row>
    <row r="4194" spans="1:12" ht="15.75" customHeight="1" x14ac:dyDescent="0.35">
      <c r="A4194" s="4" t="s">
        <v>12106</v>
      </c>
      <c r="B4194" s="4" t="s">
        <v>12107</v>
      </c>
      <c r="C4194" s="5" t="s">
        <v>2227</v>
      </c>
      <c r="D4194" s="5" t="s">
        <v>16</v>
      </c>
      <c r="E4194" s="5" t="s">
        <v>17</v>
      </c>
      <c r="F4194" s="4" t="s">
        <v>404</v>
      </c>
      <c r="G4194" s="5" t="s">
        <v>25</v>
      </c>
      <c r="H4194" s="6"/>
      <c r="I4194" s="8" t="s">
        <v>3345</v>
      </c>
      <c r="J4194" s="11">
        <f t="shared" si="130"/>
        <v>0</v>
      </c>
      <c r="K4194" s="13">
        <f t="shared" si="131"/>
        <v>0</v>
      </c>
      <c r="L4194" s="1">
        <f>IF($H4194="",ROW(4194:4194),"")</f>
        <v>4194</v>
      </c>
    </row>
    <row r="4195" spans="1:12" ht="15.75" customHeight="1" x14ac:dyDescent="0.35">
      <c r="A4195" s="4" t="s">
        <v>12108</v>
      </c>
      <c r="B4195" s="4" t="s">
        <v>12109</v>
      </c>
      <c r="C4195" s="5" t="s">
        <v>2227</v>
      </c>
      <c r="D4195" s="5" t="s">
        <v>16</v>
      </c>
      <c r="E4195" s="5" t="s">
        <v>17</v>
      </c>
      <c r="F4195" s="4" t="s">
        <v>404</v>
      </c>
      <c r="G4195" s="5" t="s">
        <v>25</v>
      </c>
      <c r="H4195" s="4" t="s">
        <v>349</v>
      </c>
      <c r="I4195" s="8" t="s">
        <v>350</v>
      </c>
      <c r="J4195" s="11">
        <f t="shared" si="130"/>
        <v>0</v>
      </c>
      <c r="K4195" s="13">
        <f t="shared" si="131"/>
        <v>0</v>
      </c>
      <c r="L4195" s="1" t="str">
        <f>IF($H4195="",ROW(4195:4195),"")</f>
        <v/>
      </c>
    </row>
    <row r="4196" spans="1:12" ht="15.75" customHeight="1" x14ac:dyDescent="0.35">
      <c r="A4196" s="4" t="s">
        <v>12110</v>
      </c>
      <c r="B4196" s="4" t="s">
        <v>12111</v>
      </c>
      <c r="C4196" s="5" t="s">
        <v>1292</v>
      </c>
      <c r="D4196" s="5" t="s">
        <v>16</v>
      </c>
      <c r="E4196" s="5" t="s">
        <v>185</v>
      </c>
      <c r="F4196" s="4" t="s">
        <v>104</v>
      </c>
      <c r="G4196" s="5" t="s">
        <v>135</v>
      </c>
      <c r="H4196" s="6"/>
      <c r="I4196" s="9"/>
      <c r="J4196" s="11">
        <f t="shared" si="130"/>
        <v>0</v>
      </c>
      <c r="K4196" s="13">
        <f t="shared" si="131"/>
        <v>0</v>
      </c>
      <c r="L4196" s="1">
        <f>IF($H4196="",ROW(4196:4196),"")</f>
        <v>4196</v>
      </c>
    </row>
    <row r="4197" spans="1:12" ht="15.75" customHeight="1" x14ac:dyDescent="0.35">
      <c r="A4197" s="4" t="s">
        <v>12112</v>
      </c>
      <c r="B4197" s="4" t="s">
        <v>12113</v>
      </c>
      <c r="C4197" s="5" t="s">
        <v>2227</v>
      </c>
      <c r="D4197" s="5" t="s">
        <v>16</v>
      </c>
      <c r="E4197" s="5" t="s">
        <v>17</v>
      </c>
      <c r="F4197" s="4" t="s">
        <v>404</v>
      </c>
      <c r="G4197" s="5" t="s">
        <v>25</v>
      </c>
      <c r="H4197" s="4" t="s">
        <v>349</v>
      </c>
      <c r="I4197" s="8" t="s">
        <v>5848</v>
      </c>
      <c r="J4197" s="11">
        <f t="shared" si="130"/>
        <v>0</v>
      </c>
      <c r="K4197" s="13">
        <f t="shared" si="131"/>
        <v>0</v>
      </c>
      <c r="L4197" s="1" t="str">
        <f>IF($H4197="",ROW(4197:4197),"")</f>
        <v/>
      </c>
    </row>
    <row r="4198" spans="1:12" ht="15.75" customHeight="1" x14ac:dyDescent="0.35">
      <c r="A4198" s="4" t="s">
        <v>12114</v>
      </c>
      <c r="B4198" s="4" t="s">
        <v>12115</v>
      </c>
      <c r="C4198" s="5" t="s">
        <v>2227</v>
      </c>
      <c r="D4198" s="5" t="s">
        <v>16</v>
      </c>
      <c r="E4198" s="5" t="s">
        <v>17</v>
      </c>
      <c r="F4198" s="4" t="s">
        <v>47</v>
      </c>
      <c r="G4198" s="5" t="s">
        <v>135</v>
      </c>
      <c r="H4198" s="4" t="s">
        <v>7059</v>
      </c>
      <c r="I4198" s="8" t="s">
        <v>7060</v>
      </c>
      <c r="J4198" s="11">
        <f t="shared" si="130"/>
        <v>0</v>
      </c>
      <c r="K4198" s="13">
        <f t="shared" si="131"/>
        <v>0</v>
      </c>
      <c r="L4198" s="1" t="str">
        <f>IF($H4198="",ROW(4198:4198),"")</f>
        <v/>
      </c>
    </row>
    <row r="4199" spans="1:12" ht="15.75" customHeight="1" x14ac:dyDescent="0.35">
      <c r="A4199" s="4" t="s">
        <v>12116</v>
      </c>
      <c r="B4199" s="4" t="s">
        <v>12117</v>
      </c>
      <c r="C4199" s="5" t="s">
        <v>2227</v>
      </c>
      <c r="D4199" s="5" t="s">
        <v>16</v>
      </c>
      <c r="E4199" s="5" t="s">
        <v>17</v>
      </c>
      <c r="F4199" s="4" t="s">
        <v>47</v>
      </c>
      <c r="G4199" s="5" t="s">
        <v>25</v>
      </c>
      <c r="H4199" s="4" t="s">
        <v>11506</v>
      </c>
      <c r="I4199" s="8" t="s">
        <v>350</v>
      </c>
      <c r="J4199" s="11">
        <f t="shared" si="130"/>
        <v>0</v>
      </c>
      <c r="K4199" s="13">
        <f t="shared" si="131"/>
        <v>0</v>
      </c>
      <c r="L4199" s="1" t="str">
        <f>IF($H4199="",ROW(4199:4199),"")</f>
        <v/>
      </c>
    </row>
    <row r="4200" spans="1:12" ht="15.75" customHeight="1" x14ac:dyDescent="0.35">
      <c r="A4200" s="4" t="s">
        <v>12118</v>
      </c>
      <c r="B4200" s="4" t="s">
        <v>3449</v>
      </c>
      <c r="C4200" s="5" t="s">
        <v>2227</v>
      </c>
      <c r="D4200" s="5" t="s">
        <v>16</v>
      </c>
      <c r="E4200" s="5" t="s">
        <v>17</v>
      </c>
      <c r="F4200" s="4" t="s">
        <v>47</v>
      </c>
      <c r="G4200" s="5" t="s">
        <v>25</v>
      </c>
      <c r="H4200" s="4" t="s">
        <v>6977</v>
      </c>
      <c r="I4200" s="8" t="s">
        <v>3345</v>
      </c>
      <c r="J4200" s="11">
        <f t="shared" si="130"/>
        <v>0</v>
      </c>
      <c r="K4200" s="13">
        <f t="shared" si="131"/>
        <v>0</v>
      </c>
      <c r="L4200" s="1" t="str">
        <f>IF($H4200="",ROW(4200:4200),"")</f>
        <v/>
      </c>
    </row>
    <row r="4201" spans="1:12" ht="15.75" customHeight="1" x14ac:dyDescent="0.35">
      <c r="A4201" s="4" t="s">
        <v>12119</v>
      </c>
      <c r="B4201" s="4" t="s">
        <v>12120</v>
      </c>
      <c r="C4201" s="5" t="s">
        <v>2227</v>
      </c>
      <c r="D4201" s="5" t="s">
        <v>16</v>
      </c>
      <c r="E4201" s="5" t="s">
        <v>17</v>
      </c>
      <c r="F4201" s="4" t="s">
        <v>841</v>
      </c>
      <c r="G4201" s="5" t="s">
        <v>25</v>
      </c>
      <c r="H4201" s="4" t="s">
        <v>2903</v>
      </c>
      <c r="I4201" s="8" t="s">
        <v>8569</v>
      </c>
      <c r="J4201" s="11">
        <f t="shared" si="130"/>
        <v>0</v>
      </c>
      <c r="K4201" s="13">
        <f t="shared" si="131"/>
        <v>0</v>
      </c>
      <c r="L4201" s="1" t="str">
        <f>IF($H4201="",ROW(4201:4201),"")</f>
        <v/>
      </c>
    </row>
    <row r="4202" spans="1:12" ht="15.75" customHeight="1" x14ac:dyDescent="0.35">
      <c r="A4202" s="4" t="s">
        <v>12121</v>
      </c>
      <c r="B4202" s="4" t="s">
        <v>12122</v>
      </c>
      <c r="C4202" s="5" t="s">
        <v>2227</v>
      </c>
      <c r="D4202" s="5" t="s">
        <v>16</v>
      </c>
      <c r="E4202" s="5" t="s">
        <v>17</v>
      </c>
      <c r="F4202" s="4" t="s">
        <v>255</v>
      </c>
      <c r="G4202" s="5" t="s">
        <v>25</v>
      </c>
      <c r="H4202" s="4" t="s">
        <v>2668</v>
      </c>
      <c r="I4202" s="8" t="s">
        <v>2669</v>
      </c>
      <c r="J4202" s="11">
        <f t="shared" si="130"/>
        <v>0</v>
      </c>
      <c r="K4202" s="13">
        <f t="shared" si="131"/>
        <v>0</v>
      </c>
      <c r="L4202" s="1" t="str">
        <f>IF($H4202="",ROW(4202:4202),"")</f>
        <v/>
      </c>
    </row>
    <row r="4203" spans="1:12" ht="28.35" customHeight="1" x14ac:dyDescent="0.35">
      <c r="A4203" s="4" t="s">
        <v>12123</v>
      </c>
      <c r="B4203" s="4" t="s">
        <v>12124</v>
      </c>
      <c r="C4203" s="5" t="s">
        <v>2227</v>
      </c>
      <c r="D4203" s="5" t="s">
        <v>16</v>
      </c>
      <c r="E4203" s="5" t="s">
        <v>17</v>
      </c>
      <c r="F4203" s="4" t="s">
        <v>12125</v>
      </c>
      <c r="G4203" s="5" t="s">
        <v>25</v>
      </c>
      <c r="H4203" s="4" t="s">
        <v>8711</v>
      </c>
      <c r="I4203" s="8" t="s">
        <v>4727</v>
      </c>
      <c r="J4203" s="11">
        <f t="shared" si="130"/>
        <v>0</v>
      </c>
      <c r="K4203" s="13">
        <f t="shared" si="131"/>
        <v>0</v>
      </c>
      <c r="L4203" s="1" t="str">
        <f>IF($H4203="",ROW(4203:4203),"")</f>
        <v/>
      </c>
    </row>
    <row r="4204" spans="1:12" ht="15.75" customHeight="1" x14ac:dyDescent="0.35">
      <c r="A4204" s="4" t="s">
        <v>12126</v>
      </c>
      <c r="B4204" s="4" t="s">
        <v>12127</v>
      </c>
      <c r="C4204" s="5" t="s">
        <v>2227</v>
      </c>
      <c r="D4204" s="5" t="s">
        <v>16</v>
      </c>
      <c r="E4204" s="5" t="s">
        <v>17</v>
      </c>
      <c r="F4204" s="4" t="s">
        <v>47</v>
      </c>
      <c r="G4204" s="5" t="s">
        <v>25</v>
      </c>
      <c r="H4204" s="4" t="s">
        <v>12072</v>
      </c>
      <c r="I4204" s="8" t="s">
        <v>3126</v>
      </c>
      <c r="J4204" s="11">
        <f t="shared" si="130"/>
        <v>0</v>
      </c>
      <c r="K4204" s="13">
        <f t="shared" si="131"/>
        <v>0</v>
      </c>
      <c r="L4204" s="1" t="str">
        <f>IF($H4204="",ROW(4204:4204),"")</f>
        <v/>
      </c>
    </row>
    <row r="4205" spans="1:12" ht="15.75" customHeight="1" x14ac:dyDescent="0.35">
      <c r="A4205" s="4" t="s">
        <v>12128</v>
      </c>
      <c r="B4205" s="4" t="s">
        <v>12129</v>
      </c>
      <c r="C4205" s="5" t="s">
        <v>2227</v>
      </c>
      <c r="D4205" s="5" t="s">
        <v>16</v>
      </c>
      <c r="E4205" s="5" t="s">
        <v>17</v>
      </c>
      <c r="F4205" s="4" t="s">
        <v>255</v>
      </c>
      <c r="G4205" s="5" t="s">
        <v>25</v>
      </c>
      <c r="H4205" s="4" t="s">
        <v>3125</v>
      </c>
      <c r="I4205" s="8" t="s">
        <v>3126</v>
      </c>
      <c r="J4205" s="11">
        <f t="shared" si="130"/>
        <v>0</v>
      </c>
      <c r="K4205" s="13">
        <f t="shared" si="131"/>
        <v>0</v>
      </c>
      <c r="L4205" s="1" t="str">
        <f>IF($H4205="",ROW(4205:4205),"")</f>
        <v/>
      </c>
    </row>
    <row r="4206" spans="1:12" ht="15.75" customHeight="1" x14ac:dyDescent="0.35">
      <c r="A4206" s="4" t="s">
        <v>12130</v>
      </c>
      <c r="B4206" s="4" t="s">
        <v>12131</v>
      </c>
      <c r="C4206" s="5" t="s">
        <v>2227</v>
      </c>
      <c r="D4206" s="5" t="s">
        <v>16</v>
      </c>
      <c r="E4206" s="5" t="s">
        <v>17</v>
      </c>
      <c r="F4206" s="4" t="s">
        <v>24</v>
      </c>
      <c r="G4206" s="5" t="s">
        <v>25</v>
      </c>
      <c r="H4206" s="4" t="s">
        <v>2767</v>
      </c>
      <c r="I4206" s="8" t="s">
        <v>4988</v>
      </c>
      <c r="J4206" s="11">
        <f t="shared" si="130"/>
        <v>0</v>
      </c>
      <c r="K4206" s="13">
        <f t="shared" si="131"/>
        <v>0</v>
      </c>
      <c r="L4206" s="1" t="str">
        <f>IF($H4206="",ROW(4206:4206),"")</f>
        <v/>
      </c>
    </row>
    <row r="4207" spans="1:12" ht="15.75" customHeight="1" x14ac:dyDescent="0.35">
      <c r="A4207" s="4" t="s">
        <v>12132</v>
      </c>
      <c r="B4207" s="4" t="s">
        <v>12133</v>
      </c>
      <c r="C4207" s="5" t="s">
        <v>2227</v>
      </c>
      <c r="D4207" s="5" t="s">
        <v>16</v>
      </c>
      <c r="E4207" s="5" t="s">
        <v>17</v>
      </c>
      <c r="F4207" s="4" t="s">
        <v>7603</v>
      </c>
      <c r="G4207" s="5" t="s">
        <v>25</v>
      </c>
      <c r="H4207" s="4" t="s">
        <v>12134</v>
      </c>
      <c r="I4207" s="8" t="s">
        <v>5848</v>
      </c>
      <c r="J4207" s="11">
        <f t="shared" si="130"/>
        <v>0</v>
      </c>
      <c r="K4207" s="13">
        <f t="shared" si="131"/>
        <v>0</v>
      </c>
      <c r="L4207" s="1" t="str">
        <f>IF($H4207="",ROW(4207:4207),"")</f>
        <v/>
      </c>
    </row>
    <row r="4208" spans="1:12" ht="27.75" customHeight="1" x14ac:dyDescent="0.35">
      <c r="A4208" s="4" t="s">
        <v>12135</v>
      </c>
      <c r="B4208" s="4" t="s">
        <v>12136</v>
      </c>
      <c r="C4208" s="5" t="s">
        <v>2227</v>
      </c>
      <c r="D4208" s="5" t="s">
        <v>16</v>
      </c>
      <c r="E4208" s="5" t="s">
        <v>17</v>
      </c>
      <c r="F4208" s="4" t="s">
        <v>11483</v>
      </c>
      <c r="G4208" s="5" t="s">
        <v>25</v>
      </c>
      <c r="H4208" s="4" t="s">
        <v>3125</v>
      </c>
      <c r="I4208" s="8" t="s">
        <v>3345</v>
      </c>
      <c r="J4208" s="11">
        <f t="shared" si="130"/>
        <v>0</v>
      </c>
      <c r="K4208" s="13">
        <f t="shared" si="131"/>
        <v>0</v>
      </c>
      <c r="L4208" s="1" t="str">
        <f>IF($H4208="",ROW(4208:4208),"")</f>
        <v/>
      </c>
    </row>
    <row r="4209" spans="1:12" ht="15.75" customHeight="1" x14ac:dyDescent="0.35">
      <c r="A4209" s="4" t="s">
        <v>12137</v>
      </c>
      <c r="B4209" s="4" t="s">
        <v>12138</v>
      </c>
      <c r="C4209" s="5" t="s">
        <v>1863</v>
      </c>
      <c r="D4209" s="5" t="s">
        <v>16</v>
      </c>
      <c r="E4209" s="5" t="s">
        <v>17</v>
      </c>
      <c r="F4209" s="4" t="s">
        <v>2709</v>
      </c>
      <c r="G4209" s="5" t="s">
        <v>25</v>
      </c>
      <c r="H4209" s="4" t="s">
        <v>12139</v>
      </c>
      <c r="I4209" s="8" t="s">
        <v>12140</v>
      </c>
      <c r="J4209" s="11">
        <f t="shared" si="130"/>
        <v>0</v>
      </c>
      <c r="K4209" s="13">
        <f t="shared" si="131"/>
        <v>0</v>
      </c>
      <c r="L4209" s="1" t="str">
        <f>IF($H4209="",ROW(4209:4209),"")</f>
        <v/>
      </c>
    </row>
    <row r="4210" spans="1:12" ht="15.75" customHeight="1" x14ac:dyDescent="0.35">
      <c r="A4210" s="4" t="s">
        <v>12141</v>
      </c>
      <c r="B4210" s="4" t="s">
        <v>12142</v>
      </c>
      <c r="C4210" s="5" t="s">
        <v>2227</v>
      </c>
      <c r="D4210" s="5" t="s">
        <v>16</v>
      </c>
      <c r="E4210" s="5" t="s">
        <v>17</v>
      </c>
      <c r="F4210" s="4" t="s">
        <v>47</v>
      </c>
      <c r="G4210" s="5" t="s">
        <v>25</v>
      </c>
      <c r="H4210" s="4" t="s">
        <v>12143</v>
      </c>
      <c r="I4210" s="8" t="s">
        <v>2669</v>
      </c>
      <c r="J4210" s="11">
        <f t="shared" si="130"/>
        <v>0</v>
      </c>
      <c r="K4210" s="13">
        <f t="shared" si="131"/>
        <v>0</v>
      </c>
      <c r="L4210" s="1" t="str">
        <f>IF($H4210="",ROW(4210:4210),"")</f>
        <v/>
      </c>
    </row>
    <row r="4211" spans="1:12" ht="15" customHeight="1" x14ac:dyDescent="0.35">
      <c r="A4211" s="4" t="s">
        <v>12144</v>
      </c>
      <c r="B4211" s="4" t="s">
        <v>12145</v>
      </c>
      <c r="C4211" s="5" t="s">
        <v>2227</v>
      </c>
      <c r="D4211" s="5" t="s">
        <v>16</v>
      </c>
      <c r="E4211" s="5" t="s">
        <v>17</v>
      </c>
      <c r="F4211" s="4" t="s">
        <v>47</v>
      </c>
      <c r="G4211" s="5" t="s">
        <v>25</v>
      </c>
      <c r="H4211" s="4" t="s">
        <v>11128</v>
      </c>
      <c r="I4211" s="8" t="s">
        <v>8569</v>
      </c>
      <c r="J4211" s="11">
        <f t="shared" si="130"/>
        <v>0</v>
      </c>
      <c r="K4211" s="13">
        <f t="shared" si="131"/>
        <v>0</v>
      </c>
      <c r="L4211" s="1" t="str">
        <f>IF($H4211="",ROW(4211:4211),"")</f>
        <v/>
      </c>
    </row>
    <row r="4212" spans="1:12" ht="15.75" customHeight="1" x14ac:dyDescent="0.35">
      <c r="A4212" s="4" t="s">
        <v>12146</v>
      </c>
      <c r="B4212" s="4" t="s">
        <v>12147</v>
      </c>
      <c r="C4212" s="5" t="s">
        <v>2227</v>
      </c>
      <c r="D4212" s="5" t="s">
        <v>16</v>
      </c>
      <c r="E4212" s="5" t="s">
        <v>17</v>
      </c>
      <c r="F4212" s="4" t="s">
        <v>404</v>
      </c>
      <c r="G4212" s="5" t="s">
        <v>25</v>
      </c>
      <c r="H4212" s="4" t="s">
        <v>10298</v>
      </c>
      <c r="I4212" s="8" t="s">
        <v>7060</v>
      </c>
      <c r="J4212" s="11">
        <f t="shared" si="130"/>
        <v>0</v>
      </c>
      <c r="K4212" s="13">
        <f t="shared" si="131"/>
        <v>0</v>
      </c>
      <c r="L4212" s="1" t="str">
        <f>IF($H4212="",ROW(4212:4212),"")</f>
        <v/>
      </c>
    </row>
    <row r="4213" spans="1:12" ht="15.75" customHeight="1" x14ac:dyDescent="0.35">
      <c r="A4213" s="4" t="s">
        <v>12148</v>
      </c>
      <c r="B4213" s="4" t="s">
        <v>12149</v>
      </c>
      <c r="C4213" s="5" t="s">
        <v>2227</v>
      </c>
      <c r="D4213" s="5" t="s">
        <v>16</v>
      </c>
      <c r="E4213" s="5" t="s">
        <v>17</v>
      </c>
      <c r="F4213" s="4" t="s">
        <v>404</v>
      </c>
      <c r="G4213" s="5" t="s">
        <v>135</v>
      </c>
      <c r="H4213" s="4" t="s">
        <v>8711</v>
      </c>
      <c r="I4213" s="8" t="s">
        <v>4727</v>
      </c>
      <c r="J4213" s="11">
        <f t="shared" si="130"/>
        <v>0</v>
      </c>
      <c r="K4213" s="13">
        <f t="shared" si="131"/>
        <v>0</v>
      </c>
      <c r="L4213" s="1" t="str">
        <f>IF($H4213="",ROW(4213:4213),"")</f>
        <v/>
      </c>
    </row>
    <row r="4214" spans="1:12" ht="15.75" customHeight="1" x14ac:dyDescent="0.35">
      <c r="A4214" s="4" t="s">
        <v>12150</v>
      </c>
      <c r="B4214" s="4" t="s">
        <v>12151</v>
      </c>
      <c r="C4214" s="5" t="s">
        <v>2227</v>
      </c>
      <c r="D4214" s="5" t="s">
        <v>16</v>
      </c>
      <c r="E4214" s="5" t="s">
        <v>17</v>
      </c>
      <c r="F4214" s="4" t="s">
        <v>47</v>
      </c>
      <c r="G4214" s="5" t="s">
        <v>25</v>
      </c>
      <c r="H4214" s="4" t="s">
        <v>2917</v>
      </c>
      <c r="I4214" s="8" t="s">
        <v>350</v>
      </c>
      <c r="J4214" s="11">
        <f t="shared" si="130"/>
        <v>0</v>
      </c>
      <c r="K4214" s="13">
        <f t="shared" si="131"/>
        <v>0</v>
      </c>
      <c r="L4214" s="1" t="str">
        <f>IF($H4214="",ROW(4214:4214),"")</f>
        <v/>
      </c>
    </row>
    <row r="4215" spans="1:12" ht="15.75" customHeight="1" x14ac:dyDescent="0.35">
      <c r="A4215" s="4" t="s">
        <v>12152</v>
      </c>
      <c r="B4215" s="4" t="s">
        <v>12153</v>
      </c>
      <c r="C4215" s="5" t="s">
        <v>2227</v>
      </c>
      <c r="D4215" s="5" t="s">
        <v>16</v>
      </c>
      <c r="E4215" s="5" t="s">
        <v>17</v>
      </c>
      <c r="F4215" s="4" t="s">
        <v>47</v>
      </c>
      <c r="G4215" s="5" t="s">
        <v>25</v>
      </c>
      <c r="H4215" s="4" t="s">
        <v>6618</v>
      </c>
      <c r="I4215" s="8" t="s">
        <v>4727</v>
      </c>
      <c r="J4215" s="11">
        <f t="shared" si="130"/>
        <v>0</v>
      </c>
      <c r="K4215" s="13">
        <f t="shared" si="131"/>
        <v>0</v>
      </c>
      <c r="L4215" s="1" t="str">
        <f>IF($H4215="",ROW(4215:4215),"")</f>
        <v/>
      </c>
    </row>
    <row r="4216" spans="1:12" ht="15.75" customHeight="1" x14ac:dyDescent="0.35">
      <c r="A4216" s="4" t="s">
        <v>5317</v>
      </c>
      <c r="B4216" s="4" t="s">
        <v>12154</v>
      </c>
      <c r="C4216" s="5" t="s">
        <v>2022</v>
      </c>
      <c r="D4216" s="5" t="s">
        <v>16</v>
      </c>
      <c r="E4216" s="5" t="s">
        <v>185</v>
      </c>
      <c r="F4216" s="4" t="s">
        <v>104</v>
      </c>
      <c r="G4216" s="5" t="s">
        <v>135</v>
      </c>
      <c r="H4216" s="4" t="s">
        <v>12155</v>
      </c>
      <c r="I4216" s="8" t="s">
        <v>116</v>
      </c>
      <c r="J4216" s="11">
        <f t="shared" si="130"/>
        <v>0</v>
      </c>
      <c r="K4216" s="13">
        <f t="shared" si="131"/>
        <v>0</v>
      </c>
      <c r="L4216" s="1" t="str">
        <f>IF($H4216="",ROW(4216:4216),"")</f>
        <v/>
      </c>
    </row>
    <row r="4217" spans="1:12" ht="15" customHeight="1" x14ac:dyDescent="0.35">
      <c r="A4217" s="4" t="s">
        <v>12156</v>
      </c>
      <c r="B4217" s="4" t="s">
        <v>12157</v>
      </c>
      <c r="C4217" s="5" t="s">
        <v>2022</v>
      </c>
      <c r="D4217" s="5" t="s">
        <v>16</v>
      </c>
      <c r="E4217" s="5" t="s">
        <v>185</v>
      </c>
      <c r="F4217" s="4" t="s">
        <v>47</v>
      </c>
      <c r="G4217" s="5" t="s">
        <v>135</v>
      </c>
      <c r="H4217" s="4" t="s">
        <v>12158</v>
      </c>
      <c r="I4217" s="8" t="s">
        <v>116</v>
      </c>
      <c r="J4217" s="11">
        <f t="shared" si="130"/>
        <v>0</v>
      </c>
      <c r="K4217" s="13">
        <f t="shared" si="131"/>
        <v>0</v>
      </c>
      <c r="L4217" s="1" t="str">
        <f>IF($H4217="",ROW(4217:4217),"")</f>
        <v/>
      </c>
    </row>
    <row r="4218" spans="1:12" ht="15" customHeight="1" x14ac:dyDescent="0.35">
      <c r="A4218" s="4" t="s">
        <v>12159</v>
      </c>
      <c r="B4218" s="4" t="s">
        <v>12160</v>
      </c>
      <c r="C4218" s="5" t="s">
        <v>2022</v>
      </c>
      <c r="D4218" s="5" t="s">
        <v>16</v>
      </c>
      <c r="E4218" s="5" t="s">
        <v>185</v>
      </c>
      <c r="F4218" s="4" t="s">
        <v>104</v>
      </c>
      <c r="G4218" s="5" t="s">
        <v>135</v>
      </c>
      <c r="H4218" s="4" t="s">
        <v>12161</v>
      </c>
      <c r="I4218" s="8" t="s">
        <v>116</v>
      </c>
      <c r="J4218" s="11">
        <f t="shared" si="130"/>
        <v>0</v>
      </c>
      <c r="K4218" s="13">
        <f t="shared" si="131"/>
        <v>0</v>
      </c>
      <c r="L4218" s="1" t="str">
        <f>IF($H4218="",ROW(4218:4218),"")</f>
        <v/>
      </c>
    </row>
    <row r="4219" spans="1:12" ht="15.75" customHeight="1" x14ac:dyDescent="0.35">
      <c r="A4219" s="4" t="s">
        <v>12162</v>
      </c>
      <c r="B4219" s="4" t="s">
        <v>12163</v>
      </c>
      <c r="C4219" s="5" t="s">
        <v>368</v>
      </c>
      <c r="D4219" s="5" t="s">
        <v>16</v>
      </c>
      <c r="E4219" s="5" t="s">
        <v>185</v>
      </c>
      <c r="F4219" s="4" t="s">
        <v>104</v>
      </c>
      <c r="G4219" s="5" t="s">
        <v>135</v>
      </c>
      <c r="H4219" s="4" t="s">
        <v>12164</v>
      </c>
      <c r="I4219" s="8" t="s">
        <v>116</v>
      </c>
      <c r="J4219" s="11">
        <f t="shared" si="130"/>
        <v>0</v>
      </c>
      <c r="K4219" s="13">
        <f t="shared" si="131"/>
        <v>0</v>
      </c>
      <c r="L4219" s="1" t="str">
        <f>IF($H4219="",ROW(4219:4219),"")</f>
        <v/>
      </c>
    </row>
    <row r="4220" spans="1:12" ht="15" customHeight="1" x14ac:dyDescent="0.35">
      <c r="A4220" s="4" t="s">
        <v>1546</v>
      </c>
      <c r="B4220" s="4" t="s">
        <v>4896</v>
      </c>
      <c r="C4220" s="5" t="s">
        <v>368</v>
      </c>
      <c r="D4220" s="5" t="s">
        <v>16</v>
      </c>
      <c r="E4220" s="5" t="s">
        <v>185</v>
      </c>
      <c r="F4220" s="4" t="s">
        <v>47</v>
      </c>
      <c r="G4220" s="5" t="s">
        <v>135</v>
      </c>
      <c r="H4220" s="4" t="s">
        <v>4508</v>
      </c>
      <c r="I4220" s="8" t="s">
        <v>116</v>
      </c>
      <c r="J4220" s="11">
        <f t="shared" si="130"/>
        <v>0</v>
      </c>
      <c r="K4220" s="13">
        <f t="shared" si="131"/>
        <v>0</v>
      </c>
      <c r="L4220" s="1" t="str">
        <f>IF($H4220="",ROW(4220:4220),"")</f>
        <v/>
      </c>
    </row>
    <row r="4221" spans="1:12" ht="15.75" customHeight="1" x14ac:dyDescent="0.35">
      <c r="A4221" s="4" t="s">
        <v>12165</v>
      </c>
      <c r="B4221" s="4" t="s">
        <v>12166</v>
      </c>
      <c r="C4221" s="5" t="s">
        <v>368</v>
      </c>
      <c r="D4221" s="5" t="s">
        <v>16</v>
      </c>
      <c r="E4221" s="5" t="s">
        <v>185</v>
      </c>
      <c r="F4221" s="4" t="s">
        <v>47</v>
      </c>
      <c r="G4221" s="5" t="s">
        <v>135</v>
      </c>
      <c r="H4221" s="4" t="s">
        <v>7936</v>
      </c>
      <c r="I4221" s="8" t="s">
        <v>116</v>
      </c>
      <c r="J4221" s="11">
        <f t="shared" si="130"/>
        <v>0</v>
      </c>
      <c r="K4221" s="13">
        <f t="shared" si="131"/>
        <v>0</v>
      </c>
      <c r="L4221" s="1" t="str">
        <f>IF($H4221="",ROW(4221:4221),"")</f>
        <v/>
      </c>
    </row>
    <row r="4222" spans="1:12" ht="15.75" customHeight="1" x14ac:dyDescent="0.35">
      <c r="A4222" s="4" t="s">
        <v>12167</v>
      </c>
      <c r="B4222" s="4" t="s">
        <v>12168</v>
      </c>
      <c r="C4222" s="5" t="s">
        <v>44</v>
      </c>
      <c r="D4222" s="5" t="s">
        <v>16</v>
      </c>
      <c r="E4222" s="5" t="s">
        <v>185</v>
      </c>
      <c r="F4222" s="4" t="s">
        <v>47</v>
      </c>
      <c r="G4222" s="5" t="s">
        <v>135</v>
      </c>
      <c r="H4222" s="4" t="s">
        <v>11997</v>
      </c>
      <c r="I4222" s="8" t="s">
        <v>116</v>
      </c>
      <c r="J4222" s="11">
        <f t="shared" si="130"/>
        <v>0</v>
      </c>
      <c r="K4222" s="13">
        <f t="shared" si="131"/>
        <v>0</v>
      </c>
      <c r="L4222" s="1" t="str">
        <f>IF($H4222="",ROW(4222:4222),"")</f>
        <v/>
      </c>
    </row>
    <row r="4223" spans="1:12" ht="15.75" customHeight="1" x14ac:dyDescent="0.35">
      <c r="A4223" s="4" t="s">
        <v>12169</v>
      </c>
      <c r="B4223" s="4" t="s">
        <v>12170</v>
      </c>
      <c r="C4223" s="5" t="s">
        <v>5172</v>
      </c>
      <c r="D4223" s="5" t="s">
        <v>16</v>
      </c>
      <c r="E4223" s="5" t="s">
        <v>185</v>
      </c>
      <c r="F4223" s="4" t="s">
        <v>47</v>
      </c>
      <c r="G4223" s="5" t="s">
        <v>135</v>
      </c>
      <c r="H4223" s="6"/>
      <c r="I4223" s="8" t="s">
        <v>116</v>
      </c>
      <c r="J4223" s="11">
        <f t="shared" si="130"/>
        <v>0</v>
      </c>
      <c r="K4223" s="13">
        <f t="shared" si="131"/>
        <v>0</v>
      </c>
      <c r="L4223" s="1">
        <f>IF($H4223="",ROW(4223:4223),"")</f>
        <v>4223</v>
      </c>
    </row>
    <row r="4224" spans="1:12" ht="15.75" customHeight="1" x14ac:dyDescent="0.35">
      <c r="A4224" s="4" t="s">
        <v>12171</v>
      </c>
      <c r="B4224" s="4" t="s">
        <v>12172</v>
      </c>
      <c r="C4224" s="5" t="s">
        <v>5482</v>
      </c>
      <c r="D4224" s="5" t="s">
        <v>16</v>
      </c>
      <c r="E4224" s="5" t="s">
        <v>185</v>
      </c>
      <c r="F4224" s="4" t="s">
        <v>47</v>
      </c>
      <c r="G4224" s="5" t="s">
        <v>135</v>
      </c>
      <c r="H4224" s="4" t="s">
        <v>3825</v>
      </c>
      <c r="I4224" s="8" t="s">
        <v>116</v>
      </c>
      <c r="J4224" s="11">
        <f t="shared" si="130"/>
        <v>0</v>
      </c>
      <c r="K4224" s="13">
        <f t="shared" si="131"/>
        <v>0</v>
      </c>
      <c r="L4224" s="1" t="str">
        <f>IF($H4224="",ROW(4224:4224),"")</f>
        <v/>
      </c>
    </row>
    <row r="4225" spans="1:12" ht="15.75" customHeight="1" x14ac:dyDescent="0.35">
      <c r="A4225" s="4" t="s">
        <v>12173</v>
      </c>
      <c r="B4225" s="4" t="s">
        <v>12174</v>
      </c>
      <c r="C4225" s="5" t="s">
        <v>5482</v>
      </c>
      <c r="D4225" s="5" t="s">
        <v>16</v>
      </c>
      <c r="E4225" s="5" t="s">
        <v>185</v>
      </c>
      <c r="F4225" s="4" t="s">
        <v>47</v>
      </c>
      <c r="G4225" s="5" t="s">
        <v>135</v>
      </c>
      <c r="H4225" s="6"/>
      <c r="I4225" s="8" t="s">
        <v>116</v>
      </c>
      <c r="J4225" s="11">
        <f t="shared" si="130"/>
        <v>0</v>
      </c>
      <c r="K4225" s="13">
        <f t="shared" si="131"/>
        <v>0</v>
      </c>
      <c r="L4225" s="1">
        <f>IF($H4225="",ROW(4225:4225),"")</f>
        <v>4225</v>
      </c>
    </row>
    <row r="4226" spans="1:12" ht="15.75" customHeight="1" x14ac:dyDescent="0.35">
      <c r="A4226" s="4" t="s">
        <v>12175</v>
      </c>
      <c r="B4226" s="4" t="s">
        <v>12176</v>
      </c>
      <c r="C4226" s="5" t="s">
        <v>309</v>
      </c>
      <c r="D4226" s="5" t="s">
        <v>16</v>
      </c>
      <c r="E4226" s="5" t="s">
        <v>185</v>
      </c>
      <c r="F4226" s="4" t="s">
        <v>47</v>
      </c>
      <c r="G4226" s="5" t="s">
        <v>135</v>
      </c>
      <c r="H4226" s="4" t="s">
        <v>3436</v>
      </c>
      <c r="I4226" s="8" t="s">
        <v>116</v>
      </c>
      <c r="J4226" s="11">
        <f t="shared" si="130"/>
        <v>0</v>
      </c>
      <c r="K4226" s="13">
        <f t="shared" si="131"/>
        <v>0</v>
      </c>
      <c r="L4226" s="1" t="str">
        <f>IF($H4226="",ROW(4226:4226),"")</f>
        <v/>
      </c>
    </row>
    <row r="4227" spans="1:12" ht="15.75" customHeight="1" x14ac:dyDescent="0.35">
      <c r="A4227" s="4" t="s">
        <v>12177</v>
      </c>
      <c r="B4227" s="4" t="s">
        <v>12178</v>
      </c>
      <c r="C4227" s="5" t="s">
        <v>2649</v>
      </c>
      <c r="D4227" s="5" t="s">
        <v>16</v>
      </c>
      <c r="E4227" s="5" t="s">
        <v>185</v>
      </c>
      <c r="F4227" s="4" t="s">
        <v>47</v>
      </c>
      <c r="G4227" s="5" t="s">
        <v>135</v>
      </c>
      <c r="H4227" s="4" t="s">
        <v>12179</v>
      </c>
      <c r="I4227" s="8" t="s">
        <v>116</v>
      </c>
      <c r="J4227" s="11">
        <f t="shared" si="130"/>
        <v>0</v>
      </c>
      <c r="K4227" s="13">
        <f t="shared" si="131"/>
        <v>1</v>
      </c>
      <c r="L4227" s="1" t="str">
        <f>IF($H4227="",ROW(4227:4227),"")</f>
        <v/>
      </c>
    </row>
    <row r="4228" spans="1:12" ht="15.75" customHeight="1" x14ac:dyDescent="0.35">
      <c r="A4228" s="4" t="s">
        <v>12180</v>
      </c>
      <c r="B4228" s="4" t="s">
        <v>12181</v>
      </c>
      <c r="C4228" s="5" t="s">
        <v>4783</v>
      </c>
      <c r="D4228" s="5" t="s">
        <v>16</v>
      </c>
      <c r="E4228" s="5" t="s">
        <v>185</v>
      </c>
      <c r="F4228" s="4" t="s">
        <v>47</v>
      </c>
      <c r="G4228" s="5" t="s">
        <v>135</v>
      </c>
      <c r="H4228" s="6"/>
      <c r="I4228" s="8" t="s">
        <v>116</v>
      </c>
      <c r="J4228" s="11">
        <f t="shared" si="130"/>
        <v>0</v>
      </c>
      <c r="K4228" s="13">
        <f t="shared" si="131"/>
        <v>0</v>
      </c>
      <c r="L4228" s="1">
        <f>IF($H4228="",ROW(4228:4228),"")</f>
        <v>4228</v>
      </c>
    </row>
    <row r="4229" spans="1:12" ht="16.95" customHeight="1" x14ac:dyDescent="0.35">
      <c r="A4229" s="4" t="s">
        <v>12182</v>
      </c>
      <c r="B4229" s="4" t="s">
        <v>12183</v>
      </c>
      <c r="C4229" s="5" t="s">
        <v>368</v>
      </c>
      <c r="D4229" s="5" t="s">
        <v>16</v>
      </c>
      <c r="E4229" s="5" t="s">
        <v>185</v>
      </c>
      <c r="F4229" s="4" t="s">
        <v>104</v>
      </c>
      <c r="G4229" s="5" t="s">
        <v>135</v>
      </c>
      <c r="H4229" s="4" t="s">
        <v>1680</v>
      </c>
      <c r="I4229" s="8" t="s">
        <v>116</v>
      </c>
      <c r="J4229" s="11">
        <f t="shared" si="130"/>
        <v>0</v>
      </c>
      <c r="K4229" s="13">
        <f t="shared" si="131"/>
        <v>0</v>
      </c>
      <c r="L4229" s="1" t="str">
        <f>IF($H4229="",ROW(4229:4229),"")</f>
        <v/>
      </c>
    </row>
    <row r="4230" spans="1:12" ht="15.75" customHeight="1" x14ac:dyDescent="0.35">
      <c r="A4230" s="4" t="s">
        <v>12184</v>
      </c>
      <c r="B4230" s="4" t="s">
        <v>12185</v>
      </c>
      <c r="C4230" s="5" t="s">
        <v>368</v>
      </c>
      <c r="D4230" s="5" t="s">
        <v>16</v>
      </c>
      <c r="E4230" s="5" t="s">
        <v>185</v>
      </c>
      <c r="F4230" s="4" t="s">
        <v>104</v>
      </c>
      <c r="G4230" s="5" t="s">
        <v>135</v>
      </c>
      <c r="H4230" s="4" t="s">
        <v>12186</v>
      </c>
      <c r="I4230" s="8" t="s">
        <v>116</v>
      </c>
      <c r="J4230" s="11">
        <f t="shared" ref="J4230:J4293" si="132">IF(ISNUMBER(SEARCH("성인물(에로)", F4230)), 1, 0)</f>
        <v>0</v>
      </c>
      <c r="K4230" s="13">
        <f t="shared" si="131"/>
        <v>0</v>
      </c>
      <c r="L4230" s="1" t="str">
        <f>IF($H4230="",ROW(4230:4230),"")</f>
        <v/>
      </c>
    </row>
    <row r="4231" spans="1:12" ht="16.95" customHeight="1" x14ac:dyDescent="0.35">
      <c r="A4231" s="4" t="s">
        <v>12187</v>
      </c>
      <c r="B4231" s="4" t="s">
        <v>12188</v>
      </c>
      <c r="C4231" s="5" t="s">
        <v>368</v>
      </c>
      <c r="D4231" s="5" t="s">
        <v>16</v>
      </c>
      <c r="E4231" s="5" t="s">
        <v>185</v>
      </c>
      <c r="F4231" s="4" t="s">
        <v>104</v>
      </c>
      <c r="G4231" s="5" t="s">
        <v>135</v>
      </c>
      <c r="H4231" s="4" t="s">
        <v>12189</v>
      </c>
      <c r="I4231" s="8" t="s">
        <v>116</v>
      </c>
      <c r="J4231" s="11">
        <f t="shared" si="132"/>
        <v>0</v>
      </c>
      <c r="K4231" s="13">
        <f t="shared" ref="K4231:K4294" si="133">IF(ISNUMBER(SEARCH(",", H4231)), 1, 0)</f>
        <v>0</v>
      </c>
      <c r="L4231" s="1" t="str">
        <f>IF($H4231="",ROW(4231:4231),"")</f>
        <v/>
      </c>
    </row>
    <row r="4232" spans="1:12" ht="15.75" customHeight="1" x14ac:dyDescent="0.35">
      <c r="A4232" s="4" t="s">
        <v>12190</v>
      </c>
      <c r="B4232" s="4" t="s">
        <v>12191</v>
      </c>
      <c r="C4232" s="5" t="s">
        <v>2022</v>
      </c>
      <c r="D4232" s="5" t="s">
        <v>16</v>
      </c>
      <c r="E4232" s="5" t="s">
        <v>185</v>
      </c>
      <c r="F4232" s="4" t="s">
        <v>47</v>
      </c>
      <c r="G4232" s="5" t="s">
        <v>135</v>
      </c>
      <c r="H4232" s="4" t="s">
        <v>12192</v>
      </c>
      <c r="I4232" s="8" t="s">
        <v>116</v>
      </c>
      <c r="J4232" s="11">
        <f t="shared" si="132"/>
        <v>0</v>
      </c>
      <c r="K4232" s="13">
        <f t="shared" si="133"/>
        <v>0</v>
      </c>
      <c r="L4232" s="1" t="str">
        <f>IF($H4232="",ROW(4232:4232),"")</f>
        <v/>
      </c>
    </row>
    <row r="4233" spans="1:12" ht="15.75" customHeight="1" x14ac:dyDescent="0.35">
      <c r="A4233" s="4" t="s">
        <v>12193</v>
      </c>
      <c r="B4233" s="4" t="s">
        <v>12194</v>
      </c>
      <c r="C4233" s="5" t="s">
        <v>2022</v>
      </c>
      <c r="D4233" s="5" t="s">
        <v>16</v>
      </c>
      <c r="E4233" s="5" t="s">
        <v>185</v>
      </c>
      <c r="F4233" s="4" t="s">
        <v>47</v>
      </c>
      <c r="G4233" s="5" t="s">
        <v>135</v>
      </c>
      <c r="H4233" s="6"/>
      <c r="I4233" s="8" t="s">
        <v>116</v>
      </c>
      <c r="J4233" s="11">
        <f t="shared" si="132"/>
        <v>0</v>
      </c>
      <c r="K4233" s="13">
        <f t="shared" si="133"/>
        <v>0</v>
      </c>
      <c r="L4233" s="1">
        <f>IF($H4233="",ROW(4233:4233),"")</f>
        <v>4233</v>
      </c>
    </row>
    <row r="4234" spans="1:12" ht="15.75" customHeight="1" x14ac:dyDescent="0.35">
      <c r="A4234" s="4" t="s">
        <v>12195</v>
      </c>
      <c r="B4234" s="4" t="s">
        <v>12196</v>
      </c>
      <c r="C4234" s="5" t="s">
        <v>2022</v>
      </c>
      <c r="D4234" s="5" t="s">
        <v>16</v>
      </c>
      <c r="E4234" s="5" t="s">
        <v>185</v>
      </c>
      <c r="F4234" s="4" t="s">
        <v>47</v>
      </c>
      <c r="G4234" s="5" t="s">
        <v>135</v>
      </c>
      <c r="H4234" s="6"/>
      <c r="I4234" s="8" t="s">
        <v>116</v>
      </c>
      <c r="J4234" s="11">
        <f t="shared" si="132"/>
        <v>0</v>
      </c>
      <c r="K4234" s="13">
        <f t="shared" si="133"/>
        <v>0</v>
      </c>
      <c r="L4234" s="1">
        <f>IF($H4234="",ROW(4234:4234),"")</f>
        <v>4234</v>
      </c>
    </row>
    <row r="4235" spans="1:12" ht="15.75" customHeight="1" x14ac:dyDescent="0.35">
      <c r="A4235" s="4" t="s">
        <v>12197</v>
      </c>
      <c r="B4235" s="4" t="s">
        <v>12198</v>
      </c>
      <c r="C4235" s="5" t="s">
        <v>44</v>
      </c>
      <c r="D4235" s="5" t="s">
        <v>16</v>
      </c>
      <c r="E4235" s="5" t="s">
        <v>185</v>
      </c>
      <c r="F4235" s="4" t="s">
        <v>47</v>
      </c>
      <c r="G4235" s="5" t="s">
        <v>135</v>
      </c>
      <c r="H4235" s="4" t="s">
        <v>10069</v>
      </c>
      <c r="I4235" s="8" t="s">
        <v>116</v>
      </c>
      <c r="J4235" s="11">
        <f t="shared" si="132"/>
        <v>0</v>
      </c>
      <c r="K4235" s="13">
        <f t="shared" si="133"/>
        <v>0</v>
      </c>
      <c r="L4235" s="1" t="str">
        <f>IF($H4235="",ROW(4235:4235),"")</f>
        <v/>
      </c>
    </row>
    <row r="4236" spans="1:12" ht="15.75" customHeight="1" x14ac:dyDescent="0.35">
      <c r="A4236" s="4" t="s">
        <v>12199</v>
      </c>
      <c r="B4236" s="4" t="s">
        <v>12200</v>
      </c>
      <c r="C4236" s="5" t="s">
        <v>2593</v>
      </c>
      <c r="D4236" s="5" t="s">
        <v>16</v>
      </c>
      <c r="E4236" s="5" t="s">
        <v>185</v>
      </c>
      <c r="F4236" s="4" t="s">
        <v>47</v>
      </c>
      <c r="G4236" s="5" t="s">
        <v>135</v>
      </c>
      <c r="H4236" s="4" t="s">
        <v>7833</v>
      </c>
      <c r="I4236" s="8" t="s">
        <v>116</v>
      </c>
      <c r="J4236" s="11">
        <f t="shared" si="132"/>
        <v>0</v>
      </c>
      <c r="K4236" s="13">
        <f t="shared" si="133"/>
        <v>0</v>
      </c>
      <c r="L4236" s="1" t="str">
        <f>IF($H4236="",ROW(4236:4236),"")</f>
        <v/>
      </c>
    </row>
    <row r="4237" spans="1:12" ht="15.75" customHeight="1" x14ac:dyDescent="0.35">
      <c r="A4237" s="4" t="s">
        <v>12201</v>
      </c>
      <c r="B4237" s="4" t="s">
        <v>12202</v>
      </c>
      <c r="C4237" s="5" t="s">
        <v>4783</v>
      </c>
      <c r="D4237" s="5" t="s">
        <v>16</v>
      </c>
      <c r="E4237" s="5" t="s">
        <v>185</v>
      </c>
      <c r="F4237" s="4" t="s">
        <v>47</v>
      </c>
      <c r="G4237" s="5" t="s">
        <v>135</v>
      </c>
      <c r="H4237" s="4" t="s">
        <v>5944</v>
      </c>
      <c r="I4237" s="8" t="s">
        <v>116</v>
      </c>
      <c r="J4237" s="11">
        <f t="shared" si="132"/>
        <v>0</v>
      </c>
      <c r="K4237" s="13">
        <f t="shared" si="133"/>
        <v>0</v>
      </c>
      <c r="L4237" s="1" t="str">
        <f>IF($H4237="",ROW(4237:4237),"")</f>
        <v/>
      </c>
    </row>
    <row r="4238" spans="1:12" ht="15" customHeight="1" x14ac:dyDescent="0.35">
      <c r="A4238" s="4" t="s">
        <v>12203</v>
      </c>
      <c r="B4238" s="4" t="s">
        <v>12204</v>
      </c>
      <c r="C4238" s="5" t="s">
        <v>2758</v>
      </c>
      <c r="D4238" s="5" t="s">
        <v>16</v>
      </c>
      <c r="E4238" s="5" t="s">
        <v>185</v>
      </c>
      <c r="F4238" s="4" t="s">
        <v>47</v>
      </c>
      <c r="G4238" s="5" t="s">
        <v>135</v>
      </c>
      <c r="H4238" s="4" t="s">
        <v>12143</v>
      </c>
      <c r="I4238" s="8" t="s">
        <v>116</v>
      </c>
      <c r="J4238" s="11">
        <f t="shared" si="132"/>
        <v>0</v>
      </c>
      <c r="K4238" s="13">
        <f t="shared" si="133"/>
        <v>0</v>
      </c>
      <c r="L4238" s="1" t="str">
        <f>IF($H4238="",ROW(4238:4238),"")</f>
        <v/>
      </c>
    </row>
    <row r="4239" spans="1:12" ht="15.75" customHeight="1" x14ac:dyDescent="0.35">
      <c r="A4239" s="4" t="s">
        <v>12205</v>
      </c>
      <c r="B4239" s="4" t="s">
        <v>12206</v>
      </c>
      <c r="C4239" s="5" t="s">
        <v>382</v>
      </c>
      <c r="D4239" s="5" t="s">
        <v>16</v>
      </c>
      <c r="E4239" s="5" t="s">
        <v>185</v>
      </c>
      <c r="F4239" s="4" t="s">
        <v>47</v>
      </c>
      <c r="G4239" s="5" t="s">
        <v>135</v>
      </c>
      <c r="H4239" s="4" t="s">
        <v>10031</v>
      </c>
      <c r="I4239" s="8" t="s">
        <v>116</v>
      </c>
      <c r="J4239" s="11">
        <f t="shared" si="132"/>
        <v>0</v>
      </c>
      <c r="K4239" s="13">
        <f t="shared" si="133"/>
        <v>0</v>
      </c>
      <c r="L4239" s="1" t="str">
        <f>IF($H4239="",ROW(4239:4239),"")</f>
        <v/>
      </c>
    </row>
    <row r="4240" spans="1:12" ht="15.75" customHeight="1" x14ac:dyDescent="0.35">
      <c r="A4240" s="4" t="s">
        <v>12207</v>
      </c>
      <c r="B4240" s="4" t="s">
        <v>12208</v>
      </c>
      <c r="C4240" s="5" t="s">
        <v>44</v>
      </c>
      <c r="D4240" s="5" t="s">
        <v>16</v>
      </c>
      <c r="E4240" s="5" t="s">
        <v>185</v>
      </c>
      <c r="F4240" s="4" t="s">
        <v>47</v>
      </c>
      <c r="G4240" s="5" t="s">
        <v>135</v>
      </c>
      <c r="H4240" s="4" t="s">
        <v>5006</v>
      </c>
      <c r="I4240" s="8" t="s">
        <v>116</v>
      </c>
      <c r="J4240" s="11">
        <f t="shared" si="132"/>
        <v>0</v>
      </c>
      <c r="K4240" s="13">
        <f t="shared" si="133"/>
        <v>0</v>
      </c>
      <c r="L4240" s="1" t="str">
        <f>IF($H4240="",ROW(4240:4240),"")</f>
        <v/>
      </c>
    </row>
    <row r="4241" spans="1:12" ht="15.75" customHeight="1" x14ac:dyDescent="0.35">
      <c r="A4241" s="4" t="s">
        <v>12209</v>
      </c>
      <c r="B4241" s="4" t="s">
        <v>12210</v>
      </c>
      <c r="C4241" s="5" t="s">
        <v>2227</v>
      </c>
      <c r="D4241" s="5" t="s">
        <v>16</v>
      </c>
      <c r="E4241" s="5" t="s">
        <v>17</v>
      </c>
      <c r="F4241" s="4" t="s">
        <v>47</v>
      </c>
      <c r="G4241" s="5" t="s">
        <v>25</v>
      </c>
      <c r="H4241" s="4" t="s">
        <v>2668</v>
      </c>
      <c r="I4241" s="8" t="s">
        <v>4988</v>
      </c>
      <c r="J4241" s="11">
        <f t="shared" si="132"/>
        <v>0</v>
      </c>
      <c r="K4241" s="13">
        <f t="shared" si="133"/>
        <v>0</v>
      </c>
      <c r="L4241" s="1" t="str">
        <f>IF($H4241="",ROW(4241:4241),"")</f>
        <v/>
      </c>
    </row>
    <row r="4242" spans="1:12" ht="15.75" customHeight="1" x14ac:dyDescent="0.35">
      <c r="A4242" s="4" t="s">
        <v>12211</v>
      </c>
      <c r="B4242" s="4" t="s">
        <v>12212</v>
      </c>
      <c r="C4242" s="5" t="s">
        <v>2227</v>
      </c>
      <c r="D4242" s="5" t="s">
        <v>16</v>
      </c>
      <c r="E4242" s="5" t="s">
        <v>17</v>
      </c>
      <c r="F4242" s="4" t="s">
        <v>255</v>
      </c>
      <c r="G4242" s="5" t="s">
        <v>25</v>
      </c>
      <c r="H4242" s="4" t="s">
        <v>9172</v>
      </c>
      <c r="I4242" s="8" t="s">
        <v>350</v>
      </c>
      <c r="J4242" s="11">
        <f t="shared" si="132"/>
        <v>0</v>
      </c>
      <c r="K4242" s="13">
        <f t="shared" si="133"/>
        <v>0</v>
      </c>
      <c r="L4242" s="1" t="str">
        <f>IF($H4242="",ROW(4242:4242),"")</f>
        <v/>
      </c>
    </row>
    <row r="4243" spans="1:12" ht="15.75" customHeight="1" x14ac:dyDescent="0.35">
      <c r="A4243" s="4" t="s">
        <v>12213</v>
      </c>
      <c r="B4243" s="4" t="s">
        <v>12214</v>
      </c>
      <c r="C4243" s="5" t="s">
        <v>2227</v>
      </c>
      <c r="D4243" s="5" t="s">
        <v>16</v>
      </c>
      <c r="E4243" s="5" t="s">
        <v>17</v>
      </c>
      <c r="F4243" s="4" t="s">
        <v>255</v>
      </c>
      <c r="G4243" s="5" t="s">
        <v>25</v>
      </c>
      <c r="H4243" s="4" t="s">
        <v>5178</v>
      </c>
      <c r="I4243" s="8" t="s">
        <v>5173</v>
      </c>
      <c r="J4243" s="11">
        <f t="shared" si="132"/>
        <v>0</v>
      </c>
      <c r="K4243" s="13">
        <f t="shared" si="133"/>
        <v>0</v>
      </c>
      <c r="L4243" s="1" t="str">
        <f>IF($H4243="",ROW(4243:4243),"")</f>
        <v/>
      </c>
    </row>
    <row r="4244" spans="1:12" ht="15.75" customHeight="1" x14ac:dyDescent="0.35">
      <c r="A4244" s="4" t="s">
        <v>12215</v>
      </c>
      <c r="B4244" s="4" t="s">
        <v>12216</v>
      </c>
      <c r="C4244" s="5" t="s">
        <v>2227</v>
      </c>
      <c r="D4244" s="5" t="s">
        <v>16</v>
      </c>
      <c r="E4244" s="5" t="s">
        <v>17</v>
      </c>
      <c r="F4244" s="4" t="s">
        <v>47</v>
      </c>
      <c r="G4244" s="5" t="s">
        <v>25</v>
      </c>
      <c r="H4244" s="4" t="s">
        <v>12089</v>
      </c>
      <c r="I4244" s="8" t="s">
        <v>8569</v>
      </c>
      <c r="J4244" s="11">
        <f t="shared" si="132"/>
        <v>0</v>
      </c>
      <c r="K4244" s="13">
        <f t="shared" si="133"/>
        <v>0</v>
      </c>
      <c r="L4244" s="1" t="str">
        <f>IF($H4244="",ROW(4244:4244),"")</f>
        <v/>
      </c>
    </row>
    <row r="4245" spans="1:12" ht="15.75" customHeight="1" x14ac:dyDescent="0.35">
      <c r="A4245" s="4" t="s">
        <v>12217</v>
      </c>
      <c r="B4245" s="4" t="s">
        <v>12218</v>
      </c>
      <c r="C4245" s="5" t="s">
        <v>2227</v>
      </c>
      <c r="D4245" s="5" t="s">
        <v>16</v>
      </c>
      <c r="E4245" s="5" t="s">
        <v>17</v>
      </c>
      <c r="F4245" s="4" t="s">
        <v>24</v>
      </c>
      <c r="G4245" s="5" t="s">
        <v>25</v>
      </c>
      <c r="H4245" s="4" t="s">
        <v>10694</v>
      </c>
      <c r="I4245" s="8" t="s">
        <v>5848</v>
      </c>
      <c r="J4245" s="11">
        <f t="shared" si="132"/>
        <v>0</v>
      </c>
      <c r="K4245" s="13">
        <f t="shared" si="133"/>
        <v>0</v>
      </c>
      <c r="L4245" s="1" t="str">
        <f>IF($H4245="",ROW(4245:4245),"")</f>
        <v/>
      </c>
    </row>
    <row r="4246" spans="1:12" ht="15.75" customHeight="1" x14ac:dyDescent="0.35">
      <c r="A4246" s="4" t="s">
        <v>12219</v>
      </c>
      <c r="B4246" s="4" t="s">
        <v>12220</v>
      </c>
      <c r="C4246" s="5" t="s">
        <v>2227</v>
      </c>
      <c r="D4246" s="5" t="s">
        <v>16</v>
      </c>
      <c r="E4246" s="5" t="s">
        <v>17</v>
      </c>
      <c r="F4246" s="4" t="s">
        <v>214</v>
      </c>
      <c r="G4246" s="5" t="s">
        <v>25</v>
      </c>
      <c r="H4246" s="4" t="s">
        <v>10694</v>
      </c>
      <c r="I4246" s="8" t="s">
        <v>5838</v>
      </c>
      <c r="J4246" s="11">
        <f t="shared" si="132"/>
        <v>0</v>
      </c>
      <c r="K4246" s="13">
        <f t="shared" si="133"/>
        <v>0</v>
      </c>
      <c r="L4246" s="1" t="str">
        <f>IF($H4246="",ROW(4246:4246),"")</f>
        <v/>
      </c>
    </row>
    <row r="4247" spans="1:12" ht="15.75" customHeight="1" x14ac:dyDescent="0.35">
      <c r="A4247" s="4" t="s">
        <v>12221</v>
      </c>
      <c r="B4247" s="6"/>
      <c r="C4247" s="5" t="s">
        <v>2227</v>
      </c>
      <c r="D4247" s="5" t="s">
        <v>16</v>
      </c>
      <c r="E4247" s="5" t="s">
        <v>17</v>
      </c>
      <c r="F4247" s="4" t="s">
        <v>47</v>
      </c>
      <c r="G4247" s="5" t="s">
        <v>25</v>
      </c>
      <c r="H4247" s="4" t="s">
        <v>2878</v>
      </c>
      <c r="I4247" s="8" t="s">
        <v>4988</v>
      </c>
      <c r="J4247" s="11">
        <f t="shared" si="132"/>
        <v>0</v>
      </c>
      <c r="K4247" s="13">
        <f t="shared" si="133"/>
        <v>0</v>
      </c>
      <c r="L4247" s="1" t="str">
        <f>IF($H4247="",ROW(4247:4247),"")</f>
        <v/>
      </c>
    </row>
    <row r="4248" spans="1:12" ht="15.75" customHeight="1" x14ac:dyDescent="0.35">
      <c r="A4248" s="4" t="s">
        <v>12222</v>
      </c>
      <c r="B4248" s="4" t="s">
        <v>12223</v>
      </c>
      <c r="C4248" s="5" t="s">
        <v>2227</v>
      </c>
      <c r="D4248" s="5" t="s">
        <v>16</v>
      </c>
      <c r="E4248" s="5" t="s">
        <v>17</v>
      </c>
      <c r="F4248" s="4" t="s">
        <v>47</v>
      </c>
      <c r="G4248" s="5" t="s">
        <v>25</v>
      </c>
      <c r="H4248" s="4" t="s">
        <v>1900</v>
      </c>
      <c r="I4248" s="8" t="s">
        <v>1778</v>
      </c>
      <c r="J4248" s="11">
        <f t="shared" si="132"/>
        <v>0</v>
      </c>
      <c r="K4248" s="13">
        <f t="shared" si="133"/>
        <v>0</v>
      </c>
      <c r="L4248" s="1" t="str">
        <f>IF($H4248="",ROW(4248:4248),"")</f>
        <v/>
      </c>
    </row>
    <row r="4249" spans="1:12" ht="15.75" customHeight="1" x14ac:dyDescent="0.35">
      <c r="A4249" s="4" t="s">
        <v>12224</v>
      </c>
      <c r="B4249" s="4" t="s">
        <v>12225</v>
      </c>
      <c r="C4249" s="5" t="s">
        <v>2227</v>
      </c>
      <c r="D4249" s="5" t="s">
        <v>16</v>
      </c>
      <c r="E4249" s="5" t="s">
        <v>17</v>
      </c>
      <c r="F4249" s="4" t="s">
        <v>214</v>
      </c>
      <c r="G4249" s="5" t="s">
        <v>25</v>
      </c>
      <c r="H4249" s="4" t="s">
        <v>8586</v>
      </c>
      <c r="I4249" s="8" t="s">
        <v>3345</v>
      </c>
      <c r="J4249" s="11">
        <f t="shared" si="132"/>
        <v>0</v>
      </c>
      <c r="K4249" s="13">
        <f t="shared" si="133"/>
        <v>0</v>
      </c>
      <c r="L4249" s="1" t="str">
        <f>IF($H4249="",ROW(4249:4249),"")</f>
        <v/>
      </c>
    </row>
    <row r="4250" spans="1:12" ht="15.75" customHeight="1" x14ac:dyDescent="0.35">
      <c r="A4250" s="4" t="s">
        <v>12226</v>
      </c>
      <c r="B4250" s="4" t="s">
        <v>12227</v>
      </c>
      <c r="C4250" s="5" t="s">
        <v>368</v>
      </c>
      <c r="D4250" s="5" t="s">
        <v>16</v>
      </c>
      <c r="E4250" s="5" t="s">
        <v>185</v>
      </c>
      <c r="F4250" s="4" t="s">
        <v>99</v>
      </c>
      <c r="G4250" s="5" t="s">
        <v>135</v>
      </c>
      <c r="H4250" s="4" t="s">
        <v>12228</v>
      </c>
      <c r="I4250" s="8" t="s">
        <v>116</v>
      </c>
      <c r="J4250" s="11">
        <f t="shared" si="132"/>
        <v>0</v>
      </c>
      <c r="K4250" s="13">
        <f t="shared" si="133"/>
        <v>0</v>
      </c>
      <c r="L4250" s="1" t="str">
        <f>IF($H4250="",ROW(4250:4250),"")</f>
        <v/>
      </c>
    </row>
    <row r="4251" spans="1:12" ht="15.75" customHeight="1" x14ac:dyDescent="0.35">
      <c r="A4251" s="4" t="s">
        <v>12229</v>
      </c>
      <c r="B4251" s="4" t="s">
        <v>12230</v>
      </c>
      <c r="C4251" s="5" t="s">
        <v>2227</v>
      </c>
      <c r="D4251" s="5" t="s">
        <v>16</v>
      </c>
      <c r="E4251" s="5" t="s">
        <v>17</v>
      </c>
      <c r="F4251" s="4" t="s">
        <v>47</v>
      </c>
      <c r="G4251" s="5" t="s">
        <v>25</v>
      </c>
      <c r="H4251" s="4" t="s">
        <v>2896</v>
      </c>
      <c r="I4251" s="8" t="s">
        <v>5173</v>
      </c>
      <c r="J4251" s="11">
        <f t="shared" si="132"/>
        <v>0</v>
      </c>
      <c r="K4251" s="13">
        <f t="shared" si="133"/>
        <v>0</v>
      </c>
      <c r="L4251" s="1" t="str">
        <f>IF($H4251="",ROW(4251:4251),"")</f>
        <v/>
      </c>
    </row>
    <row r="4252" spans="1:12" ht="15" customHeight="1" x14ac:dyDescent="0.35">
      <c r="A4252" s="4" t="s">
        <v>12231</v>
      </c>
      <c r="B4252" s="4" t="s">
        <v>12232</v>
      </c>
      <c r="C4252" s="5" t="s">
        <v>2022</v>
      </c>
      <c r="D4252" s="5" t="s">
        <v>16</v>
      </c>
      <c r="E4252" s="5" t="s">
        <v>185</v>
      </c>
      <c r="F4252" s="4" t="s">
        <v>47</v>
      </c>
      <c r="G4252" s="5" t="s">
        <v>135</v>
      </c>
      <c r="H4252" s="4" t="s">
        <v>12233</v>
      </c>
      <c r="I4252" s="8" t="s">
        <v>116</v>
      </c>
      <c r="J4252" s="11">
        <f t="shared" si="132"/>
        <v>0</v>
      </c>
      <c r="K4252" s="13">
        <f t="shared" si="133"/>
        <v>0</v>
      </c>
      <c r="L4252" s="1" t="str">
        <f>IF($H4252="",ROW(4252:4252),"")</f>
        <v/>
      </c>
    </row>
    <row r="4253" spans="1:12" ht="15.75" customHeight="1" x14ac:dyDescent="0.35">
      <c r="A4253" s="4" t="s">
        <v>12234</v>
      </c>
      <c r="B4253" s="4" t="s">
        <v>12235</v>
      </c>
      <c r="C4253" s="5" t="s">
        <v>2227</v>
      </c>
      <c r="D4253" s="5" t="s">
        <v>16</v>
      </c>
      <c r="E4253" s="5" t="s">
        <v>17</v>
      </c>
      <c r="F4253" s="4" t="s">
        <v>114</v>
      </c>
      <c r="G4253" s="5" t="s">
        <v>25</v>
      </c>
      <c r="H4253" s="4" t="s">
        <v>349</v>
      </c>
      <c r="I4253" s="8" t="s">
        <v>350</v>
      </c>
      <c r="J4253" s="11">
        <f t="shared" si="132"/>
        <v>0</v>
      </c>
      <c r="K4253" s="13">
        <f t="shared" si="133"/>
        <v>0</v>
      </c>
      <c r="L4253" s="1" t="str">
        <f>IF($H4253="",ROW(4253:4253),"")</f>
        <v/>
      </c>
    </row>
    <row r="4254" spans="1:12" ht="15.75" customHeight="1" x14ac:dyDescent="0.35">
      <c r="A4254" s="4" t="s">
        <v>12236</v>
      </c>
      <c r="B4254" s="4" t="s">
        <v>12237</v>
      </c>
      <c r="C4254" s="5" t="s">
        <v>2227</v>
      </c>
      <c r="D4254" s="5" t="s">
        <v>16</v>
      </c>
      <c r="E4254" s="5" t="s">
        <v>17</v>
      </c>
      <c r="F4254" s="4" t="s">
        <v>404</v>
      </c>
      <c r="G4254" s="5" t="s">
        <v>25</v>
      </c>
      <c r="H4254" s="4" t="s">
        <v>1900</v>
      </c>
      <c r="I4254" s="8" t="s">
        <v>5844</v>
      </c>
      <c r="J4254" s="11">
        <f t="shared" si="132"/>
        <v>0</v>
      </c>
      <c r="K4254" s="13">
        <f t="shared" si="133"/>
        <v>0</v>
      </c>
      <c r="L4254" s="1" t="str">
        <f>IF($H4254="",ROW(4254:4254),"")</f>
        <v/>
      </c>
    </row>
    <row r="4255" spans="1:12" ht="15" customHeight="1" x14ac:dyDescent="0.35">
      <c r="A4255" s="4" t="s">
        <v>12238</v>
      </c>
      <c r="B4255" s="4" t="s">
        <v>12239</v>
      </c>
      <c r="C4255" s="5" t="s">
        <v>2227</v>
      </c>
      <c r="D4255" s="5" t="s">
        <v>16</v>
      </c>
      <c r="E4255" s="5" t="s">
        <v>17</v>
      </c>
      <c r="F4255" s="4" t="s">
        <v>47</v>
      </c>
      <c r="G4255" s="5" t="s">
        <v>25</v>
      </c>
      <c r="H4255" s="4" t="s">
        <v>12240</v>
      </c>
      <c r="I4255" s="8" t="s">
        <v>2669</v>
      </c>
      <c r="J4255" s="11">
        <f t="shared" si="132"/>
        <v>0</v>
      </c>
      <c r="K4255" s="13">
        <f t="shared" si="133"/>
        <v>0</v>
      </c>
      <c r="L4255" s="1" t="str">
        <f>IF($H4255="",ROW(4255:4255),"")</f>
        <v/>
      </c>
    </row>
    <row r="4256" spans="1:12" ht="15.75" customHeight="1" x14ac:dyDescent="0.35">
      <c r="A4256" s="4" t="s">
        <v>12241</v>
      </c>
      <c r="B4256" s="4" t="s">
        <v>12242</v>
      </c>
      <c r="C4256" s="5" t="s">
        <v>2227</v>
      </c>
      <c r="D4256" s="5" t="s">
        <v>16</v>
      </c>
      <c r="E4256" s="5" t="s">
        <v>17</v>
      </c>
      <c r="F4256" s="4" t="s">
        <v>47</v>
      </c>
      <c r="G4256" s="5" t="s">
        <v>25</v>
      </c>
      <c r="H4256" s="4" t="s">
        <v>5847</v>
      </c>
      <c r="I4256" s="8" t="s">
        <v>4727</v>
      </c>
      <c r="J4256" s="11">
        <f t="shared" si="132"/>
        <v>0</v>
      </c>
      <c r="K4256" s="13">
        <f t="shared" si="133"/>
        <v>0</v>
      </c>
      <c r="L4256" s="1" t="str">
        <f>IF($H4256="",ROW(4256:4256),"")</f>
        <v/>
      </c>
    </row>
    <row r="4257" spans="1:12" ht="15.75" customHeight="1" x14ac:dyDescent="0.35">
      <c r="A4257" s="4" t="s">
        <v>12243</v>
      </c>
      <c r="B4257" s="4" t="s">
        <v>12244</v>
      </c>
      <c r="C4257" s="5" t="s">
        <v>2227</v>
      </c>
      <c r="D4257" s="5" t="s">
        <v>16</v>
      </c>
      <c r="E4257" s="5" t="s">
        <v>17</v>
      </c>
      <c r="F4257" s="4" t="s">
        <v>11990</v>
      </c>
      <c r="G4257" s="5" t="s">
        <v>25</v>
      </c>
      <c r="H4257" s="4" t="s">
        <v>2767</v>
      </c>
      <c r="I4257" s="8" t="s">
        <v>1778</v>
      </c>
      <c r="J4257" s="11">
        <f t="shared" si="132"/>
        <v>0</v>
      </c>
      <c r="K4257" s="13">
        <f t="shared" si="133"/>
        <v>0</v>
      </c>
      <c r="L4257" s="1" t="str">
        <f>IF($H4257="",ROW(4257:4257),"")</f>
        <v/>
      </c>
    </row>
    <row r="4258" spans="1:12" ht="15" customHeight="1" x14ac:dyDescent="0.35">
      <c r="A4258" s="4" t="s">
        <v>12245</v>
      </c>
      <c r="B4258" s="4" t="s">
        <v>12246</v>
      </c>
      <c r="C4258" s="5" t="s">
        <v>368</v>
      </c>
      <c r="D4258" s="5" t="s">
        <v>16</v>
      </c>
      <c r="E4258" s="5" t="s">
        <v>185</v>
      </c>
      <c r="F4258" s="4" t="s">
        <v>104</v>
      </c>
      <c r="G4258" s="5" t="s">
        <v>135</v>
      </c>
      <c r="H4258" s="4" t="s">
        <v>12247</v>
      </c>
      <c r="I4258" s="8" t="s">
        <v>116</v>
      </c>
      <c r="J4258" s="11">
        <f t="shared" si="132"/>
        <v>0</v>
      </c>
      <c r="K4258" s="13">
        <f t="shared" si="133"/>
        <v>0</v>
      </c>
      <c r="L4258" s="1" t="str">
        <f>IF($H4258="",ROW(4258:4258),"")</f>
        <v/>
      </c>
    </row>
    <row r="4259" spans="1:12" ht="15.75" customHeight="1" x14ac:dyDescent="0.35">
      <c r="A4259" s="4" t="s">
        <v>12248</v>
      </c>
      <c r="B4259" s="4" t="s">
        <v>12249</v>
      </c>
      <c r="C4259" s="5" t="s">
        <v>2227</v>
      </c>
      <c r="D4259" s="5" t="s">
        <v>16</v>
      </c>
      <c r="E4259" s="5" t="s">
        <v>17</v>
      </c>
      <c r="F4259" s="4" t="s">
        <v>255</v>
      </c>
      <c r="G4259" s="5" t="s">
        <v>25</v>
      </c>
      <c r="H4259" s="4" t="s">
        <v>2594</v>
      </c>
      <c r="I4259" s="8" t="s">
        <v>3345</v>
      </c>
      <c r="J4259" s="11">
        <f t="shared" si="132"/>
        <v>0</v>
      </c>
      <c r="K4259" s="13">
        <f t="shared" si="133"/>
        <v>0</v>
      </c>
      <c r="L4259" s="1" t="str">
        <f>IF($H4259="",ROW(4259:4259),"")</f>
        <v/>
      </c>
    </row>
    <row r="4260" spans="1:12" ht="15.75" customHeight="1" x14ac:dyDescent="0.35">
      <c r="A4260" s="4" t="s">
        <v>12250</v>
      </c>
      <c r="B4260" s="4" t="s">
        <v>12251</v>
      </c>
      <c r="C4260" s="5" t="s">
        <v>2022</v>
      </c>
      <c r="D4260" s="5" t="s">
        <v>16</v>
      </c>
      <c r="E4260" s="5" t="s">
        <v>185</v>
      </c>
      <c r="F4260" s="4" t="s">
        <v>104</v>
      </c>
      <c r="G4260" s="5" t="s">
        <v>135</v>
      </c>
      <c r="H4260" s="4" t="s">
        <v>10785</v>
      </c>
      <c r="I4260" s="8" t="s">
        <v>116</v>
      </c>
      <c r="J4260" s="11">
        <f t="shared" si="132"/>
        <v>0</v>
      </c>
      <c r="K4260" s="13">
        <f t="shared" si="133"/>
        <v>0</v>
      </c>
      <c r="L4260" s="1" t="str">
        <f>IF($H4260="",ROW(4260:4260),"")</f>
        <v/>
      </c>
    </row>
    <row r="4261" spans="1:12" ht="15.75" customHeight="1" x14ac:dyDescent="0.35">
      <c r="A4261" s="4" t="s">
        <v>12252</v>
      </c>
      <c r="B4261" s="4" t="s">
        <v>12253</v>
      </c>
      <c r="C4261" s="5" t="s">
        <v>1292</v>
      </c>
      <c r="D4261" s="5" t="s">
        <v>16</v>
      </c>
      <c r="E4261" s="5" t="s">
        <v>17</v>
      </c>
      <c r="F4261" s="4" t="s">
        <v>404</v>
      </c>
      <c r="G4261" s="5" t="s">
        <v>25</v>
      </c>
      <c r="H4261" s="4" t="s">
        <v>12254</v>
      </c>
      <c r="I4261" s="8" t="s">
        <v>12255</v>
      </c>
      <c r="J4261" s="11">
        <f t="shared" si="132"/>
        <v>0</v>
      </c>
      <c r="K4261" s="13">
        <f t="shared" si="133"/>
        <v>0</v>
      </c>
      <c r="L4261" s="1" t="str">
        <f>IF($H4261="",ROW(4261:4261),"")</f>
        <v/>
      </c>
    </row>
    <row r="4262" spans="1:12" ht="15.75" customHeight="1" x14ac:dyDescent="0.35">
      <c r="A4262" s="4" t="s">
        <v>12256</v>
      </c>
      <c r="B4262" s="4" t="s">
        <v>12257</v>
      </c>
      <c r="C4262" s="5" t="s">
        <v>3417</v>
      </c>
      <c r="D4262" s="5" t="s">
        <v>16</v>
      </c>
      <c r="E4262" s="5" t="s">
        <v>185</v>
      </c>
      <c r="F4262" s="4" t="s">
        <v>12258</v>
      </c>
      <c r="G4262" s="5" t="s">
        <v>135</v>
      </c>
      <c r="H4262" s="4" t="s">
        <v>234</v>
      </c>
      <c r="I4262" s="8" t="s">
        <v>12259</v>
      </c>
      <c r="J4262" s="11">
        <f t="shared" si="132"/>
        <v>0</v>
      </c>
      <c r="K4262" s="13">
        <f t="shared" si="133"/>
        <v>0</v>
      </c>
      <c r="L4262" s="1" t="str">
        <f>IF($H4262="",ROW(4262:4262),"")</f>
        <v/>
      </c>
    </row>
    <row r="4263" spans="1:12" ht="15.75" customHeight="1" x14ac:dyDescent="0.35">
      <c r="A4263" s="4" t="s">
        <v>12260</v>
      </c>
      <c r="B4263" s="4" t="s">
        <v>12261</v>
      </c>
      <c r="C4263" s="5" t="s">
        <v>3417</v>
      </c>
      <c r="D4263" s="5" t="s">
        <v>16</v>
      </c>
      <c r="E4263" s="5" t="s">
        <v>17</v>
      </c>
      <c r="F4263" s="4" t="s">
        <v>24</v>
      </c>
      <c r="G4263" s="5" t="s">
        <v>25</v>
      </c>
      <c r="H4263" s="4" t="s">
        <v>9922</v>
      </c>
      <c r="I4263" s="8" t="s">
        <v>12262</v>
      </c>
      <c r="J4263" s="11">
        <f t="shared" si="132"/>
        <v>0</v>
      </c>
      <c r="K4263" s="13">
        <f t="shared" si="133"/>
        <v>0</v>
      </c>
      <c r="L4263" s="1" t="str">
        <f>IF($H4263="",ROW(4263:4263),"")</f>
        <v/>
      </c>
    </row>
    <row r="4264" spans="1:12" ht="15.75" customHeight="1" x14ac:dyDescent="0.35">
      <c r="A4264" s="4" t="s">
        <v>12263</v>
      </c>
      <c r="B4264" s="4" t="s">
        <v>12264</v>
      </c>
      <c r="C4264" s="5" t="s">
        <v>2649</v>
      </c>
      <c r="D4264" s="5" t="s">
        <v>16</v>
      </c>
      <c r="E4264" s="5" t="s">
        <v>17</v>
      </c>
      <c r="F4264" s="4" t="s">
        <v>2387</v>
      </c>
      <c r="G4264" s="5" t="s">
        <v>135</v>
      </c>
      <c r="H4264" s="4" t="s">
        <v>12265</v>
      </c>
      <c r="I4264" s="8" t="s">
        <v>12266</v>
      </c>
      <c r="J4264" s="11">
        <f t="shared" si="132"/>
        <v>0</v>
      </c>
      <c r="K4264" s="13">
        <f t="shared" si="133"/>
        <v>0</v>
      </c>
      <c r="L4264" s="1" t="str">
        <f>IF($H4264="",ROW(4264:4264),"")</f>
        <v/>
      </c>
    </row>
    <row r="4265" spans="1:12" ht="15" customHeight="1" x14ac:dyDescent="0.35">
      <c r="A4265" s="4" t="s">
        <v>12267</v>
      </c>
      <c r="B4265" s="4" t="s">
        <v>12268</v>
      </c>
      <c r="C4265" s="5" t="s">
        <v>3343</v>
      </c>
      <c r="D4265" s="5" t="s">
        <v>16</v>
      </c>
      <c r="E4265" s="5" t="s">
        <v>17</v>
      </c>
      <c r="F4265" s="4" t="s">
        <v>47</v>
      </c>
      <c r="G4265" s="5" t="s">
        <v>25</v>
      </c>
      <c r="H4265" s="4" t="s">
        <v>12269</v>
      </c>
      <c r="I4265" s="8" t="s">
        <v>6922</v>
      </c>
      <c r="J4265" s="11">
        <f t="shared" si="132"/>
        <v>0</v>
      </c>
      <c r="K4265" s="13">
        <f t="shared" si="133"/>
        <v>0</v>
      </c>
      <c r="L4265" s="1" t="str">
        <f>IF($H4265="",ROW(4265:4265),"")</f>
        <v/>
      </c>
    </row>
    <row r="4266" spans="1:12" ht="15.75" customHeight="1" x14ac:dyDescent="0.35">
      <c r="A4266" s="4" t="s">
        <v>12270</v>
      </c>
      <c r="B4266" s="4" t="s">
        <v>12271</v>
      </c>
      <c r="C4266" s="5" t="s">
        <v>2227</v>
      </c>
      <c r="D4266" s="5" t="s">
        <v>16</v>
      </c>
      <c r="E4266" s="5" t="s">
        <v>17</v>
      </c>
      <c r="F4266" s="4" t="s">
        <v>11492</v>
      </c>
      <c r="G4266" s="5" t="s">
        <v>25</v>
      </c>
      <c r="H4266" s="4" t="s">
        <v>7059</v>
      </c>
      <c r="I4266" s="8" t="s">
        <v>7060</v>
      </c>
      <c r="J4266" s="11">
        <f t="shared" si="132"/>
        <v>0</v>
      </c>
      <c r="K4266" s="13">
        <f t="shared" si="133"/>
        <v>0</v>
      </c>
      <c r="L4266" s="1" t="str">
        <f>IF($H4266="",ROW(4266:4266),"")</f>
        <v/>
      </c>
    </row>
    <row r="4267" spans="1:12" ht="15.75" customHeight="1" x14ac:dyDescent="0.35">
      <c r="A4267" s="4" t="s">
        <v>12272</v>
      </c>
      <c r="B4267" s="4" t="s">
        <v>12273</v>
      </c>
      <c r="C4267" s="5" t="s">
        <v>7055</v>
      </c>
      <c r="D4267" s="5" t="s">
        <v>16</v>
      </c>
      <c r="E4267" s="5" t="s">
        <v>17</v>
      </c>
      <c r="F4267" s="4" t="s">
        <v>404</v>
      </c>
      <c r="G4267" s="5" t="s">
        <v>25</v>
      </c>
      <c r="H4267" s="4" t="s">
        <v>2882</v>
      </c>
      <c r="I4267" s="8" t="s">
        <v>5396</v>
      </c>
      <c r="J4267" s="11">
        <f t="shared" si="132"/>
        <v>0</v>
      </c>
      <c r="K4267" s="13">
        <f t="shared" si="133"/>
        <v>0</v>
      </c>
      <c r="L4267" s="1" t="str">
        <f>IF($H4267="",ROW(4267:4267),"")</f>
        <v/>
      </c>
    </row>
    <row r="4268" spans="1:12" ht="15.75" customHeight="1" x14ac:dyDescent="0.35">
      <c r="A4268" s="4" t="s">
        <v>12274</v>
      </c>
      <c r="B4268" s="4" t="s">
        <v>12275</v>
      </c>
      <c r="C4268" s="5" t="s">
        <v>2022</v>
      </c>
      <c r="D4268" s="5" t="s">
        <v>16</v>
      </c>
      <c r="E4268" s="5" t="s">
        <v>185</v>
      </c>
      <c r="F4268" s="4" t="s">
        <v>104</v>
      </c>
      <c r="G4268" s="5" t="s">
        <v>135</v>
      </c>
      <c r="H4268" s="4" t="s">
        <v>12276</v>
      </c>
      <c r="I4268" s="8" t="s">
        <v>116</v>
      </c>
      <c r="J4268" s="11">
        <f t="shared" si="132"/>
        <v>0</v>
      </c>
      <c r="K4268" s="13">
        <f t="shared" si="133"/>
        <v>0</v>
      </c>
      <c r="L4268" s="1" t="str">
        <f>IF($H4268="",ROW(4268:4268),"")</f>
        <v/>
      </c>
    </row>
    <row r="4269" spans="1:12" ht="15" customHeight="1" x14ac:dyDescent="0.35">
      <c r="A4269" s="4" t="s">
        <v>12277</v>
      </c>
      <c r="B4269" s="4" t="s">
        <v>12278</v>
      </c>
      <c r="C4269" s="5" t="s">
        <v>2227</v>
      </c>
      <c r="D4269" s="5" t="s">
        <v>16</v>
      </c>
      <c r="E4269" s="5" t="s">
        <v>17</v>
      </c>
      <c r="F4269" s="4" t="s">
        <v>47</v>
      </c>
      <c r="G4269" s="5" t="s">
        <v>25</v>
      </c>
      <c r="H4269" s="4" t="s">
        <v>5847</v>
      </c>
      <c r="I4269" s="8" t="s">
        <v>4727</v>
      </c>
      <c r="J4269" s="11">
        <f t="shared" si="132"/>
        <v>0</v>
      </c>
      <c r="K4269" s="13">
        <f t="shared" si="133"/>
        <v>0</v>
      </c>
      <c r="L4269" s="1" t="str">
        <f>IF($H4269="",ROW(4269:4269),"")</f>
        <v/>
      </c>
    </row>
    <row r="4270" spans="1:12" ht="15.75" customHeight="1" x14ac:dyDescent="0.35">
      <c r="A4270" s="4" t="s">
        <v>12279</v>
      </c>
      <c r="B4270" s="4" t="s">
        <v>12280</v>
      </c>
      <c r="C4270" s="5" t="s">
        <v>2227</v>
      </c>
      <c r="D4270" s="5" t="s">
        <v>16</v>
      </c>
      <c r="E4270" s="5" t="s">
        <v>17</v>
      </c>
      <c r="F4270" s="4" t="s">
        <v>47</v>
      </c>
      <c r="G4270" s="5" t="s">
        <v>25</v>
      </c>
      <c r="H4270" s="4" t="s">
        <v>4787</v>
      </c>
      <c r="I4270" s="8" t="s">
        <v>3126</v>
      </c>
      <c r="J4270" s="11">
        <f t="shared" si="132"/>
        <v>0</v>
      </c>
      <c r="K4270" s="13">
        <f t="shared" si="133"/>
        <v>0</v>
      </c>
      <c r="L4270" s="1" t="str">
        <f>IF($H4270="",ROW(4270:4270),"")</f>
        <v/>
      </c>
    </row>
    <row r="4271" spans="1:12" ht="15.75" customHeight="1" x14ac:dyDescent="0.35">
      <c r="A4271" s="4" t="s">
        <v>12281</v>
      </c>
      <c r="B4271" s="4" t="s">
        <v>12282</v>
      </c>
      <c r="C4271" s="5" t="s">
        <v>2227</v>
      </c>
      <c r="D4271" s="5" t="s">
        <v>16</v>
      </c>
      <c r="E4271" s="5" t="s">
        <v>17</v>
      </c>
      <c r="F4271" s="4" t="s">
        <v>404</v>
      </c>
      <c r="G4271" s="5" t="s">
        <v>25</v>
      </c>
      <c r="H4271" s="4" t="s">
        <v>7380</v>
      </c>
      <c r="I4271" s="8" t="s">
        <v>8569</v>
      </c>
      <c r="J4271" s="11">
        <f t="shared" si="132"/>
        <v>0</v>
      </c>
      <c r="K4271" s="13">
        <f t="shared" si="133"/>
        <v>0</v>
      </c>
      <c r="L4271" s="1" t="str">
        <f>IF($H4271="",ROW(4271:4271),"")</f>
        <v/>
      </c>
    </row>
    <row r="4272" spans="1:12" ht="27.75" customHeight="1" x14ac:dyDescent="0.35">
      <c r="A4272" s="4" t="s">
        <v>12283</v>
      </c>
      <c r="B4272" s="4" t="s">
        <v>12284</v>
      </c>
      <c r="C4272" s="5" t="s">
        <v>2227</v>
      </c>
      <c r="D4272" s="5" t="s">
        <v>16</v>
      </c>
      <c r="E4272" s="5" t="s">
        <v>17</v>
      </c>
      <c r="F4272" s="4" t="s">
        <v>12285</v>
      </c>
      <c r="G4272" s="5" t="s">
        <v>25</v>
      </c>
      <c r="H4272" s="4" t="s">
        <v>11519</v>
      </c>
      <c r="I4272" s="8" t="s">
        <v>10293</v>
      </c>
      <c r="J4272" s="11">
        <f t="shared" si="132"/>
        <v>0</v>
      </c>
      <c r="K4272" s="13">
        <f t="shared" si="133"/>
        <v>0</v>
      </c>
      <c r="L4272" s="1" t="str">
        <f>IF($H4272="",ROW(4272:4272),"")</f>
        <v/>
      </c>
    </row>
    <row r="4273" spans="1:12" ht="15.75" customHeight="1" x14ac:dyDescent="0.35">
      <c r="A4273" s="4" t="s">
        <v>12286</v>
      </c>
      <c r="B4273" s="4" t="s">
        <v>2940</v>
      </c>
      <c r="C4273" s="5" t="s">
        <v>2227</v>
      </c>
      <c r="D4273" s="5" t="s">
        <v>16</v>
      </c>
      <c r="E4273" s="5" t="s">
        <v>17</v>
      </c>
      <c r="F4273" s="4" t="s">
        <v>47</v>
      </c>
      <c r="G4273" s="5" t="s">
        <v>25</v>
      </c>
      <c r="H4273" s="4" t="s">
        <v>12089</v>
      </c>
      <c r="I4273" s="8" t="s">
        <v>10293</v>
      </c>
      <c r="J4273" s="11">
        <f t="shared" si="132"/>
        <v>0</v>
      </c>
      <c r="K4273" s="13">
        <f t="shared" si="133"/>
        <v>0</v>
      </c>
      <c r="L4273" s="1" t="str">
        <f>IF($H4273="",ROW(4273:4273),"")</f>
        <v/>
      </c>
    </row>
    <row r="4274" spans="1:12" ht="15.75" customHeight="1" x14ac:dyDescent="0.35">
      <c r="A4274" s="4" t="s">
        <v>12287</v>
      </c>
      <c r="B4274" s="4" t="s">
        <v>12288</v>
      </c>
      <c r="C4274" s="5" t="s">
        <v>2227</v>
      </c>
      <c r="D4274" s="5" t="s">
        <v>16</v>
      </c>
      <c r="E4274" s="5" t="s">
        <v>17</v>
      </c>
      <c r="F4274" s="4" t="s">
        <v>255</v>
      </c>
      <c r="G4274" s="5" t="s">
        <v>25</v>
      </c>
      <c r="H4274" s="4" t="s">
        <v>10694</v>
      </c>
      <c r="I4274" s="8" t="s">
        <v>5848</v>
      </c>
      <c r="J4274" s="11">
        <f t="shared" si="132"/>
        <v>0</v>
      </c>
      <c r="K4274" s="13">
        <f t="shared" si="133"/>
        <v>0</v>
      </c>
      <c r="L4274" s="1" t="str">
        <f>IF($H4274="",ROW(4274:4274),"")</f>
        <v/>
      </c>
    </row>
    <row r="4275" spans="1:12" ht="15.75" customHeight="1" x14ac:dyDescent="0.35">
      <c r="A4275" s="4" t="s">
        <v>12008</v>
      </c>
      <c r="B4275" s="4" t="s">
        <v>12289</v>
      </c>
      <c r="C4275" s="5" t="s">
        <v>2227</v>
      </c>
      <c r="D4275" s="5" t="s">
        <v>16</v>
      </c>
      <c r="E4275" s="5" t="s">
        <v>17</v>
      </c>
      <c r="F4275" s="4" t="s">
        <v>7603</v>
      </c>
      <c r="G4275" s="5" t="s">
        <v>25</v>
      </c>
      <c r="H4275" s="4" t="s">
        <v>2668</v>
      </c>
      <c r="I4275" s="8" t="s">
        <v>4727</v>
      </c>
      <c r="J4275" s="11">
        <f t="shared" si="132"/>
        <v>0</v>
      </c>
      <c r="K4275" s="13">
        <f t="shared" si="133"/>
        <v>0</v>
      </c>
      <c r="L4275" s="1" t="str">
        <f>IF($H4275="",ROW(4275:4275),"")</f>
        <v/>
      </c>
    </row>
    <row r="4276" spans="1:12" ht="15.75" customHeight="1" x14ac:dyDescent="0.35">
      <c r="A4276" s="4" t="s">
        <v>12290</v>
      </c>
      <c r="B4276" s="4" t="s">
        <v>12291</v>
      </c>
      <c r="C4276" s="5" t="s">
        <v>2227</v>
      </c>
      <c r="D4276" s="5" t="s">
        <v>16</v>
      </c>
      <c r="E4276" s="5" t="s">
        <v>17</v>
      </c>
      <c r="F4276" s="4" t="s">
        <v>404</v>
      </c>
      <c r="G4276" s="5" t="s">
        <v>25</v>
      </c>
      <c r="H4276" s="4" t="s">
        <v>5910</v>
      </c>
      <c r="I4276" s="8" t="s">
        <v>5848</v>
      </c>
      <c r="J4276" s="11">
        <f t="shared" si="132"/>
        <v>0</v>
      </c>
      <c r="K4276" s="13">
        <f t="shared" si="133"/>
        <v>0</v>
      </c>
      <c r="L4276" s="1" t="str">
        <f>IF($H4276="",ROW(4276:4276),"")</f>
        <v/>
      </c>
    </row>
    <row r="4277" spans="1:12" ht="15.75" customHeight="1" x14ac:dyDescent="0.35">
      <c r="A4277" s="4" t="s">
        <v>12292</v>
      </c>
      <c r="B4277" s="4" t="s">
        <v>12293</v>
      </c>
      <c r="C4277" s="5" t="s">
        <v>2227</v>
      </c>
      <c r="D4277" s="5" t="s">
        <v>16</v>
      </c>
      <c r="E4277" s="5" t="s">
        <v>17</v>
      </c>
      <c r="F4277" s="4" t="s">
        <v>47</v>
      </c>
      <c r="G4277" s="5" t="s">
        <v>25</v>
      </c>
      <c r="H4277" s="4" t="s">
        <v>8192</v>
      </c>
      <c r="I4277" s="8" t="s">
        <v>4988</v>
      </c>
      <c r="J4277" s="11">
        <f t="shared" si="132"/>
        <v>0</v>
      </c>
      <c r="K4277" s="13">
        <f t="shared" si="133"/>
        <v>0</v>
      </c>
      <c r="L4277" s="1" t="str">
        <f>IF($H4277="",ROW(4277:4277),"")</f>
        <v/>
      </c>
    </row>
    <row r="4278" spans="1:12" ht="15.75" customHeight="1" x14ac:dyDescent="0.35">
      <c r="A4278" s="4" t="s">
        <v>12294</v>
      </c>
      <c r="B4278" s="4" t="s">
        <v>12295</v>
      </c>
      <c r="C4278" s="5" t="s">
        <v>2227</v>
      </c>
      <c r="D4278" s="5" t="s">
        <v>16</v>
      </c>
      <c r="E4278" s="5" t="s">
        <v>17</v>
      </c>
      <c r="F4278" s="4" t="s">
        <v>47</v>
      </c>
      <c r="G4278" s="5" t="s">
        <v>25</v>
      </c>
      <c r="H4278" s="4" t="s">
        <v>4787</v>
      </c>
      <c r="I4278" s="8" t="s">
        <v>350</v>
      </c>
      <c r="J4278" s="11">
        <f t="shared" si="132"/>
        <v>0</v>
      </c>
      <c r="K4278" s="13">
        <f t="shared" si="133"/>
        <v>0</v>
      </c>
      <c r="L4278" s="1" t="str">
        <f>IF($H4278="",ROW(4278:4278),"")</f>
        <v/>
      </c>
    </row>
    <row r="4279" spans="1:12" ht="15.75" customHeight="1" x14ac:dyDescent="0.35">
      <c r="A4279" s="4" t="s">
        <v>12296</v>
      </c>
      <c r="B4279" s="4" t="s">
        <v>12297</v>
      </c>
      <c r="C4279" s="5" t="s">
        <v>2227</v>
      </c>
      <c r="D4279" s="5" t="s">
        <v>16</v>
      </c>
      <c r="E4279" s="5" t="s">
        <v>17</v>
      </c>
      <c r="F4279" s="4" t="s">
        <v>2537</v>
      </c>
      <c r="G4279" s="5" t="s">
        <v>25</v>
      </c>
      <c r="H4279" s="4" t="s">
        <v>12298</v>
      </c>
      <c r="I4279" s="8" t="s">
        <v>2669</v>
      </c>
      <c r="J4279" s="11">
        <f t="shared" si="132"/>
        <v>0</v>
      </c>
      <c r="K4279" s="13">
        <f t="shared" si="133"/>
        <v>1</v>
      </c>
      <c r="L4279" s="1" t="str">
        <f>IF($H4279="",ROW(4279:4279),"")</f>
        <v/>
      </c>
    </row>
    <row r="4280" spans="1:12" ht="15.75" customHeight="1" x14ac:dyDescent="0.35">
      <c r="A4280" s="4" t="s">
        <v>12299</v>
      </c>
      <c r="B4280" s="4" t="s">
        <v>12300</v>
      </c>
      <c r="C4280" s="5" t="s">
        <v>2227</v>
      </c>
      <c r="D4280" s="5" t="s">
        <v>16</v>
      </c>
      <c r="E4280" s="5" t="s">
        <v>17</v>
      </c>
      <c r="F4280" s="4" t="s">
        <v>47</v>
      </c>
      <c r="G4280" s="5" t="s">
        <v>135</v>
      </c>
      <c r="H4280" s="4" t="s">
        <v>12061</v>
      </c>
      <c r="I4280" s="8" t="s">
        <v>3345</v>
      </c>
      <c r="J4280" s="11">
        <f t="shared" si="132"/>
        <v>0</v>
      </c>
      <c r="K4280" s="13">
        <f t="shared" si="133"/>
        <v>0</v>
      </c>
      <c r="L4280" s="1" t="str">
        <f>IF($H4280="",ROW(4280:4280),"")</f>
        <v/>
      </c>
    </row>
    <row r="4281" spans="1:12" ht="15.75" customHeight="1" x14ac:dyDescent="0.35">
      <c r="A4281" s="4" t="s">
        <v>12301</v>
      </c>
      <c r="B4281" s="4" t="s">
        <v>5024</v>
      </c>
      <c r="C4281" s="5" t="s">
        <v>1899</v>
      </c>
      <c r="D4281" s="5" t="s">
        <v>16</v>
      </c>
      <c r="E4281" s="5" t="s">
        <v>17</v>
      </c>
      <c r="F4281" s="4" t="s">
        <v>143</v>
      </c>
      <c r="G4281" s="5" t="s">
        <v>25</v>
      </c>
      <c r="H4281" s="4" t="s">
        <v>2767</v>
      </c>
      <c r="I4281" s="8" t="s">
        <v>7060</v>
      </c>
      <c r="J4281" s="11">
        <f t="shared" si="132"/>
        <v>0</v>
      </c>
      <c r="K4281" s="13">
        <f t="shared" si="133"/>
        <v>0</v>
      </c>
      <c r="L4281" s="1" t="str">
        <f>IF($H4281="",ROW(4281:4281),"")</f>
        <v/>
      </c>
    </row>
    <row r="4282" spans="1:12" ht="15.75" customHeight="1" x14ac:dyDescent="0.35">
      <c r="A4282" s="4" t="s">
        <v>12302</v>
      </c>
      <c r="B4282" s="4" t="s">
        <v>12303</v>
      </c>
      <c r="C4282" s="5" t="s">
        <v>1899</v>
      </c>
      <c r="D4282" s="5" t="s">
        <v>16</v>
      </c>
      <c r="E4282" s="5" t="s">
        <v>17</v>
      </c>
      <c r="F4282" s="4" t="s">
        <v>143</v>
      </c>
      <c r="G4282" s="5" t="s">
        <v>25</v>
      </c>
      <c r="H4282" s="4" t="s">
        <v>12046</v>
      </c>
      <c r="I4282" s="8" t="s">
        <v>5838</v>
      </c>
      <c r="J4282" s="11">
        <f t="shared" si="132"/>
        <v>0</v>
      </c>
      <c r="K4282" s="13">
        <f t="shared" si="133"/>
        <v>0</v>
      </c>
      <c r="L4282" s="1" t="str">
        <f>IF($H4282="",ROW(4282:4282),"")</f>
        <v/>
      </c>
    </row>
    <row r="4283" spans="1:12" ht="15.75" customHeight="1" x14ac:dyDescent="0.35">
      <c r="A4283" s="4" t="s">
        <v>12304</v>
      </c>
      <c r="B4283" s="4" t="s">
        <v>12305</v>
      </c>
      <c r="C4283" s="5" t="s">
        <v>1899</v>
      </c>
      <c r="D4283" s="5" t="s">
        <v>16</v>
      </c>
      <c r="E4283" s="5" t="s">
        <v>17</v>
      </c>
      <c r="F4283" s="4" t="s">
        <v>143</v>
      </c>
      <c r="G4283" s="5" t="s">
        <v>25</v>
      </c>
      <c r="H4283" s="4" t="s">
        <v>5178</v>
      </c>
      <c r="I4283" s="8" t="s">
        <v>3126</v>
      </c>
      <c r="J4283" s="11">
        <f t="shared" si="132"/>
        <v>0</v>
      </c>
      <c r="K4283" s="13">
        <f t="shared" si="133"/>
        <v>0</v>
      </c>
      <c r="L4283" s="1" t="str">
        <f>IF($H4283="",ROW(4283:4283),"")</f>
        <v/>
      </c>
    </row>
    <row r="4284" spans="1:12" ht="15.75" customHeight="1" x14ac:dyDescent="0.35">
      <c r="A4284" s="4" t="s">
        <v>12306</v>
      </c>
      <c r="B4284" s="4" t="s">
        <v>12307</v>
      </c>
      <c r="C4284" s="5" t="s">
        <v>1899</v>
      </c>
      <c r="D4284" s="5" t="s">
        <v>16</v>
      </c>
      <c r="E4284" s="5" t="s">
        <v>17</v>
      </c>
      <c r="F4284" s="4" t="s">
        <v>143</v>
      </c>
      <c r="G4284" s="5" t="s">
        <v>25</v>
      </c>
      <c r="H4284" s="4" t="s">
        <v>10911</v>
      </c>
      <c r="I4284" s="8" t="s">
        <v>1778</v>
      </c>
      <c r="J4284" s="11">
        <f t="shared" si="132"/>
        <v>0</v>
      </c>
      <c r="K4284" s="13">
        <f t="shared" si="133"/>
        <v>0</v>
      </c>
      <c r="L4284" s="1" t="str">
        <f>IF($H4284="",ROW(4284:4284),"")</f>
        <v/>
      </c>
    </row>
    <row r="4285" spans="1:12" ht="15.75" customHeight="1" x14ac:dyDescent="0.35">
      <c r="A4285" s="4" t="s">
        <v>12308</v>
      </c>
      <c r="B4285" s="4" t="s">
        <v>12309</v>
      </c>
      <c r="C4285" s="5" t="s">
        <v>1899</v>
      </c>
      <c r="D4285" s="5" t="s">
        <v>16</v>
      </c>
      <c r="E4285" s="5" t="s">
        <v>17</v>
      </c>
      <c r="F4285" s="4" t="s">
        <v>24</v>
      </c>
      <c r="G4285" s="5" t="s">
        <v>25</v>
      </c>
      <c r="H4285" s="4" t="s">
        <v>2764</v>
      </c>
      <c r="I4285" s="8" t="s">
        <v>350</v>
      </c>
      <c r="J4285" s="11">
        <f t="shared" si="132"/>
        <v>0</v>
      </c>
      <c r="K4285" s="13">
        <f t="shared" si="133"/>
        <v>0</v>
      </c>
      <c r="L4285" s="1" t="str">
        <f>IF($H4285="",ROW(4285:4285),"")</f>
        <v/>
      </c>
    </row>
    <row r="4286" spans="1:12" ht="15" customHeight="1" x14ac:dyDescent="0.35">
      <c r="A4286" s="4" t="s">
        <v>12310</v>
      </c>
      <c r="B4286" s="4" t="s">
        <v>12311</v>
      </c>
      <c r="C4286" s="5" t="s">
        <v>1899</v>
      </c>
      <c r="D4286" s="5" t="s">
        <v>16</v>
      </c>
      <c r="E4286" s="5" t="s">
        <v>17</v>
      </c>
      <c r="F4286" s="4" t="s">
        <v>24</v>
      </c>
      <c r="G4286" s="5" t="s">
        <v>25</v>
      </c>
      <c r="H4286" s="4" t="s">
        <v>3125</v>
      </c>
      <c r="I4286" s="8" t="s">
        <v>2669</v>
      </c>
      <c r="J4286" s="11">
        <f t="shared" si="132"/>
        <v>0</v>
      </c>
      <c r="K4286" s="13">
        <f t="shared" si="133"/>
        <v>0</v>
      </c>
      <c r="L4286" s="1" t="str">
        <f>IF($H4286="",ROW(4286:4286),"")</f>
        <v/>
      </c>
    </row>
    <row r="4287" spans="1:12" ht="15.75" customHeight="1" x14ac:dyDescent="0.35">
      <c r="A4287" s="4" t="s">
        <v>12312</v>
      </c>
      <c r="B4287" s="4" t="s">
        <v>12313</v>
      </c>
      <c r="C4287" s="5" t="s">
        <v>1899</v>
      </c>
      <c r="D4287" s="5" t="s">
        <v>16</v>
      </c>
      <c r="E4287" s="5" t="s">
        <v>17</v>
      </c>
      <c r="F4287" s="4" t="s">
        <v>143</v>
      </c>
      <c r="G4287" s="5" t="s">
        <v>25</v>
      </c>
      <c r="H4287" s="4" t="s">
        <v>12314</v>
      </c>
      <c r="I4287" s="8" t="s">
        <v>4727</v>
      </c>
      <c r="J4287" s="11">
        <f t="shared" si="132"/>
        <v>0</v>
      </c>
      <c r="K4287" s="13">
        <f t="shared" si="133"/>
        <v>0</v>
      </c>
      <c r="L4287" s="1" t="str">
        <f>IF($H4287="",ROW(4287:4287),"")</f>
        <v/>
      </c>
    </row>
    <row r="4288" spans="1:12" ht="15.75" customHeight="1" x14ac:dyDescent="0.35">
      <c r="A4288" s="4" t="s">
        <v>12315</v>
      </c>
      <c r="B4288" s="4" t="s">
        <v>12316</v>
      </c>
      <c r="C4288" s="5" t="s">
        <v>1899</v>
      </c>
      <c r="D4288" s="5" t="s">
        <v>16</v>
      </c>
      <c r="E4288" s="5" t="s">
        <v>17</v>
      </c>
      <c r="F4288" s="4" t="s">
        <v>24</v>
      </c>
      <c r="G4288" s="5" t="s">
        <v>25</v>
      </c>
      <c r="H4288" s="4" t="s">
        <v>12072</v>
      </c>
      <c r="I4288" s="8" t="s">
        <v>3126</v>
      </c>
      <c r="J4288" s="11">
        <f t="shared" si="132"/>
        <v>0</v>
      </c>
      <c r="K4288" s="13">
        <f t="shared" si="133"/>
        <v>0</v>
      </c>
      <c r="L4288" s="1" t="str">
        <f>IF($H4288="",ROW(4288:4288),"")</f>
        <v/>
      </c>
    </row>
    <row r="4289" spans="1:12" ht="15.75" customHeight="1" x14ac:dyDescent="0.35">
      <c r="A4289" s="4" t="s">
        <v>12317</v>
      </c>
      <c r="B4289" s="4" t="s">
        <v>12318</v>
      </c>
      <c r="C4289" s="5" t="s">
        <v>1899</v>
      </c>
      <c r="D4289" s="5" t="s">
        <v>16</v>
      </c>
      <c r="E4289" s="5" t="s">
        <v>17</v>
      </c>
      <c r="F4289" s="4" t="s">
        <v>24</v>
      </c>
      <c r="G4289" s="5" t="s">
        <v>25</v>
      </c>
      <c r="H4289" s="4" t="s">
        <v>12319</v>
      </c>
      <c r="I4289" s="8" t="s">
        <v>3345</v>
      </c>
      <c r="J4289" s="11">
        <f t="shared" si="132"/>
        <v>0</v>
      </c>
      <c r="K4289" s="13">
        <f t="shared" si="133"/>
        <v>1</v>
      </c>
      <c r="L4289" s="1" t="str">
        <f>IF($H4289="",ROW(4289:4289),"")</f>
        <v/>
      </c>
    </row>
    <row r="4290" spans="1:12" ht="15.75" customHeight="1" x14ac:dyDescent="0.35">
      <c r="A4290" s="4" t="s">
        <v>12320</v>
      </c>
      <c r="B4290" s="4" t="s">
        <v>12321</v>
      </c>
      <c r="C4290" s="5" t="s">
        <v>1899</v>
      </c>
      <c r="D4290" s="5" t="s">
        <v>16</v>
      </c>
      <c r="E4290" s="5" t="s">
        <v>17</v>
      </c>
      <c r="F4290" s="4" t="s">
        <v>143</v>
      </c>
      <c r="G4290" s="5" t="s">
        <v>25</v>
      </c>
      <c r="H4290" s="4" t="s">
        <v>8476</v>
      </c>
      <c r="I4290" s="8" t="s">
        <v>8569</v>
      </c>
      <c r="J4290" s="11">
        <f t="shared" si="132"/>
        <v>0</v>
      </c>
      <c r="K4290" s="13">
        <f t="shared" si="133"/>
        <v>0</v>
      </c>
      <c r="L4290" s="1" t="str">
        <f>IF($H4290="",ROW(4290:4290),"")</f>
        <v/>
      </c>
    </row>
    <row r="4291" spans="1:12" ht="15.75" customHeight="1" x14ac:dyDescent="0.35">
      <c r="A4291" s="4" t="s">
        <v>12322</v>
      </c>
      <c r="B4291" s="4" t="s">
        <v>12323</v>
      </c>
      <c r="C4291" s="5" t="s">
        <v>1899</v>
      </c>
      <c r="D4291" s="5" t="s">
        <v>16</v>
      </c>
      <c r="E4291" s="5" t="s">
        <v>17</v>
      </c>
      <c r="F4291" s="4" t="s">
        <v>143</v>
      </c>
      <c r="G4291" s="5" t="s">
        <v>25</v>
      </c>
      <c r="H4291" s="4" t="s">
        <v>6618</v>
      </c>
      <c r="I4291" s="8" t="s">
        <v>1415</v>
      </c>
      <c r="J4291" s="11">
        <f t="shared" si="132"/>
        <v>0</v>
      </c>
      <c r="K4291" s="13">
        <f t="shared" si="133"/>
        <v>0</v>
      </c>
      <c r="L4291" s="1" t="str">
        <f>IF($H4291="",ROW(4291:4291),"")</f>
        <v/>
      </c>
    </row>
    <row r="4292" spans="1:12" ht="15.75" customHeight="1" x14ac:dyDescent="0.35">
      <c r="A4292" s="4" t="s">
        <v>12324</v>
      </c>
      <c r="B4292" s="4" t="s">
        <v>12325</v>
      </c>
      <c r="C4292" s="5" t="s">
        <v>1899</v>
      </c>
      <c r="D4292" s="5" t="s">
        <v>16</v>
      </c>
      <c r="E4292" s="5" t="s">
        <v>17</v>
      </c>
      <c r="F4292" s="4" t="s">
        <v>323</v>
      </c>
      <c r="G4292" s="5" t="s">
        <v>25</v>
      </c>
      <c r="H4292" s="4" t="s">
        <v>7059</v>
      </c>
      <c r="I4292" s="8" t="s">
        <v>7060</v>
      </c>
      <c r="J4292" s="11">
        <f t="shared" si="132"/>
        <v>0</v>
      </c>
      <c r="K4292" s="13">
        <f t="shared" si="133"/>
        <v>0</v>
      </c>
      <c r="L4292" s="1" t="str">
        <f>IF($H4292="",ROW(4292:4292),"")</f>
        <v/>
      </c>
    </row>
    <row r="4293" spans="1:12" ht="15.75" customHeight="1" x14ac:dyDescent="0.35">
      <c r="A4293" s="4" t="s">
        <v>12326</v>
      </c>
      <c r="B4293" s="4" t="s">
        <v>12327</v>
      </c>
      <c r="C4293" s="5" t="s">
        <v>1899</v>
      </c>
      <c r="D4293" s="5" t="s">
        <v>16</v>
      </c>
      <c r="E4293" s="5" t="s">
        <v>17</v>
      </c>
      <c r="F4293" s="4" t="s">
        <v>143</v>
      </c>
      <c r="G4293" s="5" t="s">
        <v>25</v>
      </c>
      <c r="H4293" s="4" t="s">
        <v>9122</v>
      </c>
      <c r="I4293" s="8" t="s">
        <v>5838</v>
      </c>
      <c r="J4293" s="11">
        <f t="shared" si="132"/>
        <v>0</v>
      </c>
      <c r="K4293" s="13">
        <f t="shared" si="133"/>
        <v>0</v>
      </c>
      <c r="L4293" s="1" t="str">
        <f>IF($H4293="",ROW(4293:4293),"")</f>
        <v/>
      </c>
    </row>
    <row r="4294" spans="1:12" ht="15" customHeight="1" x14ac:dyDescent="0.35">
      <c r="A4294" s="4" t="s">
        <v>12328</v>
      </c>
      <c r="B4294" s="4" t="s">
        <v>12329</v>
      </c>
      <c r="C4294" s="5" t="s">
        <v>1899</v>
      </c>
      <c r="D4294" s="5" t="s">
        <v>16</v>
      </c>
      <c r="E4294" s="5" t="s">
        <v>17</v>
      </c>
      <c r="F4294" s="4" t="s">
        <v>47</v>
      </c>
      <c r="G4294" s="5" t="s">
        <v>25</v>
      </c>
      <c r="H4294" s="4" t="s">
        <v>4987</v>
      </c>
      <c r="I4294" s="8" t="s">
        <v>5844</v>
      </c>
      <c r="J4294" s="11">
        <f t="shared" ref="J4294:J4357" si="134">IF(ISNUMBER(SEARCH("성인물(에로)", F4294)), 1, 0)</f>
        <v>0</v>
      </c>
      <c r="K4294" s="13">
        <f t="shared" si="133"/>
        <v>0</v>
      </c>
      <c r="L4294" s="1" t="str">
        <f>IF($H4294="",ROW(4294:4294),"")</f>
        <v/>
      </c>
    </row>
    <row r="4295" spans="1:12" ht="15.75" customHeight="1" x14ac:dyDescent="0.35">
      <c r="A4295" s="4" t="s">
        <v>12330</v>
      </c>
      <c r="B4295" s="4" t="s">
        <v>12331</v>
      </c>
      <c r="C4295" s="5" t="s">
        <v>1899</v>
      </c>
      <c r="D4295" s="5" t="s">
        <v>16</v>
      </c>
      <c r="E4295" s="5" t="s">
        <v>17</v>
      </c>
      <c r="F4295" s="4" t="s">
        <v>143</v>
      </c>
      <c r="G4295" s="5" t="s">
        <v>25</v>
      </c>
      <c r="H4295" s="4" t="s">
        <v>12269</v>
      </c>
      <c r="I4295" s="8" t="s">
        <v>6922</v>
      </c>
      <c r="J4295" s="11">
        <f t="shared" si="134"/>
        <v>0</v>
      </c>
      <c r="K4295" s="13">
        <f t="shared" ref="K4295:K4358" si="135">IF(ISNUMBER(SEARCH(",", H4295)), 1, 0)</f>
        <v>0</v>
      </c>
      <c r="L4295" s="1" t="str">
        <f>IF($H4295="",ROW(4295:4295),"")</f>
        <v/>
      </c>
    </row>
    <row r="4296" spans="1:12" ht="15.75" customHeight="1" x14ac:dyDescent="0.35">
      <c r="A4296" s="4" t="s">
        <v>12332</v>
      </c>
      <c r="B4296" s="4" t="s">
        <v>12333</v>
      </c>
      <c r="C4296" s="5" t="s">
        <v>1899</v>
      </c>
      <c r="D4296" s="5" t="s">
        <v>16</v>
      </c>
      <c r="E4296" s="5" t="s">
        <v>17</v>
      </c>
      <c r="F4296" s="4" t="s">
        <v>24</v>
      </c>
      <c r="G4296" s="5" t="s">
        <v>25</v>
      </c>
      <c r="H4296" s="4" t="s">
        <v>11128</v>
      </c>
      <c r="I4296" s="8" t="s">
        <v>2669</v>
      </c>
      <c r="J4296" s="11">
        <f t="shared" si="134"/>
        <v>0</v>
      </c>
      <c r="K4296" s="13">
        <f t="shared" si="135"/>
        <v>0</v>
      </c>
      <c r="L4296" s="1" t="str">
        <f>IF($H4296="",ROW(4296:4296),"")</f>
        <v/>
      </c>
    </row>
    <row r="4297" spans="1:12" ht="15" customHeight="1" x14ac:dyDescent="0.35">
      <c r="A4297" s="4" t="s">
        <v>12334</v>
      </c>
      <c r="B4297" s="4" t="s">
        <v>12335</v>
      </c>
      <c r="C4297" s="5" t="s">
        <v>1899</v>
      </c>
      <c r="D4297" s="5" t="s">
        <v>16</v>
      </c>
      <c r="E4297" s="5" t="s">
        <v>17</v>
      </c>
      <c r="F4297" s="4" t="s">
        <v>24</v>
      </c>
      <c r="G4297" s="5" t="s">
        <v>25</v>
      </c>
      <c r="H4297" s="4" t="s">
        <v>2668</v>
      </c>
      <c r="I4297" s="8" t="s">
        <v>4727</v>
      </c>
      <c r="J4297" s="11">
        <f t="shared" si="134"/>
        <v>0</v>
      </c>
      <c r="K4297" s="13">
        <f t="shared" si="135"/>
        <v>0</v>
      </c>
      <c r="L4297" s="1" t="str">
        <f>IF($H4297="",ROW(4297:4297),"")</f>
        <v/>
      </c>
    </row>
    <row r="4298" spans="1:12" ht="15.75" customHeight="1" x14ac:dyDescent="0.35">
      <c r="A4298" s="4" t="s">
        <v>12336</v>
      </c>
      <c r="B4298" s="4" t="s">
        <v>12337</v>
      </c>
      <c r="C4298" s="5" t="s">
        <v>1899</v>
      </c>
      <c r="D4298" s="5" t="s">
        <v>16</v>
      </c>
      <c r="E4298" s="5" t="s">
        <v>17</v>
      </c>
      <c r="F4298" s="4" t="s">
        <v>24</v>
      </c>
      <c r="G4298" s="5" t="s">
        <v>25</v>
      </c>
      <c r="H4298" s="4" t="s">
        <v>8711</v>
      </c>
      <c r="I4298" s="8" t="s">
        <v>5838</v>
      </c>
      <c r="J4298" s="11">
        <f t="shared" si="134"/>
        <v>0</v>
      </c>
      <c r="K4298" s="13">
        <f t="shared" si="135"/>
        <v>0</v>
      </c>
      <c r="L4298" s="1" t="str">
        <f>IF($H4298="",ROW(4298:4298),"")</f>
        <v/>
      </c>
    </row>
    <row r="4299" spans="1:12" ht="15.75" customHeight="1" x14ac:dyDescent="0.35">
      <c r="A4299" s="4" t="s">
        <v>12338</v>
      </c>
      <c r="B4299" s="4" t="s">
        <v>12339</v>
      </c>
      <c r="C4299" s="5" t="s">
        <v>1899</v>
      </c>
      <c r="D4299" s="5" t="s">
        <v>16</v>
      </c>
      <c r="E4299" s="5" t="s">
        <v>17</v>
      </c>
      <c r="F4299" s="4" t="s">
        <v>143</v>
      </c>
      <c r="G4299" s="5" t="s">
        <v>25</v>
      </c>
      <c r="H4299" s="4" t="s">
        <v>2882</v>
      </c>
      <c r="I4299" s="8" t="s">
        <v>4727</v>
      </c>
      <c r="J4299" s="11">
        <f t="shared" si="134"/>
        <v>0</v>
      </c>
      <c r="K4299" s="13">
        <f t="shared" si="135"/>
        <v>0</v>
      </c>
      <c r="L4299" s="1" t="str">
        <f>IF($H4299="",ROW(4299:4299),"")</f>
        <v/>
      </c>
    </row>
    <row r="4300" spans="1:12" ht="15.75" customHeight="1" x14ac:dyDescent="0.35">
      <c r="A4300" s="4" t="s">
        <v>12340</v>
      </c>
      <c r="B4300" s="4" t="s">
        <v>12341</v>
      </c>
      <c r="C4300" s="5" t="s">
        <v>1899</v>
      </c>
      <c r="D4300" s="5" t="s">
        <v>16</v>
      </c>
      <c r="E4300" s="5" t="s">
        <v>17</v>
      </c>
      <c r="F4300" s="4" t="s">
        <v>828</v>
      </c>
      <c r="G4300" s="5" t="s">
        <v>25</v>
      </c>
      <c r="H4300" s="4" t="s">
        <v>2594</v>
      </c>
      <c r="I4300" s="8" t="s">
        <v>3345</v>
      </c>
      <c r="J4300" s="11">
        <f t="shared" si="134"/>
        <v>0</v>
      </c>
      <c r="K4300" s="13">
        <f t="shared" si="135"/>
        <v>0</v>
      </c>
      <c r="L4300" s="1" t="str">
        <f>IF($H4300="",ROW(4300:4300),"")</f>
        <v/>
      </c>
    </row>
    <row r="4301" spans="1:12" ht="15.75" customHeight="1" x14ac:dyDescent="0.35">
      <c r="A4301" s="4" t="s">
        <v>12342</v>
      </c>
      <c r="B4301" s="4" t="s">
        <v>12343</v>
      </c>
      <c r="C4301" s="5" t="s">
        <v>1899</v>
      </c>
      <c r="D4301" s="5" t="s">
        <v>16</v>
      </c>
      <c r="E4301" s="5" t="s">
        <v>17</v>
      </c>
      <c r="F4301" s="4" t="s">
        <v>143</v>
      </c>
      <c r="G4301" s="5" t="s">
        <v>25</v>
      </c>
      <c r="H4301" s="4" t="s">
        <v>12240</v>
      </c>
      <c r="I4301" s="8" t="s">
        <v>10293</v>
      </c>
      <c r="J4301" s="11">
        <f t="shared" si="134"/>
        <v>0</v>
      </c>
      <c r="K4301" s="13">
        <f t="shared" si="135"/>
        <v>0</v>
      </c>
      <c r="L4301" s="1" t="str">
        <f>IF($H4301="",ROW(4301:4301),"")</f>
        <v/>
      </c>
    </row>
    <row r="4302" spans="1:12" ht="15.75" customHeight="1" x14ac:dyDescent="0.35">
      <c r="A4302" s="4" t="s">
        <v>12344</v>
      </c>
      <c r="B4302" s="4" t="s">
        <v>12345</v>
      </c>
      <c r="C4302" s="5" t="s">
        <v>1899</v>
      </c>
      <c r="D4302" s="5" t="s">
        <v>16</v>
      </c>
      <c r="E4302" s="5" t="s">
        <v>17</v>
      </c>
      <c r="F4302" s="4" t="s">
        <v>143</v>
      </c>
      <c r="G4302" s="5" t="s">
        <v>25</v>
      </c>
      <c r="H4302" s="4" t="s">
        <v>2882</v>
      </c>
      <c r="I4302" s="8" t="s">
        <v>10293</v>
      </c>
      <c r="J4302" s="11">
        <f t="shared" si="134"/>
        <v>0</v>
      </c>
      <c r="K4302" s="13">
        <f t="shared" si="135"/>
        <v>0</v>
      </c>
      <c r="L4302" s="1" t="str">
        <f>IF($H4302="",ROW(4302:4302),"")</f>
        <v/>
      </c>
    </row>
    <row r="4303" spans="1:12" ht="15.75" customHeight="1" x14ac:dyDescent="0.35">
      <c r="A4303" s="4" t="s">
        <v>12346</v>
      </c>
      <c r="B4303" s="4" t="s">
        <v>12347</v>
      </c>
      <c r="C4303" s="5" t="s">
        <v>1899</v>
      </c>
      <c r="D4303" s="5" t="s">
        <v>4725</v>
      </c>
      <c r="E4303" s="5" t="s">
        <v>17</v>
      </c>
      <c r="F4303" s="4" t="s">
        <v>24</v>
      </c>
      <c r="G4303" s="5" t="s">
        <v>25</v>
      </c>
      <c r="H4303" s="4" t="s">
        <v>12348</v>
      </c>
      <c r="I4303" s="8" t="s">
        <v>5848</v>
      </c>
      <c r="J4303" s="11">
        <f t="shared" si="134"/>
        <v>0</v>
      </c>
      <c r="K4303" s="13">
        <f t="shared" si="135"/>
        <v>1</v>
      </c>
      <c r="L4303" s="1" t="str">
        <f>IF($H4303="",ROW(4303:4303),"")</f>
        <v/>
      </c>
    </row>
    <row r="4304" spans="1:12" ht="15" customHeight="1" x14ac:dyDescent="0.35">
      <c r="A4304" s="4" t="s">
        <v>1936</v>
      </c>
      <c r="B4304" s="4" t="s">
        <v>12349</v>
      </c>
      <c r="C4304" s="5" t="s">
        <v>1899</v>
      </c>
      <c r="D4304" s="5" t="s">
        <v>16</v>
      </c>
      <c r="E4304" s="5" t="s">
        <v>17</v>
      </c>
      <c r="F4304" s="4" t="s">
        <v>47</v>
      </c>
      <c r="G4304" s="5" t="s">
        <v>25</v>
      </c>
      <c r="H4304" s="4" t="s">
        <v>2668</v>
      </c>
      <c r="I4304" s="8" t="s">
        <v>4727</v>
      </c>
      <c r="J4304" s="11">
        <f t="shared" si="134"/>
        <v>0</v>
      </c>
      <c r="K4304" s="13">
        <f t="shared" si="135"/>
        <v>0</v>
      </c>
      <c r="L4304" s="1" t="str">
        <f>IF($H4304="",ROW(4304:4304),"")</f>
        <v/>
      </c>
    </row>
    <row r="4305" spans="1:12" ht="15" customHeight="1" x14ac:dyDescent="0.35">
      <c r="A4305" s="4" t="s">
        <v>12350</v>
      </c>
      <c r="B4305" s="4" t="s">
        <v>12351</v>
      </c>
      <c r="C4305" s="5" t="s">
        <v>1899</v>
      </c>
      <c r="D4305" s="5" t="s">
        <v>16</v>
      </c>
      <c r="E4305" s="5" t="s">
        <v>17</v>
      </c>
      <c r="F4305" s="4" t="s">
        <v>24</v>
      </c>
      <c r="G4305" s="5" t="s">
        <v>25</v>
      </c>
      <c r="H4305" s="4" t="s">
        <v>2594</v>
      </c>
      <c r="I4305" s="8" t="s">
        <v>8569</v>
      </c>
      <c r="J4305" s="11">
        <f t="shared" si="134"/>
        <v>0</v>
      </c>
      <c r="K4305" s="13">
        <f t="shared" si="135"/>
        <v>0</v>
      </c>
      <c r="L4305" s="1" t="str">
        <f>IF($H4305="",ROW(4305:4305),"")</f>
        <v/>
      </c>
    </row>
    <row r="4306" spans="1:12" ht="15.75" customHeight="1" x14ac:dyDescent="0.35">
      <c r="A4306" s="4" t="s">
        <v>12352</v>
      </c>
      <c r="B4306" s="4" t="s">
        <v>12353</v>
      </c>
      <c r="C4306" s="5" t="s">
        <v>1899</v>
      </c>
      <c r="D4306" s="5" t="s">
        <v>16</v>
      </c>
      <c r="E4306" s="5" t="s">
        <v>17</v>
      </c>
      <c r="F4306" s="4" t="s">
        <v>873</v>
      </c>
      <c r="G4306" s="5" t="s">
        <v>25</v>
      </c>
      <c r="H4306" s="4" t="s">
        <v>2767</v>
      </c>
      <c r="I4306" s="8" t="s">
        <v>5173</v>
      </c>
      <c r="J4306" s="11">
        <f t="shared" si="134"/>
        <v>0</v>
      </c>
      <c r="K4306" s="13">
        <f t="shared" si="135"/>
        <v>0</v>
      </c>
      <c r="L4306" s="1" t="str">
        <f>IF($H4306="",ROW(4306:4306),"")</f>
        <v/>
      </c>
    </row>
    <row r="4307" spans="1:12" ht="15.75" customHeight="1" x14ac:dyDescent="0.35">
      <c r="A4307" s="4" t="s">
        <v>1609</v>
      </c>
      <c r="B4307" s="4" t="s">
        <v>12354</v>
      </c>
      <c r="C4307" s="5" t="s">
        <v>1899</v>
      </c>
      <c r="D4307" s="5" t="s">
        <v>16</v>
      </c>
      <c r="E4307" s="5" t="s">
        <v>17</v>
      </c>
      <c r="F4307" s="4" t="s">
        <v>47</v>
      </c>
      <c r="G4307" s="5" t="s">
        <v>25</v>
      </c>
      <c r="H4307" s="4" t="s">
        <v>7154</v>
      </c>
      <c r="I4307" s="8" t="s">
        <v>4988</v>
      </c>
      <c r="J4307" s="11">
        <f t="shared" si="134"/>
        <v>0</v>
      </c>
      <c r="K4307" s="13">
        <f t="shared" si="135"/>
        <v>0</v>
      </c>
      <c r="L4307" s="1" t="str">
        <f>IF($H4307="",ROW(4307:4307),"")</f>
        <v/>
      </c>
    </row>
    <row r="4308" spans="1:12" ht="15.75" customHeight="1" x14ac:dyDescent="0.35">
      <c r="A4308" s="4" t="s">
        <v>12355</v>
      </c>
      <c r="B4308" s="4" t="s">
        <v>12356</v>
      </c>
      <c r="C4308" s="5" t="s">
        <v>1899</v>
      </c>
      <c r="D4308" s="5" t="s">
        <v>16</v>
      </c>
      <c r="E4308" s="5" t="s">
        <v>17</v>
      </c>
      <c r="F4308" s="4" t="s">
        <v>348</v>
      </c>
      <c r="G4308" s="5" t="s">
        <v>25</v>
      </c>
      <c r="H4308" s="4" t="s">
        <v>12357</v>
      </c>
      <c r="I4308" s="8" t="s">
        <v>10293</v>
      </c>
      <c r="J4308" s="11">
        <f t="shared" si="134"/>
        <v>0</v>
      </c>
      <c r="K4308" s="13">
        <f t="shared" si="135"/>
        <v>1</v>
      </c>
      <c r="L4308" s="1" t="str">
        <f>IF($H4308="",ROW(4308:4308),"")</f>
        <v/>
      </c>
    </row>
    <row r="4309" spans="1:12" ht="27" customHeight="1" x14ac:dyDescent="0.35">
      <c r="A4309" s="4" t="s">
        <v>12358</v>
      </c>
      <c r="B4309" s="4" t="s">
        <v>12359</v>
      </c>
      <c r="C4309" s="5" t="s">
        <v>1899</v>
      </c>
      <c r="D4309" s="5" t="s">
        <v>16</v>
      </c>
      <c r="E4309" s="5" t="s">
        <v>17</v>
      </c>
      <c r="F4309" s="4" t="s">
        <v>143</v>
      </c>
      <c r="G4309" s="5" t="s">
        <v>25</v>
      </c>
      <c r="H4309" s="4" t="s">
        <v>4568</v>
      </c>
      <c r="I4309" s="8" t="s">
        <v>5173</v>
      </c>
      <c r="J4309" s="11">
        <f t="shared" si="134"/>
        <v>0</v>
      </c>
      <c r="K4309" s="13">
        <f t="shared" si="135"/>
        <v>0</v>
      </c>
      <c r="L4309" s="1" t="str">
        <f>IF($H4309="",ROW(4309:4309),"")</f>
        <v/>
      </c>
    </row>
    <row r="4310" spans="1:12" ht="15.75" customHeight="1" x14ac:dyDescent="0.35">
      <c r="A4310" s="4" t="s">
        <v>12360</v>
      </c>
      <c r="B4310" s="4" t="s">
        <v>12361</v>
      </c>
      <c r="C4310" s="5" t="s">
        <v>1899</v>
      </c>
      <c r="D4310" s="5" t="s">
        <v>16</v>
      </c>
      <c r="E4310" s="5" t="s">
        <v>17</v>
      </c>
      <c r="F4310" s="4" t="s">
        <v>143</v>
      </c>
      <c r="G4310" s="5" t="s">
        <v>25</v>
      </c>
      <c r="H4310" s="4" t="s">
        <v>12089</v>
      </c>
      <c r="I4310" s="8" t="s">
        <v>5844</v>
      </c>
      <c r="J4310" s="11">
        <f t="shared" si="134"/>
        <v>0</v>
      </c>
      <c r="K4310" s="13">
        <f t="shared" si="135"/>
        <v>0</v>
      </c>
      <c r="L4310" s="1" t="str">
        <f>IF($H4310="",ROW(4310:4310),"")</f>
        <v/>
      </c>
    </row>
    <row r="4311" spans="1:12" ht="15.75" customHeight="1" x14ac:dyDescent="0.35">
      <c r="A4311" s="4" t="s">
        <v>12362</v>
      </c>
      <c r="B4311" s="4" t="s">
        <v>12363</v>
      </c>
      <c r="C4311" s="5" t="s">
        <v>1899</v>
      </c>
      <c r="D4311" s="5" t="s">
        <v>16</v>
      </c>
      <c r="E4311" s="5" t="s">
        <v>17</v>
      </c>
      <c r="F4311" s="4" t="s">
        <v>143</v>
      </c>
      <c r="G4311" s="5" t="s">
        <v>25</v>
      </c>
      <c r="H4311" s="4" t="s">
        <v>12364</v>
      </c>
      <c r="I4311" s="8" t="s">
        <v>4727</v>
      </c>
      <c r="J4311" s="11">
        <f t="shared" si="134"/>
        <v>0</v>
      </c>
      <c r="K4311" s="13">
        <f t="shared" si="135"/>
        <v>0</v>
      </c>
      <c r="L4311" s="1" t="str">
        <f>IF($H4311="",ROW(4311:4311),"")</f>
        <v/>
      </c>
    </row>
    <row r="4312" spans="1:12" ht="15.75" customHeight="1" x14ac:dyDescent="0.35">
      <c r="A4312" s="4" t="s">
        <v>12365</v>
      </c>
      <c r="B4312" s="4" t="s">
        <v>12366</v>
      </c>
      <c r="C4312" s="5" t="s">
        <v>1899</v>
      </c>
      <c r="D4312" s="5" t="s">
        <v>16</v>
      </c>
      <c r="E4312" s="5" t="s">
        <v>17</v>
      </c>
      <c r="F4312" s="4" t="s">
        <v>348</v>
      </c>
      <c r="G4312" s="5" t="s">
        <v>25</v>
      </c>
      <c r="H4312" s="4" t="s">
        <v>5910</v>
      </c>
      <c r="I4312" s="8" t="s">
        <v>5848</v>
      </c>
      <c r="J4312" s="11">
        <f t="shared" si="134"/>
        <v>0</v>
      </c>
      <c r="K4312" s="13">
        <f t="shared" si="135"/>
        <v>0</v>
      </c>
      <c r="L4312" s="1" t="str">
        <f>IF($H4312="",ROW(4312:4312),"")</f>
        <v/>
      </c>
    </row>
    <row r="4313" spans="1:12" ht="15.75" customHeight="1" x14ac:dyDescent="0.35">
      <c r="A4313" s="4" t="s">
        <v>12367</v>
      </c>
      <c r="B4313" s="4" t="s">
        <v>12368</v>
      </c>
      <c r="C4313" s="5" t="s">
        <v>1899</v>
      </c>
      <c r="D4313" s="5" t="s">
        <v>16</v>
      </c>
      <c r="E4313" s="5" t="s">
        <v>17</v>
      </c>
      <c r="F4313" s="4" t="s">
        <v>47</v>
      </c>
      <c r="G4313" s="5" t="s">
        <v>25</v>
      </c>
      <c r="H4313" s="4" t="s">
        <v>4787</v>
      </c>
      <c r="I4313" s="8" t="s">
        <v>6922</v>
      </c>
      <c r="J4313" s="11">
        <f t="shared" si="134"/>
        <v>0</v>
      </c>
      <c r="K4313" s="13">
        <f t="shared" si="135"/>
        <v>0</v>
      </c>
      <c r="L4313" s="1" t="str">
        <f>IF($H4313="",ROW(4313:4313),"")</f>
        <v/>
      </c>
    </row>
    <row r="4314" spans="1:12" ht="15.75" customHeight="1" x14ac:dyDescent="0.35">
      <c r="A4314" s="4" t="s">
        <v>12369</v>
      </c>
      <c r="B4314" s="4" t="s">
        <v>12370</v>
      </c>
      <c r="C4314" s="5" t="s">
        <v>1899</v>
      </c>
      <c r="D4314" s="5" t="s">
        <v>16</v>
      </c>
      <c r="E4314" s="5" t="s">
        <v>17</v>
      </c>
      <c r="F4314" s="4" t="s">
        <v>24</v>
      </c>
      <c r="G4314" s="5" t="s">
        <v>25</v>
      </c>
      <c r="H4314" s="4" t="s">
        <v>12371</v>
      </c>
      <c r="I4314" s="8" t="s">
        <v>3345</v>
      </c>
      <c r="J4314" s="11">
        <f t="shared" si="134"/>
        <v>0</v>
      </c>
      <c r="K4314" s="13">
        <f t="shared" si="135"/>
        <v>0</v>
      </c>
      <c r="L4314" s="1" t="str">
        <f>IF($H4314="",ROW(4314:4314),"")</f>
        <v/>
      </c>
    </row>
    <row r="4315" spans="1:12" ht="15" customHeight="1" x14ac:dyDescent="0.35">
      <c r="A4315" s="4" t="s">
        <v>12372</v>
      </c>
      <c r="B4315" s="4" t="s">
        <v>12373</v>
      </c>
      <c r="C4315" s="5" t="s">
        <v>1899</v>
      </c>
      <c r="D4315" s="5" t="s">
        <v>16</v>
      </c>
      <c r="E4315" s="5" t="s">
        <v>17</v>
      </c>
      <c r="F4315" s="4" t="s">
        <v>24</v>
      </c>
      <c r="G4315" s="5" t="s">
        <v>25</v>
      </c>
      <c r="H4315" s="4" t="s">
        <v>5178</v>
      </c>
      <c r="I4315" s="8" t="s">
        <v>6922</v>
      </c>
      <c r="J4315" s="11">
        <f t="shared" si="134"/>
        <v>0</v>
      </c>
      <c r="K4315" s="13">
        <f t="shared" si="135"/>
        <v>0</v>
      </c>
      <c r="L4315" s="1" t="str">
        <f>IF($H4315="",ROW(4315:4315),"")</f>
        <v/>
      </c>
    </row>
    <row r="4316" spans="1:12" ht="15.75" customHeight="1" x14ac:dyDescent="0.35">
      <c r="A4316" s="4" t="s">
        <v>12374</v>
      </c>
      <c r="B4316" s="4" t="s">
        <v>12375</v>
      </c>
      <c r="C4316" s="5" t="s">
        <v>1899</v>
      </c>
      <c r="D4316" s="5" t="s">
        <v>16</v>
      </c>
      <c r="E4316" s="5" t="s">
        <v>17</v>
      </c>
      <c r="F4316" s="4" t="s">
        <v>348</v>
      </c>
      <c r="G4316" s="5" t="s">
        <v>25</v>
      </c>
      <c r="H4316" s="4" t="s">
        <v>12376</v>
      </c>
      <c r="I4316" s="8" t="s">
        <v>8569</v>
      </c>
      <c r="J4316" s="11">
        <f t="shared" si="134"/>
        <v>0</v>
      </c>
      <c r="K4316" s="13">
        <f t="shared" si="135"/>
        <v>0</v>
      </c>
      <c r="L4316" s="1" t="str">
        <f>IF($H4316="",ROW(4316:4316),"")</f>
        <v/>
      </c>
    </row>
    <row r="4317" spans="1:12" ht="15.75" customHeight="1" x14ac:dyDescent="0.35">
      <c r="A4317" s="4" t="s">
        <v>12377</v>
      </c>
      <c r="B4317" s="4" t="s">
        <v>12378</v>
      </c>
      <c r="C4317" s="5" t="s">
        <v>1899</v>
      </c>
      <c r="D4317" s="5" t="s">
        <v>16</v>
      </c>
      <c r="E4317" s="5" t="s">
        <v>17</v>
      </c>
      <c r="F4317" s="4" t="s">
        <v>24</v>
      </c>
      <c r="G4317" s="5" t="s">
        <v>25</v>
      </c>
      <c r="H4317" s="4" t="s">
        <v>5178</v>
      </c>
      <c r="I4317" s="8" t="s">
        <v>4727</v>
      </c>
      <c r="J4317" s="11">
        <f t="shared" si="134"/>
        <v>0</v>
      </c>
      <c r="K4317" s="13">
        <f t="shared" si="135"/>
        <v>0</v>
      </c>
      <c r="L4317" s="1" t="str">
        <f>IF($H4317="",ROW(4317:4317),"")</f>
        <v/>
      </c>
    </row>
    <row r="4318" spans="1:12" ht="15.75" customHeight="1" x14ac:dyDescent="0.35">
      <c r="A4318" s="4" t="s">
        <v>12379</v>
      </c>
      <c r="B4318" s="4" t="s">
        <v>12380</v>
      </c>
      <c r="C4318" s="5" t="s">
        <v>1899</v>
      </c>
      <c r="D4318" s="5" t="s">
        <v>16</v>
      </c>
      <c r="E4318" s="5" t="s">
        <v>17</v>
      </c>
      <c r="F4318" s="4" t="s">
        <v>143</v>
      </c>
      <c r="G4318" s="5" t="s">
        <v>25</v>
      </c>
      <c r="H4318" s="4" t="s">
        <v>12061</v>
      </c>
      <c r="I4318" s="8" t="s">
        <v>4988</v>
      </c>
      <c r="J4318" s="11">
        <f t="shared" si="134"/>
        <v>0</v>
      </c>
      <c r="K4318" s="13">
        <f t="shared" si="135"/>
        <v>0</v>
      </c>
      <c r="L4318" s="1" t="str">
        <f>IF($H4318="",ROW(4318:4318),"")</f>
        <v/>
      </c>
    </row>
    <row r="4319" spans="1:12" ht="15.75" customHeight="1" x14ac:dyDescent="0.35">
      <c r="A4319" s="4" t="s">
        <v>12381</v>
      </c>
      <c r="B4319" s="4" t="s">
        <v>12382</v>
      </c>
      <c r="C4319" s="5" t="s">
        <v>1899</v>
      </c>
      <c r="D4319" s="5" t="s">
        <v>16</v>
      </c>
      <c r="E4319" s="5" t="s">
        <v>17</v>
      </c>
      <c r="F4319" s="4" t="s">
        <v>143</v>
      </c>
      <c r="G4319" s="5" t="s">
        <v>25</v>
      </c>
      <c r="H4319" s="4" t="s">
        <v>4614</v>
      </c>
      <c r="I4319" s="8" t="s">
        <v>1778</v>
      </c>
      <c r="J4319" s="11">
        <f t="shared" si="134"/>
        <v>0</v>
      </c>
      <c r="K4319" s="13">
        <f t="shared" si="135"/>
        <v>0</v>
      </c>
      <c r="L4319" s="1" t="str">
        <f>IF($H4319="",ROW(4319:4319),"")</f>
        <v/>
      </c>
    </row>
    <row r="4320" spans="1:12" ht="15.75" customHeight="1" x14ac:dyDescent="0.35">
      <c r="A4320" s="4" t="s">
        <v>12383</v>
      </c>
      <c r="B4320" s="4" t="s">
        <v>12384</v>
      </c>
      <c r="C4320" s="5" t="s">
        <v>1899</v>
      </c>
      <c r="D4320" s="5" t="s">
        <v>16</v>
      </c>
      <c r="E4320" s="5" t="s">
        <v>17</v>
      </c>
      <c r="F4320" s="4" t="s">
        <v>143</v>
      </c>
      <c r="G4320" s="5" t="s">
        <v>25</v>
      </c>
      <c r="H4320" s="4" t="s">
        <v>2668</v>
      </c>
      <c r="I4320" s="8" t="s">
        <v>2669</v>
      </c>
      <c r="J4320" s="11">
        <f t="shared" si="134"/>
        <v>0</v>
      </c>
      <c r="K4320" s="13">
        <f t="shared" si="135"/>
        <v>0</v>
      </c>
      <c r="L4320" s="1" t="str">
        <f>IF($H4320="",ROW(4320:4320),"")</f>
        <v/>
      </c>
    </row>
    <row r="4321" spans="1:12" ht="15.75" customHeight="1" x14ac:dyDescent="0.35">
      <c r="A4321" s="4" t="s">
        <v>12385</v>
      </c>
      <c r="B4321" s="4" t="s">
        <v>12386</v>
      </c>
      <c r="C4321" s="5" t="s">
        <v>1899</v>
      </c>
      <c r="D4321" s="5" t="s">
        <v>16</v>
      </c>
      <c r="E4321" s="5" t="s">
        <v>17</v>
      </c>
      <c r="F4321" s="4" t="s">
        <v>47</v>
      </c>
      <c r="G4321" s="5" t="s">
        <v>25</v>
      </c>
      <c r="H4321" s="4" t="s">
        <v>6618</v>
      </c>
      <c r="I4321" s="8" t="s">
        <v>8569</v>
      </c>
      <c r="J4321" s="11">
        <f t="shared" si="134"/>
        <v>0</v>
      </c>
      <c r="K4321" s="13">
        <f t="shared" si="135"/>
        <v>0</v>
      </c>
      <c r="L4321" s="1" t="str">
        <f>IF($H4321="",ROW(4321:4321),"")</f>
        <v/>
      </c>
    </row>
    <row r="4322" spans="1:12" ht="15.75" customHeight="1" x14ac:dyDescent="0.35">
      <c r="A4322" s="4" t="s">
        <v>12387</v>
      </c>
      <c r="B4322" s="4" t="s">
        <v>12388</v>
      </c>
      <c r="C4322" s="5" t="s">
        <v>1899</v>
      </c>
      <c r="D4322" s="5" t="s">
        <v>16</v>
      </c>
      <c r="E4322" s="5" t="s">
        <v>17</v>
      </c>
      <c r="F4322" s="4" t="s">
        <v>47</v>
      </c>
      <c r="G4322" s="5" t="s">
        <v>25</v>
      </c>
      <c r="H4322" s="4" t="s">
        <v>7154</v>
      </c>
      <c r="I4322" s="8" t="s">
        <v>4988</v>
      </c>
      <c r="J4322" s="11">
        <f t="shared" si="134"/>
        <v>0</v>
      </c>
      <c r="K4322" s="13">
        <f t="shared" si="135"/>
        <v>0</v>
      </c>
      <c r="L4322" s="1" t="str">
        <f>IF($H4322="",ROW(4322:4322),"")</f>
        <v/>
      </c>
    </row>
    <row r="4323" spans="1:12" ht="15.75" customHeight="1" x14ac:dyDescent="0.35">
      <c r="A4323" s="4" t="s">
        <v>12389</v>
      </c>
      <c r="B4323" s="4" t="s">
        <v>12390</v>
      </c>
      <c r="C4323" s="5" t="s">
        <v>1899</v>
      </c>
      <c r="D4323" s="5" t="s">
        <v>16</v>
      </c>
      <c r="E4323" s="5" t="s">
        <v>17</v>
      </c>
      <c r="F4323" s="4" t="s">
        <v>143</v>
      </c>
      <c r="G4323" s="5" t="s">
        <v>25</v>
      </c>
      <c r="H4323" s="4" t="s">
        <v>4787</v>
      </c>
      <c r="I4323" s="8" t="s">
        <v>5844</v>
      </c>
      <c r="J4323" s="11">
        <f t="shared" si="134"/>
        <v>0</v>
      </c>
      <c r="K4323" s="13">
        <f t="shared" si="135"/>
        <v>0</v>
      </c>
      <c r="L4323" s="1" t="str">
        <f>IF($H4323="",ROW(4323:4323),"")</f>
        <v/>
      </c>
    </row>
    <row r="4324" spans="1:12" ht="15" customHeight="1" x14ac:dyDescent="0.35">
      <c r="A4324" s="4" t="s">
        <v>12391</v>
      </c>
      <c r="B4324" s="4" t="s">
        <v>12392</v>
      </c>
      <c r="C4324" s="5" t="s">
        <v>1899</v>
      </c>
      <c r="D4324" s="5" t="s">
        <v>16</v>
      </c>
      <c r="E4324" s="5" t="s">
        <v>17</v>
      </c>
      <c r="F4324" s="4" t="s">
        <v>47</v>
      </c>
      <c r="G4324" s="5" t="s">
        <v>25</v>
      </c>
      <c r="H4324" s="4" t="s">
        <v>4987</v>
      </c>
      <c r="I4324" s="8" t="s">
        <v>10293</v>
      </c>
      <c r="J4324" s="11">
        <f t="shared" si="134"/>
        <v>0</v>
      </c>
      <c r="K4324" s="13">
        <f t="shared" si="135"/>
        <v>0</v>
      </c>
      <c r="L4324" s="1" t="str">
        <f>IF($H4324="",ROW(4324:4324),"")</f>
        <v/>
      </c>
    </row>
    <row r="4325" spans="1:12" ht="15.75" customHeight="1" x14ac:dyDescent="0.35">
      <c r="A4325" s="4" t="s">
        <v>12393</v>
      </c>
      <c r="B4325" s="4" t="s">
        <v>12394</v>
      </c>
      <c r="C4325" s="5" t="s">
        <v>1899</v>
      </c>
      <c r="D4325" s="5" t="s">
        <v>16</v>
      </c>
      <c r="E4325" s="5" t="s">
        <v>17</v>
      </c>
      <c r="F4325" s="4" t="s">
        <v>24</v>
      </c>
      <c r="G4325" s="5" t="s">
        <v>25</v>
      </c>
      <c r="H4325" s="4" t="s">
        <v>2767</v>
      </c>
      <c r="I4325" s="8" t="s">
        <v>1778</v>
      </c>
      <c r="J4325" s="11">
        <f t="shared" si="134"/>
        <v>0</v>
      </c>
      <c r="K4325" s="13">
        <f t="shared" si="135"/>
        <v>0</v>
      </c>
      <c r="L4325" s="1" t="str">
        <f>IF($H4325="",ROW(4325:4325),"")</f>
        <v/>
      </c>
    </row>
    <row r="4326" spans="1:12" ht="15.75" customHeight="1" x14ac:dyDescent="0.35">
      <c r="A4326" s="4" t="s">
        <v>12395</v>
      </c>
      <c r="B4326" s="4" t="s">
        <v>12396</v>
      </c>
      <c r="C4326" s="5" t="s">
        <v>1899</v>
      </c>
      <c r="D4326" s="5" t="s">
        <v>16</v>
      </c>
      <c r="E4326" s="5" t="s">
        <v>17</v>
      </c>
      <c r="F4326" s="4" t="s">
        <v>47</v>
      </c>
      <c r="G4326" s="5" t="s">
        <v>25</v>
      </c>
      <c r="H4326" s="4" t="s">
        <v>9785</v>
      </c>
      <c r="I4326" s="8" t="s">
        <v>4988</v>
      </c>
      <c r="J4326" s="11">
        <f t="shared" si="134"/>
        <v>0</v>
      </c>
      <c r="K4326" s="13">
        <f t="shared" si="135"/>
        <v>0</v>
      </c>
      <c r="L4326" s="1" t="str">
        <f>IF($H4326="",ROW(4326:4326),"")</f>
        <v/>
      </c>
    </row>
    <row r="4327" spans="1:12" ht="15.75" customHeight="1" x14ac:dyDescent="0.35">
      <c r="A4327" s="4" t="s">
        <v>12397</v>
      </c>
      <c r="B4327" s="4" t="s">
        <v>12398</v>
      </c>
      <c r="C4327" s="5" t="s">
        <v>1899</v>
      </c>
      <c r="D4327" s="5" t="s">
        <v>16</v>
      </c>
      <c r="E4327" s="5" t="s">
        <v>17</v>
      </c>
      <c r="F4327" s="4" t="s">
        <v>348</v>
      </c>
      <c r="G4327" s="5" t="s">
        <v>25</v>
      </c>
      <c r="H4327" s="4" t="s">
        <v>5847</v>
      </c>
      <c r="I4327" s="8" t="s">
        <v>350</v>
      </c>
      <c r="J4327" s="11">
        <f t="shared" si="134"/>
        <v>0</v>
      </c>
      <c r="K4327" s="13">
        <f t="shared" si="135"/>
        <v>0</v>
      </c>
      <c r="L4327" s="1" t="str">
        <f>IF($H4327="",ROW(4327:4327),"")</f>
        <v/>
      </c>
    </row>
    <row r="4328" spans="1:12" ht="15.75" customHeight="1" x14ac:dyDescent="0.35">
      <c r="A4328" s="4" t="s">
        <v>12399</v>
      </c>
      <c r="B4328" s="4" t="s">
        <v>12400</v>
      </c>
      <c r="C4328" s="5" t="s">
        <v>1899</v>
      </c>
      <c r="D4328" s="5" t="s">
        <v>16</v>
      </c>
      <c r="E4328" s="5" t="s">
        <v>17</v>
      </c>
      <c r="F4328" s="4" t="s">
        <v>24</v>
      </c>
      <c r="G4328" s="5" t="s">
        <v>25</v>
      </c>
      <c r="H4328" s="4" t="s">
        <v>2668</v>
      </c>
      <c r="I4328" s="8" t="s">
        <v>4727</v>
      </c>
      <c r="J4328" s="11">
        <f t="shared" si="134"/>
        <v>0</v>
      </c>
      <c r="K4328" s="13">
        <f t="shared" si="135"/>
        <v>0</v>
      </c>
      <c r="L4328" s="1" t="str">
        <f>IF($H4328="",ROW(4328:4328),"")</f>
        <v/>
      </c>
    </row>
    <row r="4329" spans="1:12" ht="15.75" customHeight="1" x14ac:dyDescent="0.35">
      <c r="A4329" s="4" t="s">
        <v>12401</v>
      </c>
      <c r="B4329" s="4" t="s">
        <v>12402</v>
      </c>
      <c r="C4329" s="5" t="s">
        <v>1899</v>
      </c>
      <c r="D4329" s="5" t="s">
        <v>16</v>
      </c>
      <c r="E4329" s="5" t="s">
        <v>17</v>
      </c>
      <c r="F4329" s="4" t="s">
        <v>24</v>
      </c>
      <c r="G4329" s="5" t="s">
        <v>25</v>
      </c>
      <c r="H4329" s="4" t="s">
        <v>3125</v>
      </c>
      <c r="I4329" s="8" t="s">
        <v>4727</v>
      </c>
      <c r="J4329" s="11">
        <f t="shared" si="134"/>
        <v>0</v>
      </c>
      <c r="K4329" s="13">
        <f t="shared" si="135"/>
        <v>0</v>
      </c>
      <c r="L4329" s="1" t="str">
        <f>IF($H4329="",ROW(4329:4329),"")</f>
        <v/>
      </c>
    </row>
    <row r="4330" spans="1:12" ht="15.75" customHeight="1" x14ac:dyDescent="0.35">
      <c r="A4330" s="4" t="s">
        <v>11365</v>
      </c>
      <c r="B4330" s="4" t="s">
        <v>12403</v>
      </c>
      <c r="C4330" s="5" t="s">
        <v>1899</v>
      </c>
      <c r="D4330" s="5" t="s">
        <v>16</v>
      </c>
      <c r="E4330" s="5" t="s">
        <v>17</v>
      </c>
      <c r="F4330" s="4" t="s">
        <v>255</v>
      </c>
      <c r="G4330" s="5" t="s">
        <v>25</v>
      </c>
      <c r="H4330" s="4" t="s">
        <v>2668</v>
      </c>
      <c r="I4330" s="8" t="s">
        <v>3345</v>
      </c>
      <c r="J4330" s="11">
        <f t="shared" si="134"/>
        <v>0</v>
      </c>
      <c r="K4330" s="13">
        <f t="shared" si="135"/>
        <v>0</v>
      </c>
      <c r="L4330" s="1" t="str">
        <f>IF($H4330="",ROW(4330:4330),"")</f>
        <v/>
      </c>
    </row>
    <row r="4331" spans="1:12" ht="15.75" customHeight="1" x14ac:dyDescent="0.35">
      <c r="A4331" s="4" t="s">
        <v>12404</v>
      </c>
      <c r="B4331" s="4" t="s">
        <v>12405</v>
      </c>
      <c r="C4331" s="5" t="s">
        <v>1899</v>
      </c>
      <c r="D4331" s="5" t="s">
        <v>16</v>
      </c>
      <c r="E4331" s="5" t="s">
        <v>17</v>
      </c>
      <c r="F4331" s="4" t="s">
        <v>143</v>
      </c>
      <c r="G4331" s="5" t="s">
        <v>25</v>
      </c>
      <c r="H4331" s="4" t="s">
        <v>12072</v>
      </c>
      <c r="I4331" s="8" t="s">
        <v>6922</v>
      </c>
      <c r="J4331" s="11">
        <f t="shared" si="134"/>
        <v>0</v>
      </c>
      <c r="K4331" s="13">
        <f t="shared" si="135"/>
        <v>0</v>
      </c>
      <c r="L4331" s="1" t="str">
        <f>IF($H4331="",ROW(4331:4331),"")</f>
        <v/>
      </c>
    </row>
    <row r="4332" spans="1:12" ht="15.75" customHeight="1" x14ac:dyDescent="0.35">
      <c r="A4332" s="4" t="s">
        <v>12406</v>
      </c>
      <c r="B4332" s="4" t="s">
        <v>12407</v>
      </c>
      <c r="C4332" s="5" t="s">
        <v>1899</v>
      </c>
      <c r="D4332" s="5" t="s">
        <v>16</v>
      </c>
      <c r="E4332" s="5" t="s">
        <v>17</v>
      </c>
      <c r="F4332" s="4" t="s">
        <v>24</v>
      </c>
      <c r="G4332" s="5" t="s">
        <v>25</v>
      </c>
      <c r="H4332" s="4" t="s">
        <v>12408</v>
      </c>
      <c r="I4332" s="8" t="s">
        <v>5844</v>
      </c>
      <c r="J4332" s="11">
        <f t="shared" si="134"/>
        <v>0</v>
      </c>
      <c r="K4332" s="13">
        <f t="shared" si="135"/>
        <v>1</v>
      </c>
      <c r="L4332" s="1" t="str">
        <f>IF($H4332="",ROW(4332:4332),"")</f>
        <v/>
      </c>
    </row>
    <row r="4333" spans="1:12" ht="15.75" customHeight="1" x14ac:dyDescent="0.35">
      <c r="A4333" s="4" t="s">
        <v>12409</v>
      </c>
      <c r="B4333" s="4" t="s">
        <v>12410</v>
      </c>
      <c r="C4333" s="5" t="s">
        <v>1899</v>
      </c>
      <c r="D4333" s="5" t="s">
        <v>16</v>
      </c>
      <c r="E4333" s="5" t="s">
        <v>17</v>
      </c>
      <c r="F4333" s="4" t="s">
        <v>24</v>
      </c>
      <c r="G4333" s="5" t="s">
        <v>25</v>
      </c>
      <c r="H4333" s="4" t="s">
        <v>2764</v>
      </c>
      <c r="I4333" s="8" t="s">
        <v>10293</v>
      </c>
      <c r="J4333" s="11">
        <f t="shared" si="134"/>
        <v>0</v>
      </c>
      <c r="K4333" s="13">
        <f t="shared" si="135"/>
        <v>0</v>
      </c>
      <c r="L4333" s="1" t="str">
        <f>IF($H4333="",ROW(4333:4333),"")</f>
        <v/>
      </c>
    </row>
    <row r="4334" spans="1:12" ht="15" customHeight="1" x14ac:dyDescent="0.35">
      <c r="A4334" s="4" t="s">
        <v>12411</v>
      </c>
      <c r="B4334" s="4" t="s">
        <v>12412</v>
      </c>
      <c r="C4334" s="5" t="s">
        <v>1899</v>
      </c>
      <c r="D4334" s="5" t="s">
        <v>16</v>
      </c>
      <c r="E4334" s="5" t="s">
        <v>17</v>
      </c>
      <c r="F4334" s="4" t="s">
        <v>24</v>
      </c>
      <c r="G4334" s="5" t="s">
        <v>25</v>
      </c>
      <c r="H4334" s="4" t="s">
        <v>9172</v>
      </c>
      <c r="I4334" s="8" t="s">
        <v>2669</v>
      </c>
      <c r="J4334" s="11">
        <f t="shared" si="134"/>
        <v>0</v>
      </c>
      <c r="K4334" s="13">
        <f t="shared" si="135"/>
        <v>0</v>
      </c>
      <c r="L4334" s="1" t="str">
        <f>IF($H4334="",ROW(4334:4334),"")</f>
        <v/>
      </c>
    </row>
    <row r="4335" spans="1:12" ht="15.75" customHeight="1" x14ac:dyDescent="0.35">
      <c r="A4335" s="4" t="s">
        <v>12413</v>
      </c>
      <c r="B4335" s="4" t="s">
        <v>12414</v>
      </c>
      <c r="C4335" s="5" t="s">
        <v>347</v>
      </c>
      <c r="D4335" s="5" t="s">
        <v>16</v>
      </c>
      <c r="E4335" s="5" t="s">
        <v>17</v>
      </c>
      <c r="F4335" s="4" t="s">
        <v>143</v>
      </c>
      <c r="G4335" s="5" t="s">
        <v>25</v>
      </c>
      <c r="H4335" s="4" t="s">
        <v>4987</v>
      </c>
      <c r="I4335" s="8" t="s">
        <v>5838</v>
      </c>
      <c r="J4335" s="11">
        <f t="shared" si="134"/>
        <v>0</v>
      </c>
      <c r="K4335" s="13">
        <f t="shared" si="135"/>
        <v>0</v>
      </c>
      <c r="L4335" s="1" t="str">
        <f>IF($H4335="",ROW(4335:4335),"")</f>
        <v/>
      </c>
    </row>
    <row r="4336" spans="1:12" ht="15" customHeight="1" x14ac:dyDescent="0.35">
      <c r="A4336" s="4" t="s">
        <v>12415</v>
      </c>
      <c r="B4336" s="4" t="s">
        <v>12416</v>
      </c>
      <c r="C4336" s="5" t="s">
        <v>347</v>
      </c>
      <c r="D4336" s="5" t="s">
        <v>16</v>
      </c>
      <c r="E4336" s="5" t="s">
        <v>17</v>
      </c>
      <c r="F4336" s="4" t="s">
        <v>358</v>
      </c>
      <c r="G4336" s="5" t="s">
        <v>25</v>
      </c>
      <c r="H4336" s="4" t="s">
        <v>2882</v>
      </c>
      <c r="I4336" s="8" t="s">
        <v>6922</v>
      </c>
      <c r="J4336" s="11">
        <f t="shared" si="134"/>
        <v>0</v>
      </c>
      <c r="K4336" s="13">
        <f t="shared" si="135"/>
        <v>0</v>
      </c>
      <c r="L4336" s="1" t="str">
        <f>IF($H4336="",ROW(4336:4336),"")</f>
        <v/>
      </c>
    </row>
    <row r="4337" spans="1:12" ht="15.75" customHeight="1" x14ac:dyDescent="0.35">
      <c r="A4337" s="4" t="s">
        <v>12417</v>
      </c>
      <c r="B4337" s="4" t="s">
        <v>12418</v>
      </c>
      <c r="C4337" s="5" t="s">
        <v>347</v>
      </c>
      <c r="D4337" s="5" t="s">
        <v>16</v>
      </c>
      <c r="E4337" s="5" t="s">
        <v>17</v>
      </c>
      <c r="F4337" s="4" t="s">
        <v>143</v>
      </c>
      <c r="G4337" s="5" t="s">
        <v>25</v>
      </c>
      <c r="H4337" s="4" t="s">
        <v>12046</v>
      </c>
      <c r="I4337" s="8" t="s">
        <v>2760</v>
      </c>
      <c r="J4337" s="11">
        <f t="shared" si="134"/>
        <v>0</v>
      </c>
      <c r="K4337" s="13">
        <f t="shared" si="135"/>
        <v>0</v>
      </c>
      <c r="L4337" s="1" t="str">
        <f>IF($H4337="",ROW(4337:4337),"")</f>
        <v/>
      </c>
    </row>
    <row r="4338" spans="1:12" ht="15.75" customHeight="1" x14ac:dyDescent="0.35">
      <c r="A4338" s="4" t="s">
        <v>12419</v>
      </c>
      <c r="B4338" s="4" t="s">
        <v>12420</v>
      </c>
      <c r="C4338" s="5" t="s">
        <v>347</v>
      </c>
      <c r="D4338" s="5" t="s">
        <v>16</v>
      </c>
      <c r="E4338" s="5" t="s">
        <v>17</v>
      </c>
      <c r="F4338" s="4" t="s">
        <v>24</v>
      </c>
      <c r="G4338" s="5" t="s">
        <v>25</v>
      </c>
      <c r="H4338" s="4" t="s">
        <v>11499</v>
      </c>
      <c r="I4338" s="8" t="s">
        <v>4988</v>
      </c>
      <c r="J4338" s="11">
        <f t="shared" si="134"/>
        <v>0</v>
      </c>
      <c r="K4338" s="13">
        <f t="shared" si="135"/>
        <v>0</v>
      </c>
      <c r="L4338" s="1" t="str">
        <f>IF($H4338="",ROW(4338:4338),"")</f>
        <v/>
      </c>
    </row>
    <row r="4339" spans="1:12" ht="15.75" customHeight="1" x14ac:dyDescent="0.35">
      <c r="A4339" s="4" t="s">
        <v>12421</v>
      </c>
      <c r="B4339" s="4" t="s">
        <v>12422</v>
      </c>
      <c r="C4339" s="5" t="s">
        <v>347</v>
      </c>
      <c r="D4339" s="5" t="s">
        <v>16</v>
      </c>
      <c r="E4339" s="5" t="s">
        <v>17</v>
      </c>
      <c r="F4339" s="4" t="s">
        <v>24</v>
      </c>
      <c r="G4339" s="5" t="s">
        <v>25</v>
      </c>
      <c r="H4339" s="4" t="s">
        <v>2767</v>
      </c>
      <c r="I4339" s="8" t="s">
        <v>4988</v>
      </c>
      <c r="J4339" s="11">
        <f t="shared" si="134"/>
        <v>0</v>
      </c>
      <c r="K4339" s="13">
        <f t="shared" si="135"/>
        <v>0</v>
      </c>
      <c r="L4339" s="1" t="str">
        <f>IF($H4339="",ROW(4339:4339),"")</f>
        <v/>
      </c>
    </row>
    <row r="4340" spans="1:12" ht="15.75" customHeight="1" x14ac:dyDescent="0.35">
      <c r="A4340" s="4" t="s">
        <v>12423</v>
      </c>
      <c r="B4340" s="4" t="s">
        <v>12424</v>
      </c>
      <c r="C4340" s="5" t="s">
        <v>347</v>
      </c>
      <c r="D4340" s="5" t="s">
        <v>16</v>
      </c>
      <c r="E4340" s="5" t="s">
        <v>17</v>
      </c>
      <c r="F4340" s="4" t="s">
        <v>143</v>
      </c>
      <c r="G4340" s="5" t="s">
        <v>25</v>
      </c>
      <c r="H4340" s="4" t="s">
        <v>5395</v>
      </c>
      <c r="I4340" s="8" t="s">
        <v>5173</v>
      </c>
      <c r="J4340" s="11">
        <f t="shared" si="134"/>
        <v>0</v>
      </c>
      <c r="K4340" s="13">
        <f t="shared" si="135"/>
        <v>0</v>
      </c>
      <c r="L4340" s="1" t="str">
        <f>IF($H4340="",ROW(4340:4340),"")</f>
        <v/>
      </c>
    </row>
    <row r="4341" spans="1:12" ht="15.75" customHeight="1" x14ac:dyDescent="0.35">
      <c r="A4341" s="4" t="s">
        <v>12425</v>
      </c>
      <c r="B4341" s="4" t="s">
        <v>12426</v>
      </c>
      <c r="C4341" s="5" t="s">
        <v>347</v>
      </c>
      <c r="D4341" s="5" t="s">
        <v>16</v>
      </c>
      <c r="E4341" s="5" t="s">
        <v>17</v>
      </c>
      <c r="F4341" s="4" t="s">
        <v>143</v>
      </c>
      <c r="G4341" s="5" t="s">
        <v>25</v>
      </c>
      <c r="H4341" s="4" t="s">
        <v>349</v>
      </c>
      <c r="I4341" s="8" t="s">
        <v>350</v>
      </c>
      <c r="J4341" s="11">
        <f t="shared" si="134"/>
        <v>0</v>
      </c>
      <c r="K4341" s="13">
        <f t="shared" si="135"/>
        <v>0</v>
      </c>
      <c r="L4341" s="1" t="str">
        <f>IF($H4341="",ROW(4341:4341),"")</f>
        <v/>
      </c>
    </row>
    <row r="4342" spans="1:12" ht="15.75" customHeight="1" x14ac:dyDescent="0.35">
      <c r="A4342" s="4" t="s">
        <v>12427</v>
      </c>
      <c r="B4342" s="4" t="s">
        <v>12428</v>
      </c>
      <c r="C4342" s="5" t="s">
        <v>347</v>
      </c>
      <c r="D4342" s="5" t="s">
        <v>16</v>
      </c>
      <c r="E4342" s="5" t="s">
        <v>17</v>
      </c>
      <c r="F4342" s="4" t="s">
        <v>358</v>
      </c>
      <c r="G4342" s="5" t="s">
        <v>25</v>
      </c>
      <c r="H4342" s="4" t="s">
        <v>9097</v>
      </c>
      <c r="I4342" s="8" t="s">
        <v>10293</v>
      </c>
      <c r="J4342" s="11">
        <f t="shared" si="134"/>
        <v>0</v>
      </c>
      <c r="K4342" s="13">
        <f t="shared" si="135"/>
        <v>0</v>
      </c>
      <c r="L4342" s="1" t="str">
        <f>IF($H4342="",ROW(4342:4342),"")</f>
        <v/>
      </c>
    </row>
    <row r="4343" spans="1:12" ht="15.75" customHeight="1" x14ac:dyDescent="0.35">
      <c r="A4343" s="4" t="s">
        <v>12429</v>
      </c>
      <c r="B4343" s="4" t="s">
        <v>12430</v>
      </c>
      <c r="C4343" s="5" t="s">
        <v>347</v>
      </c>
      <c r="D4343" s="5" t="s">
        <v>16</v>
      </c>
      <c r="E4343" s="5" t="s">
        <v>17</v>
      </c>
      <c r="F4343" s="4" t="s">
        <v>47</v>
      </c>
      <c r="G4343" s="5" t="s">
        <v>25</v>
      </c>
      <c r="H4343" s="4" t="s">
        <v>12431</v>
      </c>
      <c r="I4343" s="8" t="s">
        <v>6922</v>
      </c>
      <c r="J4343" s="11">
        <f t="shared" si="134"/>
        <v>0</v>
      </c>
      <c r="K4343" s="13">
        <f t="shared" si="135"/>
        <v>1</v>
      </c>
      <c r="L4343" s="1" t="str">
        <f>IF($H4343="",ROW(4343:4343),"")</f>
        <v/>
      </c>
    </row>
    <row r="4344" spans="1:12" ht="15.75" customHeight="1" x14ac:dyDescent="0.35">
      <c r="A4344" s="4" t="s">
        <v>12432</v>
      </c>
      <c r="B4344" s="4" t="s">
        <v>12433</v>
      </c>
      <c r="C4344" s="5" t="s">
        <v>347</v>
      </c>
      <c r="D4344" s="5" t="s">
        <v>16</v>
      </c>
      <c r="E4344" s="5" t="s">
        <v>17</v>
      </c>
      <c r="F4344" s="4" t="s">
        <v>143</v>
      </c>
      <c r="G4344" s="5" t="s">
        <v>25</v>
      </c>
      <c r="H4344" s="4" t="s">
        <v>8476</v>
      </c>
      <c r="I4344" s="8" t="s">
        <v>8569</v>
      </c>
      <c r="J4344" s="11">
        <f t="shared" si="134"/>
        <v>0</v>
      </c>
      <c r="K4344" s="13">
        <f t="shared" si="135"/>
        <v>0</v>
      </c>
      <c r="L4344" s="1" t="str">
        <f>IF($H4344="",ROW(4344:4344),"")</f>
        <v/>
      </c>
    </row>
    <row r="4345" spans="1:12" ht="15.75" customHeight="1" x14ac:dyDescent="0.35">
      <c r="A4345" s="4" t="s">
        <v>12434</v>
      </c>
      <c r="B4345" s="4" t="s">
        <v>12435</v>
      </c>
      <c r="C4345" s="5" t="s">
        <v>347</v>
      </c>
      <c r="D4345" s="5" t="s">
        <v>16</v>
      </c>
      <c r="E4345" s="5" t="s">
        <v>17</v>
      </c>
      <c r="F4345" s="4" t="s">
        <v>358</v>
      </c>
      <c r="G4345" s="5" t="s">
        <v>25</v>
      </c>
      <c r="H4345" s="4" t="s">
        <v>12436</v>
      </c>
      <c r="I4345" s="8" t="s">
        <v>5173</v>
      </c>
      <c r="J4345" s="11">
        <f t="shared" si="134"/>
        <v>0</v>
      </c>
      <c r="K4345" s="13">
        <f t="shared" si="135"/>
        <v>0</v>
      </c>
      <c r="L4345" s="1" t="str">
        <f>IF($H4345="",ROW(4345:4345),"")</f>
        <v/>
      </c>
    </row>
    <row r="4346" spans="1:12" ht="15.75" customHeight="1" x14ac:dyDescent="0.35">
      <c r="A4346" s="4" t="s">
        <v>12437</v>
      </c>
      <c r="B4346" s="4" t="s">
        <v>12438</v>
      </c>
      <c r="C4346" s="5" t="s">
        <v>347</v>
      </c>
      <c r="D4346" s="5" t="s">
        <v>16</v>
      </c>
      <c r="E4346" s="5" t="s">
        <v>17</v>
      </c>
      <c r="F4346" s="4" t="s">
        <v>47</v>
      </c>
      <c r="G4346" s="5" t="s">
        <v>25</v>
      </c>
      <c r="H4346" s="4" t="s">
        <v>2668</v>
      </c>
      <c r="I4346" s="8" t="s">
        <v>4727</v>
      </c>
      <c r="J4346" s="11">
        <f t="shared" si="134"/>
        <v>0</v>
      </c>
      <c r="K4346" s="13">
        <f t="shared" si="135"/>
        <v>0</v>
      </c>
      <c r="L4346" s="1" t="str">
        <f>IF($H4346="",ROW(4346:4346),"")</f>
        <v/>
      </c>
    </row>
    <row r="4347" spans="1:12" ht="15" customHeight="1" x14ac:dyDescent="0.35">
      <c r="A4347" s="4" t="s">
        <v>12439</v>
      </c>
      <c r="B4347" s="4" t="s">
        <v>12440</v>
      </c>
      <c r="C4347" s="5" t="s">
        <v>347</v>
      </c>
      <c r="D4347" s="5" t="s">
        <v>16</v>
      </c>
      <c r="E4347" s="5" t="s">
        <v>17</v>
      </c>
      <c r="F4347" s="4" t="s">
        <v>24</v>
      </c>
      <c r="G4347" s="5" t="s">
        <v>25</v>
      </c>
      <c r="H4347" s="4" t="s">
        <v>12441</v>
      </c>
      <c r="I4347" s="8" t="s">
        <v>2669</v>
      </c>
      <c r="J4347" s="11">
        <f t="shared" si="134"/>
        <v>0</v>
      </c>
      <c r="K4347" s="13">
        <f t="shared" si="135"/>
        <v>0</v>
      </c>
      <c r="L4347" s="1" t="str">
        <f>IF($H4347="",ROW(4347:4347),"")</f>
        <v/>
      </c>
    </row>
    <row r="4348" spans="1:12" ht="15.75" customHeight="1" x14ac:dyDescent="0.35">
      <c r="A4348" s="4" t="s">
        <v>12442</v>
      </c>
      <c r="B4348" s="4" t="s">
        <v>12443</v>
      </c>
      <c r="C4348" s="5" t="s">
        <v>347</v>
      </c>
      <c r="D4348" s="5" t="s">
        <v>16</v>
      </c>
      <c r="E4348" s="5" t="s">
        <v>17</v>
      </c>
      <c r="F4348" s="4" t="s">
        <v>24</v>
      </c>
      <c r="G4348" s="5" t="s">
        <v>25</v>
      </c>
      <c r="H4348" s="4" t="s">
        <v>12072</v>
      </c>
      <c r="I4348" s="8" t="s">
        <v>3345</v>
      </c>
      <c r="J4348" s="11">
        <f t="shared" si="134"/>
        <v>0</v>
      </c>
      <c r="K4348" s="13">
        <f t="shared" si="135"/>
        <v>0</v>
      </c>
      <c r="L4348" s="1" t="str">
        <f>IF($H4348="",ROW(4348:4348),"")</f>
        <v/>
      </c>
    </row>
    <row r="4349" spans="1:12" ht="15.75" customHeight="1" x14ac:dyDescent="0.35">
      <c r="A4349" s="4" t="s">
        <v>12444</v>
      </c>
      <c r="B4349" s="4" t="s">
        <v>12445</v>
      </c>
      <c r="C4349" s="5" t="s">
        <v>347</v>
      </c>
      <c r="D4349" s="5" t="s">
        <v>16</v>
      </c>
      <c r="E4349" s="5" t="s">
        <v>17</v>
      </c>
      <c r="F4349" s="4" t="s">
        <v>143</v>
      </c>
      <c r="G4349" s="5" t="s">
        <v>25</v>
      </c>
      <c r="H4349" s="4" t="s">
        <v>12446</v>
      </c>
      <c r="I4349" s="8" t="s">
        <v>6922</v>
      </c>
      <c r="J4349" s="11">
        <f t="shared" si="134"/>
        <v>0</v>
      </c>
      <c r="K4349" s="13">
        <f t="shared" si="135"/>
        <v>1</v>
      </c>
      <c r="L4349" s="1" t="str">
        <f>IF($H4349="",ROW(4349:4349),"")</f>
        <v/>
      </c>
    </row>
    <row r="4350" spans="1:12" ht="15" customHeight="1" x14ac:dyDescent="0.35">
      <c r="A4350" s="4" t="s">
        <v>12447</v>
      </c>
      <c r="B4350" s="4" t="s">
        <v>12448</v>
      </c>
      <c r="C4350" s="5" t="s">
        <v>347</v>
      </c>
      <c r="D4350" s="5" t="s">
        <v>16</v>
      </c>
      <c r="E4350" s="5" t="s">
        <v>17</v>
      </c>
      <c r="F4350" s="4" t="s">
        <v>24</v>
      </c>
      <c r="G4350" s="5" t="s">
        <v>25</v>
      </c>
      <c r="H4350" s="4" t="s">
        <v>12449</v>
      </c>
      <c r="I4350" s="8" t="s">
        <v>8569</v>
      </c>
      <c r="J4350" s="11">
        <f t="shared" si="134"/>
        <v>0</v>
      </c>
      <c r="K4350" s="13">
        <f t="shared" si="135"/>
        <v>0</v>
      </c>
      <c r="L4350" s="1" t="str">
        <f>IF($H4350="",ROW(4350:4350),"")</f>
        <v/>
      </c>
    </row>
    <row r="4351" spans="1:12" ht="15.75" customHeight="1" x14ac:dyDescent="0.35">
      <c r="A4351" s="4" t="s">
        <v>12450</v>
      </c>
      <c r="B4351" s="4" t="s">
        <v>12451</v>
      </c>
      <c r="C4351" s="5" t="s">
        <v>347</v>
      </c>
      <c r="D4351" s="5" t="s">
        <v>16</v>
      </c>
      <c r="E4351" s="5" t="s">
        <v>17</v>
      </c>
      <c r="F4351" s="4" t="s">
        <v>143</v>
      </c>
      <c r="G4351" s="5" t="s">
        <v>25</v>
      </c>
      <c r="H4351" s="4" t="s">
        <v>1900</v>
      </c>
      <c r="I4351" s="8" t="s">
        <v>1415</v>
      </c>
      <c r="J4351" s="11">
        <f t="shared" si="134"/>
        <v>0</v>
      </c>
      <c r="K4351" s="13">
        <f t="shared" si="135"/>
        <v>0</v>
      </c>
      <c r="L4351" s="1" t="str">
        <f>IF($H4351="",ROW(4351:4351),"")</f>
        <v/>
      </c>
    </row>
    <row r="4352" spans="1:12" ht="15.75" customHeight="1" x14ac:dyDescent="0.35">
      <c r="A4352" s="4" t="s">
        <v>12452</v>
      </c>
      <c r="B4352" s="4" t="s">
        <v>12453</v>
      </c>
      <c r="C4352" s="5" t="s">
        <v>347</v>
      </c>
      <c r="D4352" s="5" t="s">
        <v>16</v>
      </c>
      <c r="E4352" s="5" t="s">
        <v>17</v>
      </c>
      <c r="F4352" s="4" t="s">
        <v>47</v>
      </c>
      <c r="G4352" s="5" t="s">
        <v>25</v>
      </c>
      <c r="H4352" s="4" t="s">
        <v>2878</v>
      </c>
      <c r="I4352" s="8" t="s">
        <v>6922</v>
      </c>
      <c r="J4352" s="11">
        <f t="shared" si="134"/>
        <v>0</v>
      </c>
      <c r="K4352" s="13">
        <f t="shared" si="135"/>
        <v>0</v>
      </c>
      <c r="L4352" s="1" t="str">
        <f>IF($H4352="",ROW(4352:4352),"")</f>
        <v/>
      </c>
    </row>
    <row r="4353" spans="1:12" ht="15.75" customHeight="1" x14ac:dyDescent="0.35">
      <c r="A4353" s="4" t="s">
        <v>12454</v>
      </c>
      <c r="B4353" s="4" t="s">
        <v>12455</v>
      </c>
      <c r="C4353" s="5" t="s">
        <v>347</v>
      </c>
      <c r="D4353" s="5" t="s">
        <v>16</v>
      </c>
      <c r="E4353" s="5" t="s">
        <v>17</v>
      </c>
      <c r="F4353" s="4" t="s">
        <v>143</v>
      </c>
      <c r="G4353" s="5" t="s">
        <v>25</v>
      </c>
      <c r="H4353" s="4" t="s">
        <v>8586</v>
      </c>
      <c r="I4353" s="8" t="s">
        <v>350</v>
      </c>
      <c r="J4353" s="11">
        <f t="shared" si="134"/>
        <v>0</v>
      </c>
      <c r="K4353" s="13">
        <f t="shared" si="135"/>
        <v>0</v>
      </c>
      <c r="L4353" s="1" t="str">
        <f>IF($H4353="",ROW(4353:4353),"")</f>
        <v/>
      </c>
    </row>
    <row r="4354" spans="1:12" ht="15.75" customHeight="1" x14ac:dyDescent="0.35">
      <c r="A4354" s="4" t="s">
        <v>12456</v>
      </c>
      <c r="B4354" s="4" t="s">
        <v>12457</v>
      </c>
      <c r="C4354" s="5" t="s">
        <v>347</v>
      </c>
      <c r="D4354" s="5" t="s">
        <v>16</v>
      </c>
      <c r="E4354" s="5" t="s">
        <v>17</v>
      </c>
      <c r="F4354" s="4" t="s">
        <v>143</v>
      </c>
      <c r="G4354" s="5" t="s">
        <v>25</v>
      </c>
      <c r="H4354" s="4" t="s">
        <v>8711</v>
      </c>
      <c r="I4354" s="8" t="s">
        <v>4727</v>
      </c>
      <c r="J4354" s="11">
        <f t="shared" si="134"/>
        <v>0</v>
      </c>
      <c r="K4354" s="13">
        <f t="shared" si="135"/>
        <v>0</v>
      </c>
      <c r="L4354" s="1" t="str">
        <f>IF($H4354="",ROW(4354:4354),"")</f>
        <v/>
      </c>
    </row>
    <row r="4355" spans="1:12" ht="15.75" customHeight="1" x14ac:dyDescent="0.35">
      <c r="A4355" s="4" t="s">
        <v>12458</v>
      </c>
      <c r="B4355" s="4" t="s">
        <v>12459</v>
      </c>
      <c r="C4355" s="5" t="s">
        <v>347</v>
      </c>
      <c r="D4355" s="5" t="s">
        <v>16</v>
      </c>
      <c r="E4355" s="5" t="s">
        <v>17</v>
      </c>
      <c r="F4355" s="4" t="s">
        <v>99</v>
      </c>
      <c r="G4355" s="5" t="s">
        <v>25</v>
      </c>
      <c r="H4355" s="4" t="s">
        <v>12460</v>
      </c>
      <c r="I4355" s="8" t="s">
        <v>12461</v>
      </c>
      <c r="J4355" s="11">
        <f t="shared" si="134"/>
        <v>0</v>
      </c>
      <c r="K4355" s="13">
        <f t="shared" si="135"/>
        <v>0</v>
      </c>
      <c r="L4355" s="1" t="str">
        <f>IF($H4355="",ROW(4355:4355),"")</f>
        <v/>
      </c>
    </row>
    <row r="4356" spans="1:12" ht="15.75" customHeight="1" x14ac:dyDescent="0.35">
      <c r="A4356" s="4" t="s">
        <v>12462</v>
      </c>
      <c r="B4356" s="4" t="s">
        <v>12463</v>
      </c>
      <c r="C4356" s="5" t="s">
        <v>347</v>
      </c>
      <c r="D4356" s="5" t="s">
        <v>16</v>
      </c>
      <c r="E4356" s="5" t="s">
        <v>17</v>
      </c>
      <c r="F4356" s="4" t="s">
        <v>143</v>
      </c>
      <c r="G4356" s="5" t="s">
        <v>25</v>
      </c>
      <c r="H4356" s="4" t="s">
        <v>2899</v>
      </c>
      <c r="I4356" s="8" t="s">
        <v>3345</v>
      </c>
      <c r="J4356" s="11">
        <f t="shared" si="134"/>
        <v>0</v>
      </c>
      <c r="K4356" s="13">
        <f t="shared" si="135"/>
        <v>0</v>
      </c>
      <c r="L4356" s="1" t="str">
        <f>IF($H4356="",ROW(4356:4356),"")</f>
        <v/>
      </c>
    </row>
    <row r="4357" spans="1:12" ht="15.75" customHeight="1" x14ac:dyDescent="0.35">
      <c r="A4357" s="4" t="s">
        <v>12464</v>
      </c>
      <c r="B4357" s="4" t="s">
        <v>12465</v>
      </c>
      <c r="C4357" s="5" t="s">
        <v>347</v>
      </c>
      <c r="D4357" s="5" t="s">
        <v>16</v>
      </c>
      <c r="E4357" s="5" t="s">
        <v>17</v>
      </c>
      <c r="F4357" s="4" t="s">
        <v>143</v>
      </c>
      <c r="G4357" s="5" t="s">
        <v>25</v>
      </c>
      <c r="H4357" s="4" t="s">
        <v>6618</v>
      </c>
      <c r="I4357" s="8" t="s">
        <v>350</v>
      </c>
      <c r="J4357" s="11">
        <f t="shared" si="134"/>
        <v>0</v>
      </c>
      <c r="K4357" s="13">
        <f t="shared" si="135"/>
        <v>0</v>
      </c>
      <c r="L4357" s="1" t="str">
        <f>IF($H4357="",ROW(4357:4357),"")</f>
        <v/>
      </c>
    </row>
    <row r="4358" spans="1:12" ht="15.75" customHeight="1" x14ac:dyDescent="0.35">
      <c r="A4358" s="4" t="s">
        <v>12466</v>
      </c>
      <c r="B4358" s="4" t="s">
        <v>12467</v>
      </c>
      <c r="C4358" s="5" t="s">
        <v>347</v>
      </c>
      <c r="D4358" s="5" t="s">
        <v>16</v>
      </c>
      <c r="E4358" s="5" t="s">
        <v>17</v>
      </c>
      <c r="F4358" s="4" t="s">
        <v>323</v>
      </c>
      <c r="G4358" s="5" t="s">
        <v>25</v>
      </c>
      <c r="H4358" s="4" t="s">
        <v>9122</v>
      </c>
      <c r="I4358" s="8" t="s">
        <v>4727</v>
      </c>
      <c r="J4358" s="11">
        <f t="shared" ref="J4358:J4421" si="136">IF(ISNUMBER(SEARCH("성인물(에로)", F4358)), 1, 0)</f>
        <v>0</v>
      </c>
      <c r="K4358" s="13">
        <f t="shared" si="135"/>
        <v>0</v>
      </c>
      <c r="L4358" s="1" t="str">
        <f>IF($H4358="",ROW(4358:4358),"")</f>
        <v/>
      </c>
    </row>
    <row r="4359" spans="1:12" ht="15" customHeight="1" x14ac:dyDescent="0.35">
      <c r="A4359" s="4" t="s">
        <v>12468</v>
      </c>
      <c r="B4359" s="4" t="s">
        <v>12469</v>
      </c>
      <c r="C4359" s="5" t="s">
        <v>347</v>
      </c>
      <c r="D4359" s="5" t="s">
        <v>16</v>
      </c>
      <c r="E4359" s="5" t="s">
        <v>17</v>
      </c>
      <c r="F4359" s="4" t="s">
        <v>24</v>
      </c>
      <c r="G4359" s="5" t="s">
        <v>25</v>
      </c>
      <c r="H4359" s="4" t="s">
        <v>10694</v>
      </c>
      <c r="I4359" s="8" t="s">
        <v>10293</v>
      </c>
      <c r="J4359" s="11">
        <f t="shared" si="136"/>
        <v>0</v>
      </c>
      <c r="K4359" s="13">
        <f t="shared" ref="K4359:K4422" si="137">IF(ISNUMBER(SEARCH(",", H4359)), 1, 0)</f>
        <v>0</v>
      </c>
      <c r="L4359" s="1" t="str">
        <f>IF($H4359="",ROW(4359:4359),"")</f>
        <v/>
      </c>
    </row>
    <row r="4360" spans="1:12" ht="15.75" customHeight="1" x14ac:dyDescent="0.35">
      <c r="A4360" s="4" t="s">
        <v>12470</v>
      </c>
      <c r="B4360" s="4" t="s">
        <v>12471</v>
      </c>
      <c r="C4360" s="5" t="s">
        <v>347</v>
      </c>
      <c r="D4360" s="5" t="s">
        <v>16</v>
      </c>
      <c r="E4360" s="5" t="s">
        <v>17</v>
      </c>
      <c r="F4360" s="4" t="s">
        <v>143</v>
      </c>
      <c r="G4360" s="5" t="s">
        <v>25</v>
      </c>
      <c r="H4360" s="4" t="s">
        <v>12046</v>
      </c>
      <c r="I4360" s="8" t="s">
        <v>10293</v>
      </c>
      <c r="J4360" s="11">
        <f t="shared" si="136"/>
        <v>0</v>
      </c>
      <c r="K4360" s="13">
        <f t="shared" si="137"/>
        <v>0</v>
      </c>
      <c r="L4360" s="1" t="str">
        <f>IF($H4360="",ROW(4360:4360),"")</f>
        <v/>
      </c>
    </row>
    <row r="4361" spans="1:12" ht="15.75" customHeight="1" x14ac:dyDescent="0.35">
      <c r="A4361" s="4" t="s">
        <v>12472</v>
      </c>
      <c r="B4361" s="4" t="s">
        <v>12473</v>
      </c>
      <c r="C4361" s="5" t="s">
        <v>347</v>
      </c>
      <c r="D4361" s="5" t="s">
        <v>16</v>
      </c>
      <c r="E4361" s="5" t="s">
        <v>17</v>
      </c>
      <c r="F4361" s="4" t="s">
        <v>47</v>
      </c>
      <c r="G4361" s="5" t="s">
        <v>25</v>
      </c>
      <c r="H4361" s="4" t="s">
        <v>3344</v>
      </c>
      <c r="I4361" s="8" t="s">
        <v>3345</v>
      </c>
      <c r="J4361" s="11">
        <f t="shared" si="136"/>
        <v>0</v>
      </c>
      <c r="K4361" s="13">
        <f t="shared" si="137"/>
        <v>0</v>
      </c>
      <c r="L4361" s="1" t="str">
        <f>IF($H4361="",ROW(4361:4361),"")</f>
        <v/>
      </c>
    </row>
    <row r="4362" spans="1:12" ht="15.75" customHeight="1" x14ac:dyDescent="0.35">
      <c r="A4362" s="4" t="s">
        <v>12474</v>
      </c>
      <c r="B4362" s="4" t="s">
        <v>12475</v>
      </c>
      <c r="C4362" s="5" t="s">
        <v>347</v>
      </c>
      <c r="D4362" s="5" t="s">
        <v>16</v>
      </c>
      <c r="E4362" s="5" t="s">
        <v>17</v>
      </c>
      <c r="F4362" s="4" t="s">
        <v>143</v>
      </c>
      <c r="G4362" s="5" t="s">
        <v>25</v>
      </c>
      <c r="H4362" s="4" t="s">
        <v>12476</v>
      </c>
      <c r="I4362" s="8" t="s">
        <v>1415</v>
      </c>
      <c r="J4362" s="11">
        <f t="shared" si="136"/>
        <v>0</v>
      </c>
      <c r="K4362" s="13">
        <f t="shared" si="137"/>
        <v>0</v>
      </c>
      <c r="L4362" s="1" t="str">
        <f>IF($H4362="",ROW(4362:4362),"")</f>
        <v/>
      </c>
    </row>
    <row r="4363" spans="1:12" ht="15.75" customHeight="1" x14ac:dyDescent="0.35">
      <c r="A4363" s="4" t="s">
        <v>12477</v>
      </c>
      <c r="B4363" s="4" t="s">
        <v>12478</v>
      </c>
      <c r="C4363" s="5" t="s">
        <v>347</v>
      </c>
      <c r="D4363" s="5" t="s">
        <v>16</v>
      </c>
      <c r="E4363" s="5" t="s">
        <v>17</v>
      </c>
      <c r="F4363" s="4" t="s">
        <v>47</v>
      </c>
      <c r="G4363" s="5" t="s">
        <v>25</v>
      </c>
      <c r="H4363" s="4" t="s">
        <v>8192</v>
      </c>
      <c r="I4363" s="8" t="s">
        <v>8569</v>
      </c>
      <c r="J4363" s="11">
        <f t="shared" si="136"/>
        <v>0</v>
      </c>
      <c r="K4363" s="13">
        <f t="shared" si="137"/>
        <v>0</v>
      </c>
      <c r="L4363" s="1" t="str">
        <f>IF($H4363="",ROW(4363:4363),"")</f>
        <v/>
      </c>
    </row>
    <row r="4364" spans="1:12" ht="15.75" customHeight="1" x14ac:dyDescent="0.35">
      <c r="A4364" s="4" t="s">
        <v>12479</v>
      </c>
      <c r="B4364" s="4" t="s">
        <v>12480</v>
      </c>
      <c r="C4364" s="5" t="s">
        <v>347</v>
      </c>
      <c r="D4364" s="5" t="s">
        <v>16</v>
      </c>
      <c r="E4364" s="5" t="s">
        <v>17</v>
      </c>
      <c r="F4364" s="4" t="s">
        <v>47</v>
      </c>
      <c r="G4364" s="5" t="s">
        <v>25</v>
      </c>
      <c r="H4364" s="4" t="s">
        <v>11452</v>
      </c>
      <c r="I4364" s="8" t="s">
        <v>5844</v>
      </c>
      <c r="J4364" s="11">
        <f t="shared" si="136"/>
        <v>0</v>
      </c>
      <c r="K4364" s="13">
        <f t="shared" si="137"/>
        <v>0</v>
      </c>
      <c r="L4364" s="1" t="str">
        <f>IF($H4364="",ROW(4364:4364),"")</f>
        <v/>
      </c>
    </row>
    <row r="4365" spans="1:12" ht="15" customHeight="1" x14ac:dyDescent="0.35">
      <c r="A4365" s="4" t="s">
        <v>12481</v>
      </c>
      <c r="B4365" s="4" t="s">
        <v>12482</v>
      </c>
      <c r="C4365" s="5" t="s">
        <v>347</v>
      </c>
      <c r="D4365" s="5" t="s">
        <v>16</v>
      </c>
      <c r="E4365" s="5" t="s">
        <v>17</v>
      </c>
      <c r="F4365" s="4" t="s">
        <v>47</v>
      </c>
      <c r="G4365" s="5" t="s">
        <v>25</v>
      </c>
      <c r="H4365" s="4" t="s">
        <v>2668</v>
      </c>
      <c r="I4365" s="8" t="s">
        <v>5848</v>
      </c>
      <c r="J4365" s="11">
        <f t="shared" si="136"/>
        <v>0</v>
      </c>
      <c r="K4365" s="13">
        <f t="shared" si="137"/>
        <v>0</v>
      </c>
      <c r="L4365" s="1" t="str">
        <f>IF($H4365="",ROW(4365:4365),"")</f>
        <v/>
      </c>
    </row>
    <row r="4366" spans="1:12" ht="15.75" customHeight="1" x14ac:dyDescent="0.35">
      <c r="A4366" s="4" t="s">
        <v>12483</v>
      </c>
      <c r="B4366" s="4" t="s">
        <v>12484</v>
      </c>
      <c r="C4366" s="5" t="s">
        <v>2022</v>
      </c>
      <c r="D4366" s="5" t="s">
        <v>16</v>
      </c>
      <c r="E4366" s="5" t="s">
        <v>17</v>
      </c>
      <c r="F4366" s="4" t="s">
        <v>841</v>
      </c>
      <c r="G4366" s="5" t="s">
        <v>25</v>
      </c>
      <c r="H4366" s="4" t="s">
        <v>12485</v>
      </c>
      <c r="I4366" s="8" t="s">
        <v>12486</v>
      </c>
      <c r="J4366" s="11">
        <f t="shared" si="136"/>
        <v>0</v>
      </c>
      <c r="K4366" s="13">
        <f t="shared" si="137"/>
        <v>0</v>
      </c>
      <c r="L4366" s="1" t="str">
        <f>IF($H4366="",ROW(4366:4366),"")</f>
        <v/>
      </c>
    </row>
    <row r="4367" spans="1:12" ht="15" customHeight="1" x14ac:dyDescent="0.35">
      <c r="A4367" s="4" t="s">
        <v>12487</v>
      </c>
      <c r="B4367" s="4" t="s">
        <v>12488</v>
      </c>
      <c r="C4367" s="5" t="s">
        <v>347</v>
      </c>
      <c r="D4367" s="5" t="s">
        <v>16</v>
      </c>
      <c r="E4367" s="5" t="s">
        <v>17</v>
      </c>
      <c r="F4367" s="4" t="s">
        <v>47</v>
      </c>
      <c r="G4367" s="5" t="s">
        <v>25</v>
      </c>
      <c r="H4367" s="4" t="s">
        <v>4987</v>
      </c>
      <c r="I4367" s="8" t="s">
        <v>5838</v>
      </c>
      <c r="J4367" s="11">
        <f t="shared" si="136"/>
        <v>0</v>
      </c>
      <c r="K4367" s="13">
        <f t="shared" si="137"/>
        <v>0</v>
      </c>
      <c r="L4367" s="1" t="str">
        <f>IF($H4367="",ROW(4367:4367),"")</f>
        <v/>
      </c>
    </row>
    <row r="4368" spans="1:12" ht="15.75" customHeight="1" x14ac:dyDescent="0.35">
      <c r="A4368" s="4" t="s">
        <v>12489</v>
      </c>
      <c r="B4368" s="4" t="s">
        <v>12490</v>
      </c>
      <c r="C4368" s="5" t="s">
        <v>347</v>
      </c>
      <c r="D4368" s="5" t="s">
        <v>16</v>
      </c>
      <c r="E4368" s="5" t="s">
        <v>17</v>
      </c>
      <c r="F4368" s="4" t="s">
        <v>143</v>
      </c>
      <c r="G4368" s="5" t="s">
        <v>25</v>
      </c>
      <c r="H4368" s="4" t="s">
        <v>2914</v>
      </c>
      <c r="I4368" s="8" t="s">
        <v>6922</v>
      </c>
      <c r="J4368" s="11">
        <f t="shared" si="136"/>
        <v>0</v>
      </c>
      <c r="K4368" s="13">
        <f t="shared" si="137"/>
        <v>0</v>
      </c>
      <c r="L4368" s="1" t="str">
        <f>IF($H4368="",ROW(4368:4368),"")</f>
        <v/>
      </c>
    </row>
    <row r="4369" spans="1:12" ht="15.75" customHeight="1" x14ac:dyDescent="0.35">
      <c r="A4369" s="4" t="s">
        <v>12491</v>
      </c>
      <c r="B4369" s="4" t="s">
        <v>12492</v>
      </c>
      <c r="C4369" s="5" t="s">
        <v>347</v>
      </c>
      <c r="D4369" s="5" t="s">
        <v>16</v>
      </c>
      <c r="E4369" s="5" t="s">
        <v>17</v>
      </c>
      <c r="F4369" s="4" t="s">
        <v>47</v>
      </c>
      <c r="G4369" s="5" t="s">
        <v>25</v>
      </c>
      <c r="H4369" s="4" t="s">
        <v>4787</v>
      </c>
      <c r="I4369" s="8" t="s">
        <v>5844</v>
      </c>
      <c r="J4369" s="11">
        <f t="shared" si="136"/>
        <v>0</v>
      </c>
      <c r="K4369" s="13">
        <f t="shared" si="137"/>
        <v>0</v>
      </c>
      <c r="L4369" s="1" t="str">
        <f>IF($H4369="",ROW(4369:4369),"")</f>
        <v/>
      </c>
    </row>
    <row r="4370" spans="1:12" ht="15.75" customHeight="1" x14ac:dyDescent="0.35">
      <c r="A4370" s="4" t="s">
        <v>12493</v>
      </c>
      <c r="B4370" s="4" t="s">
        <v>12494</v>
      </c>
      <c r="C4370" s="5" t="s">
        <v>347</v>
      </c>
      <c r="D4370" s="5" t="s">
        <v>16</v>
      </c>
      <c r="E4370" s="5" t="s">
        <v>17</v>
      </c>
      <c r="F4370" s="4" t="s">
        <v>143</v>
      </c>
      <c r="G4370" s="5" t="s">
        <v>25</v>
      </c>
      <c r="H4370" s="4" t="s">
        <v>8476</v>
      </c>
      <c r="I4370" s="8" t="s">
        <v>8569</v>
      </c>
      <c r="J4370" s="11">
        <f t="shared" si="136"/>
        <v>0</v>
      </c>
      <c r="K4370" s="13">
        <f t="shared" si="137"/>
        <v>0</v>
      </c>
      <c r="L4370" s="1" t="str">
        <f>IF($H4370="",ROW(4370:4370),"")</f>
        <v/>
      </c>
    </row>
    <row r="4371" spans="1:12" ht="15" customHeight="1" x14ac:dyDescent="0.35">
      <c r="A4371" s="4" t="s">
        <v>12495</v>
      </c>
      <c r="B4371" s="4" t="s">
        <v>12496</v>
      </c>
      <c r="C4371" s="5" t="s">
        <v>347</v>
      </c>
      <c r="D4371" s="5" t="s">
        <v>16</v>
      </c>
      <c r="E4371" s="5" t="s">
        <v>17</v>
      </c>
      <c r="F4371" s="4" t="s">
        <v>358</v>
      </c>
      <c r="G4371" s="5" t="s">
        <v>25</v>
      </c>
      <c r="H4371" s="4" t="s">
        <v>6977</v>
      </c>
      <c r="I4371" s="8" t="s">
        <v>5848</v>
      </c>
      <c r="J4371" s="11">
        <f t="shared" si="136"/>
        <v>0</v>
      </c>
      <c r="K4371" s="13">
        <f t="shared" si="137"/>
        <v>0</v>
      </c>
      <c r="L4371" s="1" t="str">
        <f>IF($H4371="",ROW(4371:4371),"")</f>
        <v/>
      </c>
    </row>
    <row r="4372" spans="1:12" ht="15.75" customHeight="1" x14ac:dyDescent="0.35">
      <c r="A4372" s="4" t="s">
        <v>12497</v>
      </c>
      <c r="B4372" s="4" t="s">
        <v>12498</v>
      </c>
      <c r="C4372" s="5" t="s">
        <v>347</v>
      </c>
      <c r="D4372" s="5" t="s">
        <v>16</v>
      </c>
      <c r="E4372" s="5" t="s">
        <v>17</v>
      </c>
      <c r="F4372" s="4" t="s">
        <v>348</v>
      </c>
      <c r="G4372" s="5" t="s">
        <v>25</v>
      </c>
      <c r="H4372" s="4" t="s">
        <v>11519</v>
      </c>
      <c r="I4372" s="8" t="s">
        <v>10293</v>
      </c>
      <c r="J4372" s="11">
        <f t="shared" si="136"/>
        <v>0</v>
      </c>
      <c r="K4372" s="13">
        <f t="shared" si="137"/>
        <v>0</v>
      </c>
      <c r="L4372" s="1" t="str">
        <f>IF($H4372="",ROW(4372:4372),"")</f>
        <v/>
      </c>
    </row>
    <row r="4373" spans="1:12" ht="15.75" customHeight="1" x14ac:dyDescent="0.35">
      <c r="A4373" s="4" t="s">
        <v>12499</v>
      </c>
      <c r="B4373" s="4" t="s">
        <v>12500</v>
      </c>
      <c r="C4373" s="5" t="s">
        <v>347</v>
      </c>
      <c r="D4373" s="5" t="s">
        <v>16</v>
      </c>
      <c r="E4373" s="5" t="s">
        <v>17</v>
      </c>
      <c r="F4373" s="4" t="s">
        <v>143</v>
      </c>
      <c r="G4373" s="5" t="s">
        <v>25</v>
      </c>
      <c r="H4373" s="4" t="s">
        <v>7482</v>
      </c>
      <c r="I4373" s="8" t="s">
        <v>10293</v>
      </c>
      <c r="J4373" s="11">
        <f t="shared" si="136"/>
        <v>0</v>
      </c>
      <c r="K4373" s="13">
        <f t="shared" si="137"/>
        <v>0</v>
      </c>
      <c r="L4373" s="1" t="str">
        <f>IF($H4373="",ROW(4373:4373),"")</f>
        <v/>
      </c>
    </row>
    <row r="4374" spans="1:12" ht="15.75" customHeight="1" x14ac:dyDescent="0.35">
      <c r="A4374" s="4" t="s">
        <v>12501</v>
      </c>
      <c r="B4374" s="4" t="s">
        <v>12502</v>
      </c>
      <c r="C4374" s="5" t="s">
        <v>347</v>
      </c>
      <c r="D4374" s="5" t="s">
        <v>16</v>
      </c>
      <c r="E4374" s="5" t="s">
        <v>17</v>
      </c>
      <c r="F4374" s="4" t="s">
        <v>47</v>
      </c>
      <c r="G4374" s="5" t="s">
        <v>25</v>
      </c>
      <c r="H4374" s="4" t="s">
        <v>12503</v>
      </c>
      <c r="I4374" s="8" t="s">
        <v>10293</v>
      </c>
      <c r="J4374" s="11">
        <f t="shared" si="136"/>
        <v>0</v>
      </c>
      <c r="K4374" s="13">
        <f t="shared" si="137"/>
        <v>0</v>
      </c>
      <c r="L4374" s="1" t="str">
        <f>IF($H4374="",ROW(4374:4374),"")</f>
        <v/>
      </c>
    </row>
    <row r="4375" spans="1:12" ht="15.75" customHeight="1" x14ac:dyDescent="0.35">
      <c r="A4375" s="4" t="s">
        <v>12504</v>
      </c>
      <c r="B4375" s="4" t="s">
        <v>12505</v>
      </c>
      <c r="C4375" s="5" t="s">
        <v>347</v>
      </c>
      <c r="D4375" s="5" t="s">
        <v>16</v>
      </c>
      <c r="E4375" s="5" t="s">
        <v>17</v>
      </c>
      <c r="F4375" s="4" t="s">
        <v>5485</v>
      </c>
      <c r="G4375" s="5" t="s">
        <v>25</v>
      </c>
      <c r="H4375" s="4" t="s">
        <v>12506</v>
      </c>
      <c r="I4375" s="8" t="s">
        <v>1415</v>
      </c>
      <c r="J4375" s="11">
        <f t="shared" si="136"/>
        <v>0</v>
      </c>
      <c r="K4375" s="13">
        <f t="shared" si="137"/>
        <v>0</v>
      </c>
      <c r="L4375" s="1" t="str">
        <f>IF($H4375="",ROW(4375:4375),"")</f>
        <v/>
      </c>
    </row>
    <row r="4376" spans="1:12" ht="15.75" customHeight="1" x14ac:dyDescent="0.35">
      <c r="A4376" s="4" t="s">
        <v>12507</v>
      </c>
      <c r="B4376" s="4" t="s">
        <v>12508</v>
      </c>
      <c r="C4376" s="5" t="s">
        <v>347</v>
      </c>
      <c r="D4376" s="5" t="s">
        <v>16</v>
      </c>
      <c r="E4376" s="5" t="s">
        <v>17</v>
      </c>
      <c r="F4376" s="4" t="s">
        <v>143</v>
      </c>
      <c r="G4376" s="5" t="s">
        <v>25</v>
      </c>
      <c r="H4376" s="4" t="s">
        <v>10911</v>
      </c>
      <c r="I4376" s="8" t="s">
        <v>1415</v>
      </c>
      <c r="J4376" s="11">
        <f t="shared" si="136"/>
        <v>0</v>
      </c>
      <c r="K4376" s="13">
        <f t="shared" si="137"/>
        <v>0</v>
      </c>
      <c r="L4376" s="1" t="str">
        <f>IF($H4376="",ROW(4376:4376),"")</f>
        <v/>
      </c>
    </row>
    <row r="4377" spans="1:12" ht="15.75" customHeight="1" x14ac:dyDescent="0.35">
      <c r="A4377" s="4" t="s">
        <v>12509</v>
      </c>
      <c r="B4377" s="4" t="s">
        <v>12510</v>
      </c>
      <c r="C4377" s="5" t="s">
        <v>347</v>
      </c>
      <c r="D4377" s="5" t="s">
        <v>16</v>
      </c>
      <c r="E4377" s="5" t="s">
        <v>17</v>
      </c>
      <c r="F4377" s="4" t="s">
        <v>24</v>
      </c>
      <c r="G4377" s="5" t="s">
        <v>25</v>
      </c>
      <c r="H4377" s="4" t="s">
        <v>12072</v>
      </c>
      <c r="I4377" s="8" t="s">
        <v>6922</v>
      </c>
      <c r="J4377" s="11">
        <f t="shared" si="136"/>
        <v>0</v>
      </c>
      <c r="K4377" s="13">
        <f t="shared" si="137"/>
        <v>0</v>
      </c>
      <c r="L4377" s="1" t="str">
        <f>IF($H4377="",ROW(4377:4377),"")</f>
        <v/>
      </c>
    </row>
    <row r="4378" spans="1:12" ht="15.75" customHeight="1" x14ac:dyDescent="0.35">
      <c r="A4378" s="4" t="s">
        <v>12511</v>
      </c>
      <c r="B4378" s="4" t="s">
        <v>12512</v>
      </c>
      <c r="C4378" s="5" t="s">
        <v>347</v>
      </c>
      <c r="D4378" s="5" t="s">
        <v>16</v>
      </c>
      <c r="E4378" s="5" t="s">
        <v>17</v>
      </c>
      <c r="F4378" s="4" t="s">
        <v>143</v>
      </c>
      <c r="G4378" s="5" t="s">
        <v>25</v>
      </c>
      <c r="H4378" s="4" t="s">
        <v>2668</v>
      </c>
      <c r="I4378" s="8" t="s">
        <v>5848</v>
      </c>
      <c r="J4378" s="11">
        <f t="shared" si="136"/>
        <v>0</v>
      </c>
      <c r="K4378" s="13">
        <f t="shared" si="137"/>
        <v>0</v>
      </c>
      <c r="L4378" s="1" t="str">
        <f>IF($H4378="",ROW(4378:4378),"")</f>
        <v/>
      </c>
    </row>
    <row r="4379" spans="1:12" ht="15.75" customHeight="1" x14ac:dyDescent="0.35">
      <c r="A4379" s="4" t="s">
        <v>12513</v>
      </c>
      <c r="B4379" s="4" t="s">
        <v>12514</v>
      </c>
      <c r="C4379" s="5" t="s">
        <v>347</v>
      </c>
      <c r="D4379" s="5" t="s">
        <v>16</v>
      </c>
      <c r="E4379" s="5" t="s">
        <v>17</v>
      </c>
      <c r="F4379" s="4" t="s">
        <v>348</v>
      </c>
      <c r="G4379" s="5" t="s">
        <v>25</v>
      </c>
      <c r="H4379" s="4" t="s">
        <v>12061</v>
      </c>
      <c r="I4379" s="8" t="s">
        <v>4988</v>
      </c>
      <c r="J4379" s="11">
        <f t="shared" si="136"/>
        <v>0</v>
      </c>
      <c r="K4379" s="13">
        <f t="shared" si="137"/>
        <v>0</v>
      </c>
      <c r="L4379" s="1" t="str">
        <f>IF($H4379="",ROW(4379:4379),"")</f>
        <v/>
      </c>
    </row>
    <row r="4380" spans="1:12" ht="15.75" customHeight="1" x14ac:dyDescent="0.35">
      <c r="A4380" s="4" t="s">
        <v>12515</v>
      </c>
      <c r="B4380" s="4" t="s">
        <v>12516</v>
      </c>
      <c r="C4380" s="5" t="s">
        <v>347</v>
      </c>
      <c r="D4380" s="5" t="s">
        <v>16</v>
      </c>
      <c r="E4380" s="5" t="s">
        <v>17</v>
      </c>
      <c r="F4380" s="4" t="s">
        <v>47</v>
      </c>
      <c r="G4380" s="5" t="s">
        <v>25</v>
      </c>
      <c r="H4380" s="4" t="s">
        <v>8711</v>
      </c>
      <c r="I4380" s="8" t="s">
        <v>8569</v>
      </c>
      <c r="J4380" s="11">
        <f t="shared" si="136"/>
        <v>0</v>
      </c>
      <c r="K4380" s="13">
        <f t="shared" si="137"/>
        <v>0</v>
      </c>
      <c r="L4380" s="1" t="str">
        <f>IF($H4380="",ROW(4380:4380),"")</f>
        <v/>
      </c>
    </row>
    <row r="4381" spans="1:12" ht="15.75" customHeight="1" x14ac:dyDescent="0.35">
      <c r="A4381" s="4" t="s">
        <v>12517</v>
      </c>
      <c r="B4381" s="4" t="s">
        <v>12003</v>
      </c>
      <c r="C4381" s="5" t="s">
        <v>347</v>
      </c>
      <c r="D4381" s="5" t="s">
        <v>16</v>
      </c>
      <c r="E4381" s="5" t="s">
        <v>17</v>
      </c>
      <c r="F4381" s="4" t="s">
        <v>24</v>
      </c>
      <c r="G4381" s="5" t="s">
        <v>25</v>
      </c>
      <c r="H4381" s="4" t="s">
        <v>2594</v>
      </c>
      <c r="I4381" s="8" t="s">
        <v>3345</v>
      </c>
      <c r="J4381" s="11">
        <f t="shared" si="136"/>
        <v>0</v>
      </c>
      <c r="K4381" s="13">
        <f t="shared" si="137"/>
        <v>0</v>
      </c>
      <c r="L4381" s="1" t="str">
        <f>IF($H4381="",ROW(4381:4381),"")</f>
        <v/>
      </c>
    </row>
    <row r="4382" spans="1:12" ht="15.75" customHeight="1" x14ac:dyDescent="0.35">
      <c r="A4382" s="4" t="s">
        <v>12518</v>
      </c>
      <c r="B4382" s="4" t="s">
        <v>12519</v>
      </c>
      <c r="C4382" s="5" t="s">
        <v>347</v>
      </c>
      <c r="D4382" s="5" t="s">
        <v>16</v>
      </c>
      <c r="E4382" s="5" t="s">
        <v>17</v>
      </c>
      <c r="F4382" s="4" t="s">
        <v>143</v>
      </c>
      <c r="G4382" s="5" t="s">
        <v>25</v>
      </c>
      <c r="H4382" s="4" t="s">
        <v>6618</v>
      </c>
      <c r="I4382" s="8" t="s">
        <v>8569</v>
      </c>
      <c r="J4382" s="11">
        <f t="shared" si="136"/>
        <v>0</v>
      </c>
      <c r="K4382" s="13">
        <f t="shared" si="137"/>
        <v>0</v>
      </c>
      <c r="L4382" s="1" t="str">
        <f>IF($H4382="",ROW(4382:4382),"")</f>
        <v/>
      </c>
    </row>
    <row r="4383" spans="1:12" ht="15.75" customHeight="1" x14ac:dyDescent="0.35">
      <c r="A4383" s="4" t="s">
        <v>12520</v>
      </c>
      <c r="B4383" s="4" t="s">
        <v>12521</v>
      </c>
      <c r="C4383" s="5" t="s">
        <v>347</v>
      </c>
      <c r="D4383" s="5" t="s">
        <v>16</v>
      </c>
      <c r="E4383" s="5" t="s">
        <v>17</v>
      </c>
      <c r="F4383" s="4" t="s">
        <v>143</v>
      </c>
      <c r="G4383" s="5" t="s">
        <v>25</v>
      </c>
      <c r="H4383" s="4" t="s">
        <v>9097</v>
      </c>
      <c r="I4383" s="8" t="s">
        <v>10293</v>
      </c>
      <c r="J4383" s="11">
        <f t="shared" si="136"/>
        <v>0</v>
      </c>
      <c r="K4383" s="13">
        <f t="shared" si="137"/>
        <v>0</v>
      </c>
      <c r="L4383" s="1" t="str">
        <f>IF($H4383="",ROW(4383:4383),"")</f>
        <v/>
      </c>
    </row>
    <row r="4384" spans="1:12" ht="15.75" customHeight="1" x14ac:dyDescent="0.35">
      <c r="A4384" s="4" t="s">
        <v>12522</v>
      </c>
      <c r="B4384" s="4" t="s">
        <v>12523</v>
      </c>
      <c r="C4384" s="5" t="s">
        <v>347</v>
      </c>
      <c r="D4384" s="5" t="s">
        <v>16</v>
      </c>
      <c r="E4384" s="5" t="s">
        <v>17</v>
      </c>
      <c r="F4384" s="4" t="s">
        <v>47</v>
      </c>
      <c r="G4384" s="5" t="s">
        <v>25</v>
      </c>
      <c r="H4384" s="4" t="s">
        <v>7154</v>
      </c>
      <c r="I4384" s="8" t="s">
        <v>5844</v>
      </c>
      <c r="J4384" s="11">
        <f t="shared" si="136"/>
        <v>0</v>
      </c>
      <c r="K4384" s="13">
        <f t="shared" si="137"/>
        <v>0</v>
      </c>
      <c r="L4384" s="1" t="str">
        <f>IF($H4384="",ROW(4384:4384),"")</f>
        <v/>
      </c>
    </row>
    <row r="4385" spans="1:12" ht="27" customHeight="1" x14ac:dyDescent="0.35">
      <c r="A4385" s="4" t="s">
        <v>12524</v>
      </c>
      <c r="B4385" s="4" t="s">
        <v>12525</v>
      </c>
      <c r="C4385" s="5" t="s">
        <v>347</v>
      </c>
      <c r="D4385" s="5" t="s">
        <v>16</v>
      </c>
      <c r="E4385" s="5" t="s">
        <v>17</v>
      </c>
      <c r="F4385" s="4" t="s">
        <v>323</v>
      </c>
      <c r="G4385" s="5" t="s">
        <v>25</v>
      </c>
      <c r="H4385" s="4" t="s">
        <v>12046</v>
      </c>
      <c r="I4385" s="8" t="s">
        <v>5838</v>
      </c>
      <c r="J4385" s="11">
        <f t="shared" si="136"/>
        <v>0</v>
      </c>
      <c r="K4385" s="13">
        <f t="shared" si="137"/>
        <v>0</v>
      </c>
      <c r="L4385" s="1" t="str">
        <f>IF($H4385="",ROW(4385:4385),"")</f>
        <v/>
      </c>
    </row>
    <row r="4386" spans="1:12" ht="15.75" customHeight="1" x14ac:dyDescent="0.35">
      <c r="A4386" s="4" t="s">
        <v>12526</v>
      </c>
      <c r="B4386" s="4" t="s">
        <v>12527</v>
      </c>
      <c r="C4386" s="5" t="s">
        <v>347</v>
      </c>
      <c r="D4386" s="5" t="s">
        <v>16</v>
      </c>
      <c r="E4386" s="5" t="s">
        <v>17</v>
      </c>
      <c r="F4386" s="4" t="s">
        <v>143</v>
      </c>
      <c r="G4386" s="5" t="s">
        <v>25</v>
      </c>
      <c r="H4386" s="4" t="s">
        <v>2878</v>
      </c>
      <c r="I4386" s="8" t="s">
        <v>5844</v>
      </c>
      <c r="J4386" s="11">
        <f t="shared" si="136"/>
        <v>0</v>
      </c>
      <c r="K4386" s="13">
        <f t="shared" si="137"/>
        <v>0</v>
      </c>
      <c r="L4386" s="1" t="str">
        <f>IF($H4386="",ROW(4386:4386),"")</f>
        <v/>
      </c>
    </row>
    <row r="4387" spans="1:12" ht="15.75" customHeight="1" x14ac:dyDescent="0.35">
      <c r="A4387" s="4" t="s">
        <v>12528</v>
      </c>
      <c r="B4387" s="4" t="s">
        <v>12529</v>
      </c>
      <c r="C4387" s="5" t="s">
        <v>347</v>
      </c>
      <c r="D4387" s="5" t="s">
        <v>16</v>
      </c>
      <c r="E4387" s="5" t="s">
        <v>17</v>
      </c>
      <c r="F4387" s="4" t="s">
        <v>143</v>
      </c>
      <c r="G4387" s="5" t="s">
        <v>25</v>
      </c>
      <c r="H4387" s="4" t="s">
        <v>1900</v>
      </c>
      <c r="I4387" s="8" t="s">
        <v>1415</v>
      </c>
      <c r="J4387" s="11">
        <f t="shared" si="136"/>
        <v>0</v>
      </c>
      <c r="K4387" s="13">
        <f t="shared" si="137"/>
        <v>0</v>
      </c>
      <c r="L4387" s="1" t="str">
        <f>IF($H4387="",ROW(4387:4387),"")</f>
        <v/>
      </c>
    </row>
    <row r="4388" spans="1:12" ht="15.75" customHeight="1" x14ac:dyDescent="0.35">
      <c r="A4388" s="4" t="s">
        <v>12530</v>
      </c>
      <c r="B4388" s="4" t="s">
        <v>12531</v>
      </c>
      <c r="C4388" s="5" t="s">
        <v>347</v>
      </c>
      <c r="D4388" s="5" t="s">
        <v>16</v>
      </c>
      <c r="E4388" s="5" t="s">
        <v>17</v>
      </c>
      <c r="F4388" s="4" t="s">
        <v>47</v>
      </c>
      <c r="G4388" s="5" t="s">
        <v>135</v>
      </c>
      <c r="H4388" s="4" t="s">
        <v>9094</v>
      </c>
      <c r="I4388" s="8" t="s">
        <v>350</v>
      </c>
      <c r="J4388" s="11">
        <f t="shared" si="136"/>
        <v>0</v>
      </c>
      <c r="K4388" s="13">
        <f t="shared" si="137"/>
        <v>0</v>
      </c>
      <c r="L4388" s="1" t="str">
        <f>IF($H4388="",ROW(4388:4388),"")</f>
        <v/>
      </c>
    </row>
    <row r="4389" spans="1:12" ht="15.75" customHeight="1" x14ac:dyDescent="0.35">
      <c r="A4389" s="4" t="s">
        <v>12532</v>
      </c>
      <c r="B4389" s="4" t="s">
        <v>12533</v>
      </c>
      <c r="C4389" s="5" t="s">
        <v>347</v>
      </c>
      <c r="D4389" s="5" t="s">
        <v>16</v>
      </c>
      <c r="E4389" s="5" t="s">
        <v>17</v>
      </c>
      <c r="F4389" s="4" t="s">
        <v>47</v>
      </c>
      <c r="G4389" s="5" t="s">
        <v>25</v>
      </c>
      <c r="H4389" s="4" t="s">
        <v>12072</v>
      </c>
      <c r="I4389" s="8" t="s">
        <v>3345</v>
      </c>
      <c r="J4389" s="11">
        <f t="shared" si="136"/>
        <v>0</v>
      </c>
      <c r="K4389" s="13">
        <f t="shared" si="137"/>
        <v>0</v>
      </c>
      <c r="L4389" s="1" t="str">
        <f>IF($H4389="",ROW(4389:4389),"")</f>
        <v/>
      </c>
    </row>
    <row r="4390" spans="1:12" ht="15.75" customHeight="1" x14ac:dyDescent="0.35">
      <c r="A4390" s="4" t="s">
        <v>12534</v>
      </c>
      <c r="B4390" s="4" t="s">
        <v>12535</v>
      </c>
      <c r="C4390" s="5" t="s">
        <v>347</v>
      </c>
      <c r="D4390" s="5" t="s">
        <v>16</v>
      </c>
      <c r="E4390" s="5" t="s">
        <v>17</v>
      </c>
      <c r="F4390" s="4" t="s">
        <v>78</v>
      </c>
      <c r="G4390" s="5" t="s">
        <v>25</v>
      </c>
      <c r="H4390" s="4" t="s">
        <v>12536</v>
      </c>
      <c r="I4390" s="8" t="s">
        <v>6922</v>
      </c>
      <c r="J4390" s="11">
        <f t="shared" si="136"/>
        <v>0</v>
      </c>
      <c r="K4390" s="13">
        <f t="shared" si="137"/>
        <v>1</v>
      </c>
      <c r="L4390" s="1" t="str">
        <f>IF($H4390="",ROW(4390:4390),"")</f>
        <v/>
      </c>
    </row>
    <row r="4391" spans="1:12" ht="15.75" customHeight="1" x14ac:dyDescent="0.35">
      <c r="A4391" s="4" t="s">
        <v>12537</v>
      </c>
      <c r="B4391" s="4" t="s">
        <v>12538</v>
      </c>
      <c r="C4391" s="5" t="s">
        <v>347</v>
      </c>
      <c r="D4391" s="5" t="s">
        <v>16</v>
      </c>
      <c r="E4391" s="5" t="s">
        <v>17</v>
      </c>
      <c r="F4391" s="4" t="s">
        <v>143</v>
      </c>
      <c r="G4391" s="5" t="s">
        <v>25</v>
      </c>
      <c r="H4391" s="4" t="s">
        <v>1900</v>
      </c>
      <c r="I4391" s="8" t="s">
        <v>1415</v>
      </c>
      <c r="J4391" s="11">
        <f t="shared" si="136"/>
        <v>0</v>
      </c>
      <c r="K4391" s="13">
        <f t="shared" si="137"/>
        <v>0</v>
      </c>
      <c r="L4391" s="1" t="str">
        <f>IF($H4391="",ROW(4391:4391),"")</f>
        <v/>
      </c>
    </row>
    <row r="4392" spans="1:12" ht="15.75" customHeight="1" x14ac:dyDescent="0.35">
      <c r="A4392" s="4" t="s">
        <v>12539</v>
      </c>
      <c r="B4392" s="4" t="s">
        <v>12540</v>
      </c>
      <c r="C4392" s="5" t="s">
        <v>347</v>
      </c>
      <c r="D4392" s="5" t="s">
        <v>16</v>
      </c>
      <c r="E4392" s="5" t="s">
        <v>17</v>
      </c>
      <c r="F4392" s="4" t="s">
        <v>143</v>
      </c>
      <c r="G4392" s="5" t="s">
        <v>25</v>
      </c>
      <c r="H4392" s="4" t="s">
        <v>8586</v>
      </c>
      <c r="I4392" s="8" t="s">
        <v>10293</v>
      </c>
      <c r="J4392" s="11">
        <f t="shared" si="136"/>
        <v>0</v>
      </c>
      <c r="K4392" s="13">
        <f t="shared" si="137"/>
        <v>0</v>
      </c>
      <c r="L4392" s="1" t="str">
        <f>IF($H4392="",ROW(4392:4392),"")</f>
        <v/>
      </c>
    </row>
    <row r="4393" spans="1:12" ht="15.75" customHeight="1" x14ac:dyDescent="0.35">
      <c r="A4393" s="4" t="s">
        <v>12541</v>
      </c>
      <c r="B4393" s="4" t="s">
        <v>12542</v>
      </c>
      <c r="C4393" s="5" t="s">
        <v>347</v>
      </c>
      <c r="D4393" s="5" t="s">
        <v>16</v>
      </c>
      <c r="E4393" s="5" t="s">
        <v>17</v>
      </c>
      <c r="F4393" s="4" t="s">
        <v>143</v>
      </c>
      <c r="G4393" s="5" t="s">
        <v>25</v>
      </c>
      <c r="H4393" s="4" t="s">
        <v>5259</v>
      </c>
      <c r="I4393" s="8" t="s">
        <v>5173</v>
      </c>
      <c r="J4393" s="11">
        <f t="shared" si="136"/>
        <v>0</v>
      </c>
      <c r="K4393" s="13">
        <f t="shared" si="137"/>
        <v>0</v>
      </c>
      <c r="L4393" s="1" t="str">
        <f>IF($H4393="",ROW(4393:4393),"")</f>
        <v/>
      </c>
    </row>
    <row r="4394" spans="1:12" ht="15.75" customHeight="1" x14ac:dyDescent="0.35">
      <c r="A4394" s="4" t="s">
        <v>12543</v>
      </c>
      <c r="B4394" s="4" t="s">
        <v>12544</v>
      </c>
      <c r="C4394" s="5" t="s">
        <v>347</v>
      </c>
      <c r="D4394" s="5" t="s">
        <v>16</v>
      </c>
      <c r="E4394" s="5" t="s">
        <v>17</v>
      </c>
      <c r="F4394" s="4" t="s">
        <v>24</v>
      </c>
      <c r="G4394" s="5" t="s">
        <v>25</v>
      </c>
      <c r="H4394" s="4" t="s">
        <v>11144</v>
      </c>
      <c r="I4394" s="8" t="s">
        <v>5173</v>
      </c>
      <c r="J4394" s="11">
        <f t="shared" si="136"/>
        <v>0</v>
      </c>
      <c r="K4394" s="13">
        <f t="shared" si="137"/>
        <v>0</v>
      </c>
      <c r="L4394" s="1" t="str">
        <f>IF($H4394="",ROW(4394:4394),"")</f>
        <v/>
      </c>
    </row>
    <row r="4395" spans="1:12" ht="15.75" customHeight="1" x14ac:dyDescent="0.35">
      <c r="A4395" s="4" t="s">
        <v>12545</v>
      </c>
      <c r="B4395" s="4" t="s">
        <v>12546</v>
      </c>
      <c r="C4395" s="5" t="s">
        <v>347</v>
      </c>
      <c r="D4395" s="5" t="s">
        <v>16</v>
      </c>
      <c r="E4395" s="5" t="s">
        <v>17</v>
      </c>
      <c r="F4395" s="4" t="s">
        <v>348</v>
      </c>
      <c r="G4395" s="5" t="s">
        <v>25</v>
      </c>
      <c r="H4395" s="4" t="s">
        <v>5847</v>
      </c>
      <c r="I4395" s="8" t="s">
        <v>1415</v>
      </c>
      <c r="J4395" s="11">
        <f t="shared" si="136"/>
        <v>0</v>
      </c>
      <c r="K4395" s="13">
        <f t="shared" si="137"/>
        <v>0</v>
      </c>
      <c r="L4395" s="1" t="str">
        <f>IF($H4395="",ROW(4395:4395),"")</f>
        <v/>
      </c>
    </row>
    <row r="4396" spans="1:12" ht="15.75" customHeight="1" x14ac:dyDescent="0.35">
      <c r="A4396" s="4" t="s">
        <v>12547</v>
      </c>
      <c r="B4396" s="4" t="s">
        <v>12548</v>
      </c>
      <c r="C4396" s="5" t="s">
        <v>347</v>
      </c>
      <c r="D4396" s="5" t="s">
        <v>16</v>
      </c>
      <c r="E4396" s="5" t="s">
        <v>17</v>
      </c>
      <c r="F4396" s="4" t="s">
        <v>143</v>
      </c>
      <c r="G4396" s="5" t="s">
        <v>25</v>
      </c>
      <c r="H4396" s="4" t="s">
        <v>8476</v>
      </c>
      <c r="I4396" s="8" t="s">
        <v>8569</v>
      </c>
      <c r="J4396" s="11">
        <f t="shared" si="136"/>
        <v>0</v>
      </c>
      <c r="K4396" s="13">
        <f t="shared" si="137"/>
        <v>0</v>
      </c>
      <c r="L4396" s="1" t="str">
        <f>IF($H4396="",ROW(4396:4396),"")</f>
        <v/>
      </c>
    </row>
    <row r="4397" spans="1:12" ht="15.75" customHeight="1" x14ac:dyDescent="0.35">
      <c r="A4397" s="4" t="s">
        <v>12549</v>
      </c>
      <c r="B4397" s="4" t="s">
        <v>12550</v>
      </c>
      <c r="C4397" s="5" t="s">
        <v>347</v>
      </c>
      <c r="D4397" s="5" t="s">
        <v>16</v>
      </c>
      <c r="E4397" s="5" t="s">
        <v>17</v>
      </c>
      <c r="F4397" s="4" t="s">
        <v>143</v>
      </c>
      <c r="G4397" s="5" t="s">
        <v>25</v>
      </c>
      <c r="H4397" s="4" t="s">
        <v>2594</v>
      </c>
      <c r="I4397" s="8" t="s">
        <v>3345</v>
      </c>
      <c r="J4397" s="11">
        <f t="shared" si="136"/>
        <v>0</v>
      </c>
      <c r="K4397" s="13">
        <f t="shared" si="137"/>
        <v>0</v>
      </c>
      <c r="L4397" s="1" t="str">
        <f>IF($H4397="",ROW(4397:4397),"")</f>
        <v/>
      </c>
    </row>
    <row r="4398" spans="1:12" ht="15.75" customHeight="1" x14ac:dyDescent="0.35">
      <c r="A4398" s="4" t="s">
        <v>12551</v>
      </c>
      <c r="B4398" s="4" t="s">
        <v>12552</v>
      </c>
      <c r="C4398" s="5" t="s">
        <v>347</v>
      </c>
      <c r="D4398" s="5" t="s">
        <v>16</v>
      </c>
      <c r="E4398" s="5" t="s">
        <v>17</v>
      </c>
      <c r="F4398" s="4" t="s">
        <v>143</v>
      </c>
      <c r="G4398" s="5" t="s">
        <v>25</v>
      </c>
      <c r="H4398" s="4" t="s">
        <v>12240</v>
      </c>
      <c r="I4398" s="8" t="s">
        <v>10293</v>
      </c>
      <c r="J4398" s="11">
        <f t="shared" si="136"/>
        <v>0</v>
      </c>
      <c r="K4398" s="13">
        <f t="shared" si="137"/>
        <v>0</v>
      </c>
      <c r="L4398" s="1" t="str">
        <f>IF($H4398="",ROW(4398:4398),"")</f>
        <v/>
      </c>
    </row>
    <row r="4399" spans="1:12" ht="15.75" customHeight="1" x14ac:dyDescent="0.35">
      <c r="A4399" s="4" t="s">
        <v>12553</v>
      </c>
      <c r="B4399" s="4" t="s">
        <v>12554</v>
      </c>
      <c r="C4399" s="5" t="s">
        <v>347</v>
      </c>
      <c r="D4399" s="5" t="s">
        <v>16</v>
      </c>
      <c r="E4399" s="5" t="s">
        <v>17</v>
      </c>
      <c r="F4399" s="4" t="s">
        <v>99</v>
      </c>
      <c r="G4399" s="5" t="s">
        <v>25</v>
      </c>
      <c r="H4399" s="4" t="s">
        <v>12555</v>
      </c>
      <c r="I4399" s="8" t="s">
        <v>10293</v>
      </c>
      <c r="J4399" s="11">
        <f t="shared" si="136"/>
        <v>0</v>
      </c>
      <c r="K4399" s="13">
        <f t="shared" si="137"/>
        <v>1</v>
      </c>
      <c r="L4399" s="1" t="str">
        <f>IF($H4399="",ROW(4399:4399),"")</f>
        <v/>
      </c>
    </row>
    <row r="4400" spans="1:12" ht="15.75" customHeight="1" x14ac:dyDescent="0.35">
      <c r="A4400" s="4" t="s">
        <v>12556</v>
      </c>
      <c r="B4400" s="4" t="s">
        <v>12557</v>
      </c>
      <c r="C4400" s="5" t="s">
        <v>347</v>
      </c>
      <c r="D4400" s="5" t="s">
        <v>16</v>
      </c>
      <c r="E4400" s="5" t="s">
        <v>17</v>
      </c>
      <c r="F4400" s="4" t="s">
        <v>24</v>
      </c>
      <c r="G4400" s="5" t="s">
        <v>25</v>
      </c>
      <c r="H4400" s="4" t="s">
        <v>5178</v>
      </c>
      <c r="I4400" s="8" t="s">
        <v>5173</v>
      </c>
      <c r="J4400" s="11">
        <f t="shared" si="136"/>
        <v>0</v>
      </c>
      <c r="K4400" s="13">
        <f t="shared" si="137"/>
        <v>0</v>
      </c>
      <c r="L4400" s="1" t="str">
        <f>IF($H4400="",ROW(4400:4400),"")</f>
        <v/>
      </c>
    </row>
    <row r="4401" spans="1:12" ht="15.75" customHeight="1" x14ac:dyDescent="0.35">
      <c r="A4401" s="4" t="s">
        <v>12558</v>
      </c>
      <c r="B4401" s="4" t="s">
        <v>12559</v>
      </c>
      <c r="C4401" s="5" t="s">
        <v>347</v>
      </c>
      <c r="D4401" s="5" t="s">
        <v>16</v>
      </c>
      <c r="E4401" s="5" t="s">
        <v>17</v>
      </c>
      <c r="F4401" s="4" t="s">
        <v>47</v>
      </c>
      <c r="G4401" s="5" t="s">
        <v>25</v>
      </c>
      <c r="H4401" s="4" t="s">
        <v>12560</v>
      </c>
      <c r="I4401" s="8" t="s">
        <v>350</v>
      </c>
      <c r="J4401" s="11">
        <f t="shared" si="136"/>
        <v>0</v>
      </c>
      <c r="K4401" s="13">
        <f t="shared" si="137"/>
        <v>0</v>
      </c>
      <c r="L4401" s="1" t="str">
        <f>IF($H4401="",ROW(4401:4401),"")</f>
        <v/>
      </c>
    </row>
    <row r="4402" spans="1:12" ht="15.75" customHeight="1" x14ac:dyDescent="0.35">
      <c r="A4402" s="4" t="s">
        <v>12561</v>
      </c>
      <c r="B4402" s="4" t="s">
        <v>12562</v>
      </c>
      <c r="C4402" s="5" t="s">
        <v>347</v>
      </c>
      <c r="D4402" s="5" t="s">
        <v>16</v>
      </c>
      <c r="E4402" s="5" t="s">
        <v>17</v>
      </c>
      <c r="F4402" s="4" t="s">
        <v>143</v>
      </c>
      <c r="G4402" s="5" t="s">
        <v>25</v>
      </c>
      <c r="H4402" s="4" t="s">
        <v>12563</v>
      </c>
      <c r="I4402" s="8" t="s">
        <v>5848</v>
      </c>
      <c r="J4402" s="11">
        <f t="shared" si="136"/>
        <v>0</v>
      </c>
      <c r="K4402" s="13">
        <f t="shared" si="137"/>
        <v>0</v>
      </c>
      <c r="L4402" s="1" t="str">
        <f>IF($H4402="",ROW(4402:4402),"")</f>
        <v/>
      </c>
    </row>
    <row r="4403" spans="1:12" ht="15.75" customHeight="1" x14ac:dyDescent="0.35">
      <c r="A4403" s="4" t="s">
        <v>12564</v>
      </c>
      <c r="B4403" s="4" t="s">
        <v>12565</v>
      </c>
      <c r="C4403" s="5" t="s">
        <v>347</v>
      </c>
      <c r="D4403" s="5" t="s">
        <v>16</v>
      </c>
      <c r="E4403" s="5" t="s">
        <v>17</v>
      </c>
      <c r="F4403" s="4" t="s">
        <v>348</v>
      </c>
      <c r="G4403" s="5" t="s">
        <v>25</v>
      </c>
      <c r="H4403" s="4" t="s">
        <v>12269</v>
      </c>
      <c r="I4403" s="8" t="s">
        <v>6922</v>
      </c>
      <c r="J4403" s="11">
        <f t="shared" si="136"/>
        <v>0</v>
      </c>
      <c r="K4403" s="13">
        <f t="shared" si="137"/>
        <v>0</v>
      </c>
      <c r="L4403" s="1" t="str">
        <f>IF($H4403="",ROW(4403:4403),"")</f>
        <v/>
      </c>
    </row>
    <row r="4404" spans="1:12" ht="15.75" customHeight="1" x14ac:dyDescent="0.35">
      <c r="A4404" s="4" t="s">
        <v>12566</v>
      </c>
      <c r="B4404" s="4" t="s">
        <v>12567</v>
      </c>
      <c r="C4404" s="5" t="s">
        <v>347</v>
      </c>
      <c r="D4404" s="5" t="s">
        <v>16</v>
      </c>
      <c r="E4404" s="5" t="s">
        <v>17</v>
      </c>
      <c r="F4404" s="4" t="s">
        <v>24</v>
      </c>
      <c r="G4404" s="5" t="s">
        <v>25</v>
      </c>
      <c r="H4404" s="4" t="s">
        <v>2594</v>
      </c>
      <c r="I4404" s="8" t="s">
        <v>3345</v>
      </c>
      <c r="J4404" s="11">
        <f t="shared" si="136"/>
        <v>0</v>
      </c>
      <c r="K4404" s="13">
        <f t="shared" si="137"/>
        <v>0</v>
      </c>
      <c r="L4404" s="1" t="str">
        <f>IF($H4404="",ROW(4404:4404),"")</f>
        <v/>
      </c>
    </row>
    <row r="4405" spans="1:12" ht="15.75" customHeight="1" x14ac:dyDescent="0.35">
      <c r="A4405" s="4" t="s">
        <v>12568</v>
      </c>
      <c r="B4405" s="4" t="s">
        <v>12569</v>
      </c>
      <c r="C4405" s="5" t="s">
        <v>347</v>
      </c>
      <c r="D4405" s="5" t="s">
        <v>16</v>
      </c>
      <c r="E4405" s="5" t="s">
        <v>17</v>
      </c>
      <c r="F4405" s="4" t="s">
        <v>143</v>
      </c>
      <c r="G4405" s="5" t="s">
        <v>25</v>
      </c>
      <c r="H4405" s="4" t="s">
        <v>12570</v>
      </c>
      <c r="I4405" s="8" t="s">
        <v>6922</v>
      </c>
      <c r="J4405" s="11">
        <f t="shared" si="136"/>
        <v>0</v>
      </c>
      <c r="K4405" s="13">
        <f t="shared" si="137"/>
        <v>0</v>
      </c>
      <c r="L4405" s="1" t="str">
        <f>IF($H4405="",ROW(4405:4405),"")</f>
        <v/>
      </c>
    </row>
    <row r="4406" spans="1:12" ht="15.75" customHeight="1" x14ac:dyDescent="0.35">
      <c r="A4406" s="4" t="s">
        <v>12571</v>
      </c>
      <c r="B4406" s="4" t="s">
        <v>12572</v>
      </c>
      <c r="C4406" s="5" t="s">
        <v>347</v>
      </c>
      <c r="D4406" s="5" t="s">
        <v>16</v>
      </c>
      <c r="E4406" s="5" t="s">
        <v>17</v>
      </c>
      <c r="F4406" s="4" t="s">
        <v>143</v>
      </c>
      <c r="G4406" s="5" t="s">
        <v>25</v>
      </c>
      <c r="H4406" s="4" t="s">
        <v>11519</v>
      </c>
      <c r="I4406" s="8" t="s">
        <v>7060</v>
      </c>
      <c r="J4406" s="11">
        <f t="shared" si="136"/>
        <v>0</v>
      </c>
      <c r="K4406" s="13">
        <f t="shared" si="137"/>
        <v>0</v>
      </c>
      <c r="L4406" s="1" t="str">
        <f>IF($H4406="",ROW(4406:4406),"")</f>
        <v/>
      </c>
    </row>
    <row r="4407" spans="1:12" ht="15.75" customHeight="1" x14ac:dyDescent="0.35">
      <c r="A4407" s="4" t="s">
        <v>12573</v>
      </c>
      <c r="B4407" s="4" t="s">
        <v>12574</v>
      </c>
      <c r="C4407" s="5" t="s">
        <v>347</v>
      </c>
      <c r="D4407" s="5" t="s">
        <v>16</v>
      </c>
      <c r="E4407" s="5" t="s">
        <v>17</v>
      </c>
      <c r="F4407" s="4" t="s">
        <v>143</v>
      </c>
      <c r="G4407" s="5" t="s">
        <v>25</v>
      </c>
      <c r="H4407" s="4" t="s">
        <v>9015</v>
      </c>
      <c r="I4407" s="8" t="s">
        <v>10293</v>
      </c>
      <c r="J4407" s="11">
        <f t="shared" si="136"/>
        <v>0</v>
      </c>
      <c r="K4407" s="13">
        <f t="shared" si="137"/>
        <v>0</v>
      </c>
      <c r="L4407" s="1" t="str">
        <f>IF($H4407="",ROW(4407:4407),"")</f>
        <v/>
      </c>
    </row>
    <row r="4408" spans="1:12" ht="15.75" customHeight="1" x14ac:dyDescent="0.35">
      <c r="A4408" s="4" t="s">
        <v>12575</v>
      </c>
      <c r="B4408" s="4" t="s">
        <v>12576</v>
      </c>
      <c r="C4408" s="5" t="s">
        <v>347</v>
      </c>
      <c r="D4408" s="5" t="s">
        <v>16</v>
      </c>
      <c r="E4408" s="5" t="s">
        <v>17</v>
      </c>
      <c r="F4408" s="4" t="s">
        <v>143</v>
      </c>
      <c r="G4408" s="5" t="s">
        <v>25</v>
      </c>
      <c r="H4408" s="4" t="s">
        <v>7059</v>
      </c>
      <c r="I4408" s="8" t="s">
        <v>4988</v>
      </c>
      <c r="J4408" s="11">
        <f t="shared" si="136"/>
        <v>0</v>
      </c>
      <c r="K4408" s="13">
        <f t="shared" si="137"/>
        <v>0</v>
      </c>
      <c r="L4408" s="1" t="str">
        <f>IF($H4408="",ROW(4408:4408),"")</f>
        <v/>
      </c>
    </row>
    <row r="4409" spans="1:12" ht="15.75" customHeight="1" x14ac:dyDescent="0.35">
      <c r="A4409" s="4" t="s">
        <v>12577</v>
      </c>
      <c r="B4409" s="4" t="s">
        <v>12578</v>
      </c>
      <c r="C4409" s="5" t="s">
        <v>347</v>
      </c>
      <c r="D4409" s="5" t="s">
        <v>16</v>
      </c>
      <c r="E4409" s="5" t="s">
        <v>17</v>
      </c>
      <c r="F4409" s="4" t="s">
        <v>143</v>
      </c>
      <c r="G4409" s="5" t="s">
        <v>25</v>
      </c>
      <c r="H4409" s="4" t="s">
        <v>12061</v>
      </c>
      <c r="I4409" s="8" t="s">
        <v>5844</v>
      </c>
      <c r="J4409" s="11">
        <f t="shared" si="136"/>
        <v>0</v>
      </c>
      <c r="K4409" s="13">
        <f t="shared" si="137"/>
        <v>0</v>
      </c>
      <c r="L4409" s="1" t="str">
        <f>IF($H4409="",ROW(4409:4409),"")</f>
        <v/>
      </c>
    </row>
    <row r="4410" spans="1:12" ht="15" customHeight="1" x14ac:dyDescent="0.35">
      <c r="A4410" s="4" t="s">
        <v>12579</v>
      </c>
      <c r="B4410" s="4" t="s">
        <v>12580</v>
      </c>
      <c r="C4410" s="5" t="s">
        <v>347</v>
      </c>
      <c r="D4410" s="5" t="s">
        <v>16</v>
      </c>
      <c r="E4410" s="5" t="s">
        <v>17</v>
      </c>
      <c r="F4410" s="4" t="s">
        <v>47</v>
      </c>
      <c r="G4410" s="5" t="s">
        <v>25</v>
      </c>
      <c r="H4410" s="4" t="s">
        <v>2878</v>
      </c>
      <c r="I4410" s="8" t="s">
        <v>5844</v>
      </c>
      <c r="J4410" s="11">
        <f t="shared" si="136"/>
        <v>0</v>
      </c>
      <c r="K4410" s="13">
        <f t="shared" si="137"/>
        <v>0</v>
      </c>
      <c r="L4410" s="1" t="str">
        <f>IF($H4410="",ROW(4410:4410),"")</f>
        <v/>
      </c>
    </row>
    <row r="4411" spans="1:12" ht="15.75" customHeight="1" x14ac:dyDescent="0.35">
      <c r="A4411" s="4" t="s">
        <v>12581</v>
      </c>
      <c r="B4411" s="4" t="s">
        <v>12582</v>
      </c>
      <c r="C4411" s="5" t="s">
        <v>347</v>
      </c>
      <c r="D4411" s="5" t="s">
        <v>16</v>
      </c>
      <c r="E4411" s="5" t="s">
        <v>17</v>
      </c>
      <c r="F4411" s="4" t="s">
        <v>404</v>
      </c>
      <c r="G4411" s="5" t="s">
        <v>25</v>
      </c>
      <c r="H4411" s="4" t="s">
        <v>12503</v>
      </c>
      <c r="I4411" s="8" t="s">
        <v>10293</v>
      </c>
      <c r="J4411" s="11">
        <f t="shared" si="136"/>
        <v>0</v>
      </c>
      <c r="K4411" s="13">
        <f t="shared" si="137"/>
        <v>0</v>
      </c>
      <c r="L4411" s="1" t="str">
        <f>IF($H4411="",ROW(4411:4411),"")</f>
        <v/>
      </c>
    </row>
    <row r="4412" spans="1:12" ht="15.75" customHeight="1" x14ac:dyDescent="0.35">
      <c r="A4412" s="4" t="s">
        <v>12583</v>
      </c>
      <c r="B4412" s="4" t="s">
        <v>12584</v>
      </c>
      <c r="C4412" s="5" t="s">
        <v>347</v>
      </c>
      <c r="D4412" s="5" t="s">
        <v>16</v>
      </c>
      <c r="E4412" s="5" t="s">
        <v>17</v>
      </c>
      <c r="F4412" s="4" t="s">
        <v>143</v>
      </c>
      <c r="G4412" s="5" t="s">
        <v>25</v>
      </c>
      <c r="H4412" s="4" t="s">
        <v>7482</v>
      </c>
      <c r="I4412" s="8" t="s">
        <v>5838</v>
      </c>
      <c r="J4412" s="11">
        <f t="shared" si="136"/>
        <v>0</v>
      </c>
      <c r="K4412" s="13">
        <f t="shared" si="137"/>
        <v>0</v>
      </c>
      <c r="L4412" s="1" t="str">
        <f>IF($H4412="",ROW(4412:4412),"")</f>
        <v/>
      </c>
    </row>
    <row r="4413" spans="1:12" ht="15.75" customHeight="1" x14ac:dyDescent="0.35">
      <c r="A4413" s="4" t="s">
        <v>12585</v>
      </c>
      <c r="B4413" s="4" t="s">
        <v>12586</v>
      </c>
      <c r="C4413" s="5" t="s">
        <v>347</v>
      </c>
      <c r="D4413" s="5" t="s">
        <v>16</v>
      </c>
      <c r="E4413" s="5" t="s">
        <v>17</v>
      </c>
      <c r="F4413" s="4" t="s">
        <v>143</v>
      </c>
      <c r="G4413" s="5" t="s">
        <v>25</v>
      </c>
      <c r="H4413" s="4" t="s">
        <v>6080</v>
      </c>
      <c r="I4413" s="8" t="s">
        <v>7060</v>
      </c>
      <c r="J4413" s="11">
        <f t="shared" si="136"/>
        <v>0</v>
      </c>
      <c r="K4413" s="13">
        <f t="shared" si="137"/>
        <v>0</v>
      </c>
      <c r="L4413" s="1" t="str">
        <f>IF($H4413="",ROW(4413:4413),"")</f>
        <v/>
      </c>
    </row>
    <row r="4414" spans="1:12" ht="15.75" customHeight="1" x14ac:dyDescent="0.35">
      <c r="A4414" s="4" t="s">
        <v>12587</v>
      </c>
      <c r="B4414" s="4" t="s">
        <v>12588</v>
      </c>
      <c r="C4414" s="5" t="s">
        <v>347</v>
      </c>
      <c r="D4414" s="5" t="s">
        <v>16</v>
      </c>
      <c r="E4414" s="5" t="s">
        <v>17</v>
      </c>
      <c r="F4414" s="4" t="s">
        <v>431</v>
      </c>
      <c r="G4414" s="5" t="s">
        <v>25</v>
      </c>
      <c r="H4414" s="4" t="s">
        <v>12046</v>
      </c>
      <c r="I4414" s="8" t="s">
        <v>5838</v>
      </c>
      <c r="J4414" s="11">
        <f t="shared" si="136"/>
        <v>0</v>
      </c>
      <c r="K4414" s="13">
        <f t="shared" si="137"/>
        <v>0</v>
      </c>
      <c r="L4414" s="1" t="str">
        <f>IF($H4414="",ROW(4414:4414),"")</f>
        <v/>
      </c>
    </row>
    <row r="4415" spans="1:12" ht="15.75" customHeight="1" x14ac:dyDescent="0.35">
      <c r="A4415" s="4" t="s">
        <v>11513</v>
      </c>
      <c r="B4415" s="4" t="s">
        <v>12589</v>
      </c>
      <c r="C4415" s="5" t="s">
        <v>347</v>
      </c>
      <c r="D4415" s="5" t="s">
        <v>16</v>
      </c>
      <c r="E4415" s="5" t="s">
        <v>17</v>
      </c>
      <c r="F4415" s="4" t="s">
        <v>255</v>
      </c>
      <c r="G4415" s="5" t="s">
        <v>25</v>
      </c>
      <c r="H4415" s="4" t="s">
        <v>12590</v>
      </c>
      <c r="I4415" s="8" t="s">
        <v>3345</v>
      </c>
      <c r="J4415" s="11">
        <f t="shared" si="136"/>
        <v>0</v>
      </c>
      <c r="K4415" s="13">
        <f t="shared" si="137"/>
        <v>1</v>
      </c>
      <c r="L4415" s="1" t="str">
        <f>IF($H4415="",ROW(4415:4415),"")</f>
        <v/>
      </c>
    </row>
    <row r="4416" spans="1:12" ht="15.75" customHeight="1" x14ac:dyDescent="0.35">
      <c r="A4416" s="4" t="s">
        <v>12591</v>
      </c>
      <c r="B4416" s="4" t="s">
        <v>12592</v>
      </c>
      <c r="C4416" s="5" t="s">
        <v>347</v>
      </c>
      <c r="D4416" s="5" t="s">
        <v>16</v>
      </c>
      <c r="E4416" s="5" t="s">
        <v>17</v>
      </c>
      <c r="F4416" s="4" t="s">
        <v>47</v>
      </c>
      <c r="G4416" s="5" t="s">
        <v>25</v>
      </c>
      <c r="H4416" s="4" t="s">
        <v>11760</v>
      </c>
      <c r="I4416" s="8" t="s">
        <v>3126</v>
      </c>
      <c r="J4416" s="11">
        <f t="shared" si="136"/>
        <v>0</v>
      </c>
      <c r="K4416" s="13">
        <f t="shared" si="137"/>
        <v>0</v>
      </c>
      <c r="L4416" s="1" t="str">
        <f>IF($H4416="",ROW(4416:4416),"")</f>
        <v/>
      </c>
    </row>
    <row r="4417" spans="1:12" ht="15.75" customHeight="1" x14ac:dyDescent="0.35">
      <c r="A4417" s="4" t="s">
        <v>12593</v>
      </c>
      <c r="B4417" s="4" t="s">
        <v>12594</v>
      </c>
      <c r="C4417" s="5" t="s">
        <v>2754</v>
      </c>
      <c r="D4417" s="5" t="s">
        <v>16</v>
      </c>
      <c r="E4417" s="5" t="s">
        <v>17</v>
      </c>
      <c r="F4417" s="4" t="s">
        <v>47</v>
      </c>
      <c r="G4417" s="5" t="s">
        <v>25</v>
      </c>
      <c r="H4417" s="4" t="s">
        <v>2668</v>
      </c>
      <c r="I4417" s="8" t="s">
        <v>7060</v>
      </c>
      <c r="J4417" s="11">
        <f t="shared" si="136"/>
        <v>0</v>
      </c>
      <c r="K4417" s="13">
        <f t="shared" si="137"/>
        <v>0</v>
      </c>
      <c r="L4417" s="1" t="str">
        <f>IF($H4417="",ROW(4417:4417),"")</f>
        <v/>
      </c>
    </row>
    <row r="4418" spans="1:12" ht="27" customHeight="1" x14ac:dyDescent="0.35">
      <c r="A4418" s="4" t="s">
        <v>12595</v>
      </c>
      <c r="B4418" s="4" t="s">
        <v>12596</v>
      </c>
      <c r="C4418" s="5" t="s">
        <v>2754</v>
      </c>
      <c r="D4418" s="5" t="s">
        <v>16</v>
      </c>
      <c r="E4418" s="5" t="s">
        <v>17</v>
      </c>
      <c r="F4418" s="4" t="s">
        <v>47</v>
      </c>
      <c r="G4418" s="5" t="s">
        <v>25</v>
      </c>
      <c r="H4418" s="4" t="s">
        <v>10911</v>
      </c>
      <c r="I4418" s="8" t="s">
        <v>5838</v>
      </c>
      <c r="J4418" s="11">
        <f t="shared" si="136"/>
        <v>0</v>
      </c>
      <c r="K4418" s="13">
        <f t="shared" si="137"/>
        <v>0</v>
      </c>
      <c r="L4418" s="1" t="str">
        <f>IF($H4418="",ROW(4418:4418),"")</f>
        <v/>
      </c>
    </row>
    <row r="4419" spans="1:12" ht="15" customHeight="1" x14ac:dyDescent="0.35">
      <c r="A4419" s="4" t="s">
        <v>12597</v>
      </c>
      <c r="B4419" s="4" t="s">
        <v>12598</v>
      </c>
      <c r="C4419" s="5" t="s">
        <v>2754</v>
      </c>
      <c r="D4419" s="5" t="s">
        <v>16</v>
      </c>
      <c r="E4419" s="5" t="s">
        <v>17</v>
      </c>
      <c r="F4419" s="4" t="s">
        <v>24</v>
      </c>
      <c r="G4419" s="5" t="s">
        <v>25</v>
      </c>
      <c r="H4419" s="4" t="s">
        <v>6618</v>
      </c>
      <c r="I4419" s="8" t="s">
        <v>5844</v>
      </c>
      <c r="J4419" s="11">
        <f t="shared" si="136"/>
        <v>0</v>
      </c>
      <c r="K4419" s="13">
        <f t="shared" si="137"/>
        <v>0</v>
      </c>
      <c r="L4419" s="1" t="str">
        <f>IF($H4419="",ROW(4419:4419),"")</f>
        <v/>
      </c>
    </row>
    <row r="4420" spans="1:12" ht="15.75" customHeight="1" x14ac:dyDescent="0.35">
      <c r="A4420" s="4" t="s">
        <v>12599</v>
      </c>
      <c r="B4420" s="4" t="s">
        <v>12600</v>
      </c>
      <c r="C4420" s="5" t="s">
        <v>2754</v>
      </c>
      <c r="D4420" s="5" t="s">
        <v>16</v>
      </c>
      <c r="E4420" s="5" t="s">
        <v>17</v>
      </c>
      <c r="F4420" s="4" t="s">
        <v>2387</v>
      </c>
      <c r="G4420" s="5" t="s">
        <v>25</v>
      </c>
      <c r="H4420" s="4" t="s">
        <v>2668</v>
      </c>
      <c r="I4420" s="8" t="s">
        <v>4988</v>
      </c>
      <c r="J4420" s="11">
        <f t="shared" si="136"/>
        <v>0</v>
      </c>
      <c r="K4420" s="13">
        <f t="shared" si="137"/>
        <v>0</v>
      </c>
      <c r="L4420" s="1" t="str">
        <f>IF($H4420="",ROW(4420:4420),"")</f>
        <v/>
      </c>
    </row>
    <row r="4421" spans="1:12" ht="15" customHeight="1" x14ac:dyDescent="0.35">
      <c r="A4421" s="4" t="s">
        <v>12601</v>
      </c>
      <c r="B4421" s="4" t="s">
        <v>12602</v>
      </c>
      <c r="C4421" s="5" t="s">
        <v>2754</v>
      </c>
      <c r="D4421" s="5" t="s">
        <v>16</v>
      </c>
      <c r="E4421" s="5" t="s">
        <v>17</v>
      </c>
      <c r="F4421" s="4" t="s">
        <v>24</v>
      </c>
      <c r="G4421" s="5" t="s">
        <v>25</v>
      </c>
      <c r="H4421" s="4" t="s">
        <v>11144</v>
      </c>
      <c r="I4421" s="8" t="s">
        <v>10293</v>
      </c>
      <c r="J4421" s="11">
        <f t="shared" si="136"/>
        <v>0</v>
      </c>
      <c r="K4421" s="13">
        <f t="shared" si="137"/>
        <v>0</v>
      </c>
      <c r="L4421" s="1" t="str">
        <f>IF($H4421="",ROW(4421:4421),"")</f>
        <v/>
      </c>
    </row>
    <row r="4422" spans="1:12" ht="15.75" customHeight="1" x14ac:dyDescent="0.35">
      <c r="A4422" s="4" t="s">
        <v>12603</v>
      </c>
      <c r="B4422" s="4" t="s">
        <v>12604</v>
      </c>
      <c r="C4422" s="5" t="s">
        <v>2754</v>
      </c>
      <c r="D4422" s="5" t="s">
        <v>16</v>
      </c>
      <c r="E4422" s="5" t="s">
        <v>17</v>
      </c>
      <c r="F4422" s="4" t="s">
        <v>143</v>
      </c>
      <c r="G4422" s="5" t="s">
        <v>135</v>
      </c>
      <c r="H4422" s="4" t="s">
        <v>12240</v>
      </c>
      <c r="I4422" s="8" t="s">
        <v>10293</v>
      </c>
      <c r="J4422" s="11">
        <f t="shared" ref="J4422:J4485" si="138">IF(ISNUMBER(SEARCH("성인물(에로)", F4422)), 1, 0)</f>
        <v>0</v>
      </c>
      <c r="K4422" s="13">
        <f t="shared" si="137"/>
        <v>0</v>
      </c>
      <c r="L4422" s="1" t="str">
        <f>IF($H4422="",ROW(4422:4422),"")</f>
        <v/>
      </c>
    </row>
    <row r="4423" spans="1:12" ht="15.75" customHeight="1" x14ac:dyDescent="0.35">
      <c r="A4423" s="4" t="s">
        <v>12605</v>
      </c>
      <c r="B4423" s="4" t="s">
        <v>12606</v>
      </c>
      <c r="C4423" s="5" t="s">
        <v>2754</v>
      </c>
      <c r="D4423" s="5" t="s">
        <v>16</v>
      </c>
      <c r="E4423" s="5" t="s">
        <v>17</v>
      </c>
      <c r="F4423" s="4" t="s">
        <v>24</v>
      </c>
      <c r="G4423" s="5" t="s">
        <v>25</v>
      </c>
      <c r="H4423" s="4" t="s">
        <v>12607</v>
      </c>
      <c r="I4423" s="8" t="s">
        <v>5173</v>
      </c>
      <c r="J4423" s="11">
        <f t="shared" si="138"/>
        <v>0</v>
      </c>
      <c r="K4423" s="13">
        <f t="shared" ref="K4423:K4486" si="139">IF(ISNUMBER(SEARCH(",", H4423)), 1, 0)</f>
        <v>1</v>
      </c>
      <c r="L4423" s="1" t="str">
        <f>IF($H4423="",ROW(4423:4423),"")</f>
        <v/>
      </c>
    </row>
    <row r="4424" spans="1:12" ht="15.75" customHeight="1" x14ac:dyDescent="0.35">
      <c r="A4424" s="4" t="s">
        <v>12608</v>
      </c>
      <c r="B4424" s="4" t="s">
        <v>12609</v>
      </c>
      <c r="C4424" s="5" t="s">
        <v>2754</v>
      </c>
      <c r="D4424" s="5" t="s">
        <v>16</v>
      </c>
      <c r="E4424" s="5" t="s">
        <v>17</v>
      </c>
      <c r="F4424" s="4" t="s">
        <v>143</v>
      </c>
      <c r="G4424" s="5" t="s">
        <v>25</v>
      </c>
      <c r="H4424" s="4" t="s">
        <v>9097</v>
      </c>
      <c r="I4424" s="8" t="s">
        <v>10293</v>
      </c>
      <c r="J4424" s="11">
        <f t="shared" si="138"/>
        <v>0</v>
      </c>
      <c r="K4424" s="13">
        <f t="shared" si="139"/>
        <v>0</v>
      </c>
      <c r="L4424" s="1" t="str">
        <f>IF($H4424="",ROW(4424:4424),"")</f>
        <v/>
      </c>
    </row>
    <row r="4425" spans="1:12" ht="15.75" customHeight="1" x14ac:dyDescent="0.35">
      <c r="A4425" s="4" t="s">
        <v>12610</v>
      </c>
      <c r="B4425" s="4" t="s">
        <v>12611</v>
      </c>
      <c r="C4425" s="5" t="s">
        <v>2754</v>
      </c>
      <c r="D4425" s="5" t="s">
        <v>16</v>
      </c>
      <c r="E4425" s="5" t="s">
        <v>17</v>
      </c>
      <c r="F4425" s="4" t="s">
        <v>143</v>
      </c>
      <c r="G4425" s="5" t="s">
        <v>135</v>
      </c>
      <c r="H4425" s="4" t="s">
        <v>12612</v>
      </c>
      <c r="I4425" s="8" t="s">
        <v>4988</v>
      </c>
      <c r="J4425" s="11">
        <f t="shared" si="138"/>
        <v>0</v>
      </c>
      <c r="K4425" s="13">
        <f t="shared" si="139"/>
        <v>0</v>
      </c>
      <c r="L4425" s="1" t="str">
        <f>IF($H4425="",ROW(4425:4425),"")</f>
        <v/>
      </c>
    </row>
    <row r="4426" spans="1:12" ht="15.75" customHeight="1" x14ac:dyDescent="0.35">
      <c r="A4426" s="4" t="s">
        <v>12613</v>
      </c>
      <c r="B4426" s="4" t="s">
        <v>12614</v>
      </c>
      <c r="C4426" s="5" t="s">
        <v>2754</v>
      </c>
      <c r="D4426" s="5" t="s">
        <v>16</v>
      </c>
      <c r="E4426" s="5" t="s">
        <v>17</v>
      </c>
      <c r="F4426" s="4" t="s">
        <v>143</v>
      </c>
      <c r="G4426" s="5" t="s">
        <v>135</v>
      </c>
      <c r="H4426" s="4" t="s">
        <v>12269</v>
      </c>
      <c r="I4426" s="8" t="s">
        <v>6922</v>
      </c>
      <c r="J4426" s="11">
        <f t="shared" si="138"/>
        <v>0</v>
      </c>
      <c r="K4426" s="13">
        <f t="shared" si="139"/>
        <v>0</v>
      </c>
      <c r="L4426" s="1" t="str">
        <f>IF($H4426="",ROW(4426:4426),"")</f>
        <v/>
      </c>
    </row>
    <row r="4427" spans="1:12" ht="15.75" customHeight="1" x14ac:dyDescent="0.35">
      <c r="A4427" s="4" t="s">
        <v>12615</v>
      </c>
      <c r="B4427" s="4" t="s">
        <v>12616</v>
      </c>
      <c r="C4427" s="5" t="s">
        <v>2754</v>
      </c>
      <c r="D4427" s="5" t="s">
        <v>16</v>
      </c>
      <c r="E4427" s="5" t="s">
        <v>17</v>
      </c>
      <c r="F4427" s="4" t="s">
        <v>310</v>
      </c>
      <c r="G4427" s="5" t="s">
        <v>25</v>
      </c>
      <c r="H4427" s="4" t="s">
        <v>8476</v>
      </c>
      <c r="I4427" s="8" t="s">
        <v>8569</v>
      </c>
      <c r="J4427" s="11">
        <f t="shared" si="138"/>
        <v>0</v>
      </c>
      <c r="K4427" s="13">
        <f t="shared" si="139"/>
        <v>0</v>
      </c>
      <c r="L4427" s="1" t="str">
        <f>IF($H4427="",ROW(4427:4427),"")</f>
        <v/>
      </c>
    </row>
    <row r="4428" spans="1:12" ht="15.75" customHeight="1" x14ac:dyDescent="0.35">
      <c r="A4428" s="4" t="s">
        <v>12617</v>
      </c>
      <c r="B4428" s="4" t="s">
        <v>12618</v>
      </c>
      <c r="C4428" s="5" t="s">
        <v>2754</v>
      </c>
      <c r="D4428" s="5" t="s">
        <v>16</v>
      </c>
      <c r="E4428" s="5" t="s">
        <v>17</v>
      </c>
      <c r="F4428" s="4" t="s">
        <v>143</v>
      </c>
      <c r="G4428" s="5" t="s">
        <v>25</v>
      </c>
      <c r="H4428" s="4" t="s">
        <v>12619</v>
      </c>
      <c r="I4428" s="8" t="s">
        <v>350</v>
      </c>
      <c r="J4428" s="11">
        <f t="shared" si="138"/>
        <v>0</v>
      </c>
      <c r="K4428" s="13">
        <f t="shared" si="139"/>
        <v>0</v>
      </c>
      <c r="L4428" s="1" t="str">
        <f>IF($H4428="",ROW(4428:4428),"")</f>
        <v/>
      </c>
    </row>
    <row r="4429" spans="1:12" ht="15.75" customHeight="1" x14ac:dyDescent="0.35">
      <c r="A4429" s="4" t="s">
        <v>12620</v>
      </c>
      <c r="B4429" s="4" t="s">
        <v>12621</v>
      </c>
      <c r="C4429" s="5" t="s">
        <v>2754</v>
      </c>
      <c r="D4429" s="5" t="s">
        <v>16</v>
      </c>
      <c r="E4429" s="5" t="s">
        <v>17</v>
      </c>
      <c r="F4429" s="4" t="s">
        <v>348</v>
      </c>
      <c r="G4429" s="5" t="s">
        <v>135</v>
      </c>
      <c r="H4429" s="4" t="s">
        <v>12364</v>
      </c>
      <c r="I4429" s="8" t="s">
        <v>5848</v>
      </c>
      <c r="J4429" s="11">
        <f t="shared" si="138"/>
        <v>0</v>
      </c>
      <c r="K4429" s="13">
        <f t="shared" si="139"/>
        <v>0</v>
      </c>
      <c r="L4429" s="1" t="str">
        <f>IF($H4429="",ROW(4429:4429),"")</f>
        <v/>
      </c>
    </row>
    <row r="4430" spans="1:12" ht="15.75" customHeight="1" x14ac:dyDescent="0.35">
      <c r="A4430" s="4" t="s">
        <v>12622</v>
      </c>
      <c r="B4430" s="4" t="s">
        <v>12623</v>
      </c>
      <c r="C4430" s="5" t="s">
        <v>2754</v>
      </c>
      <c r="D4430" s="5" t="s">
        <v>16</v>
      </c>
      <c r="E4430" s="5" t="s">
        <v>17</v>
      </c>
      <c r="F4430" s="4" t="s">
        <v>47</v>
      </c>
      <c r="G4430" s="5" t="s">
        <v>25</v>
      </c>
      <c r="H4430" s="4" t="s">
        <v>12061</v>
      </c>
      <c r="I4430" s="8" t="s">
        <v>5844</v>
      </c>
      <c r="J4430" s="11">
        <f t="shared" si="138"/>
        <v>0</v>
      </c>
      <c r="K4430" s="13">
        <f t="shared" si="139"/>
        <v>0</v>
      </c>
      <c r="L4430" s="1" t="str">
        <f>IF($H4430="",ROW(4430:4430),"")</f>
        <v/>
      </c>
    </row>
    <row r="4431" spans="1:12" ht="15.75" customHeight="1" x14ac:dyDescent="0.35">
      <c r="A4431" s="4" t="s">
        <v>12624</v>
      </c>
      <c r="B4431" s="4" t="s">
        <v>12625</v>
      </c>
      <c r="C4431" s="5" t="s">
        <v>2754</v>
      </c>
      <c r="D4431" s="5" t="s">
        <v>16</v>
      </c>
      <c r="E4431" s="5" t="s">
        <v>17</v>
      </c>
      <c r="F4431" s="4" t="s">
        <v>143</v>
      </c>
      <c r="G4431" s="5" t="s">
        <v>25</v>
      </c>
      <c r="H4431" s="6"/>
      <c r="I4431" s="8" t="s">
        <v>350</v>
      </c>
      <c r="J4431" s="11">
        <f t="shared" si="138"/>
        <v>0</v>
      </c>
      <c r="K4431" s="13">
        <f t="shared" si="139"/>
        <v>0</v>
      </c>
      <c r="L4431" s="1">
        <f>IF($H4431="",ROW(4431:4431),"")</f>
        <v>4431</v>
      </c>
    </row>
    <row r="4432" spans="1:12" ht="15.75" customHeight="1" x14ac:dyDescent="0.35">
      <c r="A4432" s="4" t="s">
        <v>12626</v>
      </c>
      <c r="B4432" s="4" t="s">
        <v>12627</v>
      </c>
      <c r="C4432" s="5" t="s">
        <v>2754</v>
      </c>
      <c r="D4432" s="5" t="s">
        <v>16</v>
      </c>
      <c r="E4432" s="5" t="s">
        <v>17</v>
      </c>
      <c r="F4432" s="4" t="s">
        <v>255</v>
      </c>
      <c r="G4432" s="5" t="s">
        <v>25</v>
      </c>
      <c r="H4432" s="4" t="s">
        <v>5847</v>
      </c>
      <c r="I4432" s="8" t="s">
        <v>3345</v>
      </c>
      <c r="J4432" s="11">
        <f t="shared" si="138"/>
        <v>0</v>
      </c>
      <c r="K4432" s="13">
        <f t="shared" si="139"/>
        <v>0</v>
      </c>
      <c r="L4432" s="1" t="str">
        <f>IF($H4432="",ROW(4432:4432),"")</f>
        <v/>
      </c>
    </row>
    <row r="4433" spans="1:12" ht="15.75" customHeight="1" x14ac:dyDescent="0.35">
      <c r="A4433" s="4" t="s">
        <v>12628</v>
      </c>
      <c r="B4433" s="4" t="s">
        <v>12629</v>
      </c>
      <c r="C4433" s="5" t="s">
        <v>2754</v>
      </c>
      <c r="D4433" s="5" t="s">
        <v>16</v>
      </c>
      <c r="E4433" s="5" t="s">
        <v>17</v>
      </c>
      <c r="F4433" s="4" t="s">
        <v>143</v>
      </c>
      <c r="G4433" s="5" t="s">
        <v>25</v>
      </c>
      <c r="H4433" s="4" t="s">
        <v>4987</v>
      </c>
      <c r="I4433" s="8" t="s">
        <v>7060</v>
      </c>
      <c r="J4433" s="11">
        <f t="shared" si="138"/>
        <v>0</v>
      </c>
      <c r="K4433" s="13">
        <f t="shared" si="139"/>
        <v>0</v>
      </c>
      <c r="L4433" s="1" t="str">
        <f>IF($H4433="",ROW(4433:4433),"")</f>
        <v/>
      </c>
    </row>
    <row r="4434" spans="1:12" ht="15.75" customHeight="1" x14ac:dyDescent="0.35">
      <c r="A4434" s="4" t="s">
        <v>12630</v>
      </c>
      <c r="B4434" s="4" t="s">
        <v>12631</v>
      </c>
      <c r="C4434" s="5" t="s">
        <v>2754</v>
      </c>
      <c r="D4434" s="5" t="s">
        <v>16</v>
      </c>
      <c r="E4434" s="5" t="s">
        <v>17</v>
      </c>
      <c r="F4434" s="4" t="s">
        <v>358</v>
      </c>
      <c r="G4434" s="5" t="s">
        <v>25</v>
      </c>
      <c r="H4434" s="4" t="s">
        <v>2594</v>
      </c>
      <c r="I4434" s="8" t="s">
        <v>3345</v>
      </c>
      <c r="J4434" s="11">
        <f t="shared" si="138"/>
        <v>0</v>
      </c>
      <c r="K4434" s="13">
        <f t="shared" si="139"/>
        <v>0</v>
      </c>
      <c r="L4434" s="1" t="str">
        <f>IF($H4434="",ROW(4434:4434),"")</f>
        <v/>
      </c>
    </row>
    <row r="4435" spans="1:12" ht="15.75" customHeight="1" x14ac:dyDescent="0.35">
      <c r="A4435" s="4" t="s">
        <v>12632</v>
      </c>
      <c r="B4435" s="4" t="s">
        <v>12633</v>
      </c>
      <c r="C4435" s="5" t="s">
        <v>2754</v>
      </c>
      <c r="D4435" s="5" t="s">
        <v>16</v>
      </c>
      <c r="E4435" s="5" t="s">
        <v>17</v>
      </c>
      <c r="F4435" s="4" t="s">
        <v>348</v>
      </c>
      <c r="G4435" s="5" t="s">
        <v>25</v>
      </c>
      <c r="H4435" s="4" t="s">
        <v>12634</v>
      </c>
      <c r="I4435" s="8" t="s">
        <v>5838</v>
      </c>
      <c r="J4435" s="11">
        <f t="shared" si="138"/>
        <v>0</v>
      </c>
      <c r="K4435" s="13">
        <f t="shared" si="139"/>
        <v>0</v>
      </c>
      <c r="L4435" s="1" t="str">
        <f>IF($H4435="",ROW(4435:4435),"")</f>
        <v/>
      </c>
    </row>
    <row r="4436" spans="1:12" ht="15.75" customHeight="1" x14ac:dyDescent="0.35">
      <c r="A4436" s="4" t="s">
        <v>12635</v>
      </c>
      <c r="B4436" s="4" t="s">
        <v>12636</v>
      </c>
      <c r="C4436" s="5" t="s">
        <v>2754</v>
      </c>
      <c r="D4436" s="5" t="s">
        <v>16</v>
      </c>
      <c r="E4436" s="5" t="s">
        <v>17</v>
      </c>
      <c r="F4436" s="4" t="s">
        <v>24</v>
      </c>
      <c r="G4436" s="5" t="s">
        <v>135</v>
      </c>
      <c r="H4436" s="4" t="s">
        <v>10694</v>
      </c>
      <c r="I4436" s="8" t="s">
        <v>3345</v>
      </c>
      <c r="J4436" s="11">
        <f t="shared" si="138"/>
        <v>0</v>
      </c>
      <c r="K4436" s="13">
        <f t="shared" si="139"/>
        <v>0</v>
      </c>
      <c r="L4436" s="1" t="str">
        <f>IF($H4436="",ROW(4436:4436),"")</f>
        <v/>
      </c>
    </row>
    <row r="4437" spans="1:12" ht="15" customHeight="1" x14ac:dyDescent="0.35">
      <c r="A4437" s="4" t="s">
        <v>12637</v>
      </c>
      <c r="B4437" s="4" t="s">
        <v>12638</v>
      </c>
      <c r="C4437" s="5" t="s">
        <v>2754</v>
      </c>
      <c r="D4437" s="5" t="s">
        <v>16</v>
      </c>
      <c r="E4437" s="5" t="s">
        <v>17</v>
      </c>
      <c r="F4437" s="4" t="s">
        <v>47</v>
      </c>
      <c r="G4437" s="5" t="s">
        <v>135</v>
      </c>
      <c r="H4437" s="4" t="s">
        <v>12639</v>
      </c>
      <c r="I4437" s="8" t="s">
        <v>8876</v>
      </c>
      <c r="J4437" s="11">
        <f t="shared" si="138"/>
        <v>0</v>
      </c>
      <c r="K4437" s="13">
        <f t="shared" si="139"/>
        <v>0</v>
      </c>
      <c r="L4437" s="1" t="str">
        <f>IF($H4437="",ROW(4437:4437),"")</f>
        <v/>
      </c>
    </row>
    <row r="4438" spans="1:12" ht="15.75" customHeight="1" x14ac:dyDescent="0.35">
      <c r="A4438" s="4" t="s">
        <v>12640</v>
      </c>
      <c r="B4438" s="4" t="s">
        <v>12641</v>
      </c>
      <c r="C4438" s="5" t="s">
        <v>2754</v>
      </c>
      <c r="D4438" s="5" t="s">
        <v>16</v>
      </c>
      <c r="E4438" s="5" t="s">
        <v>17</v>
      </c>
      <c r="F4438" s="4" t="s">
        <v>143</v>
      </c>
      <c r="G4438" s="5" t="s">
        <v>135</v>
      </c>
      <c r="H4438" s="4" t="s">
        <v>10911</v>
      </c>
      <c r="I4438" s="8" t="s">
        <v>1778</v>
      </c>
      <c r="J4438" s="11">
        <f t="shared" si="138"/>
        <v>0</v>
      </c>
      <c r="K4438" s="13">
        <f t="shared" si="139"/>
        <v>0</v>
      </c>
      <c r="L4438" s="1" t="str">
        <f>IF($H4438="",ROW(4438:4438),"")</f>
        <v/>
      </c>
    </row>
    <row r="4439" spans="1:12" ht="15.75" customHeight="1" x14ac:dyDescent="0.35">
      <c r="A4439" s="4" t="s">
        <v>12642</v>
      </c>
      <c r="B4439" s="4" t="s">
        <v>12643</v>
      </c>
      <c r="C4439" s="5" t="s">
        <v>2754</v>
      </c>
      <c r="D4439" s="5" t="s">
        <v>16</v>
      </c>
      <c r="E4439" s="5" t="s">
        <v>17</v>
      </c>
      <c r="F4439" s="4" t="s">
        <v>12644</v>
      </c>
      <c r="G4439" s="5" t="s">
        <v>135</v>
      </c>
      <c r="H4439" s="4" t="s">
        <v>11519</v>
      </c>
      <c r="I4439" s="8" t="s">
        <v>2755</v>
      </c>
      <c r="J4439" s="11">
        <f t="shared" si="138"/>
        <v>0</v>
      </c>
      <c r="K4439" s="13">
        <f t="shared" si="139"/>
        <v>0</v>
      </c>
      <c r="L4439" s="1" t="str">
        <f>IF($H4439="",ROW(4439:4439),"")</f>
        <v/>
      </c>
    </row>
    <row r="4440" spans="1:12" ht="15.75" customHeight="1" x14ac:dyDescent="0.35">
      <c r="A4440" s="4" t="s">
        <v>12645</v>
      </c>
      <c r="B4440" s="4" t="s">
        <v>12646</v>
      </c>
      <c r="C4440" s="5" t="s">
        <v>2754</v>
      </c>
      <c r="D4440" s="5" t="s">
        <v>16</v>
      </c>
      <c r="E4440" s="5" t="s">
        <v>17</v>
      </c>
      <c r="F4440" s="4" t="s">
        <v>47</v>
      </c>
      <c r="G4440" s="5" t="s">
        <v>25</v>
      </c>
      <c r="H4440" s="4" t="s">
        <v>3344</v>
      </c>
      <c r="I4440" s="8" t="s">
        <v>3345</v>
      </c>
      <c r="J4440" s="11">
        <f t="shared" si="138"/>
        <v>0</v>
      </c>
      <c r="K4440" s="13">
        <f t="shared" si="139"/>
        <v>0</v>
      </c>
      <c r="L4440" s="1" t="str">
        <f>IF($H4440="",ROW(4440:4440),"")</f>
        <v/>
      </c>
    </row>
    <row r="4441" spans="1:12" ht="15" customHeight="1" x14ac:dyDescent="0.35">
      <c r="A4441" s="4" t="s">
        <v>12647</v>
      </c>
      <c r="B4441" s="4" t="s">
        <v>12648</v>
      </c>
      <c r="C4441" s="5" t="s">
        <v>2754</v>
      </c>
      <c r="D4441" s="5" t="s">
        <v>16</v>
      </c>
      <c r="E4441" s="5" t="s">
        <v>17</v>
      </c>
      <c r="F4441" s="4" t="s">
        <v>47</v>
      </c>
      <c r="G4441" s="5" t="s">
        <v>25</v>
      </c>
      <c r="H4441" s="4" t="s">
        <v>2903</v>
      </c>
      <c r="I4441" s="8" t="s">
        <v>5838</v>
      </c>
      <c r="J4441" s="11">
        <f t="shared" si="138"/>
        <v>0</v>
      </c>
      <c r="K4441" s="13">
        <f t="shared" si="139"/>
        <v>0</v>
      </c>
      <c r="L4441" s="1" t="str">
        <f>IF($H4441="",ROW(4441:4441),"")</f>
        <v/>
      </c>
    </row>
    <row r="4442" spans="1:12" ht="15.75" customHeight="1" x14ac:dyDescent="0.35">
      <c r="A4442" s="4" t="s">
        <v>12649</v>
      </c>
      <c r="B4442" s="4" t="s">
        <v>12650</v>
      </c>
      <c r="C4442" s="5" t="s">
        <v>2754</v>
      </c>
      <c r="D4442" s="5" t="s">
        <v>16</v>
      </c>
      <c r="E4442" s="5" t="s">
        <v>17</v>
      </c>
      <c r="F4442" s="4" t="s">
        <v>143</v>
      </c>
      <c r="G4442" s="5" t="s">
        <v>25</v>
      </c>
      <c r="H4442" s="4" t="s">
        <v>12046</v>
      </c>
      <c r="I4442" s="8" t="s">
        <v>12651</v>
      </c>
      <c r="J4442" s="11">
        <f t="shared" si="138"/>
        <v>0</v>
      </c>
      <c r="K4442" s="13">
        <f t="shared" si="139"/>
        <v>0</v>
      </c>
      <c r="L4442" s="1" t="str">
        <f>IF($H4442="",ROW(4442:4442),"")</f>
        <v/>
      </c>
    </row>
    <row r="4443" spans="1:12" ht="15.75" customHeight="1" x14ac:dyDescent="0.35">
      <c r="A4443" s="4" t="s">
        <v>12652</v>
      </c>
      <c r="B4443" s="4" t="s">
        <v>12653</v>
      </c>
      <c r="C4443" s="5" t="s">
        <v>2754</v>
      </c>
      <c r="D4443" s="5" t="s">
        <v>16</v>
      </c>
      <c r="E4443" s="5" t="s">
        <v>17</v>
      </c>
      <c r="F4443" s="4" t="s">
        <v>358</v>
      </c>
      <c r="G4443" s="5" t="s">
        <v>25</v>
      </c>
      <c r="H4443" s="4" t="s">
        <v>8711</v>
      </c>
      <c r="I4443" s="8" t="s">
        <v>7157</v>
      </c>
      <c r="J4443" s="11">
        <f t="shared" si="138"/>
        <v>0</v>
      </c>
      <c r="K4443" s="13">
        <f t="shared" si="139"/>
        <v>0</v>
      </c>
      <c r="L4443" s="1" t="str">
        <f>IF($H4443="",ROW(4443:4443),"")</f>
        <v/>
      </c>
    </row>
    <row r="4444" spans="1:12" ht="15.75" customHeight="1" x14ac:dyDescent="0.35">
      <c r="A4444" s="4" t="s">
        <v>12654</v>
      </c>
      <c r="B4444" s="4" t="s">
        <v>12655</v>
      </c>
      <c r="C4444" s="5" t="s">
        <v>2754</v>
      </c>
      <c r="D4444" s="5" t="s">
        <v>16</v>
      </c>
      <c r="E4444" s="5" t="s">
        <v>17</v>
      </c>
      <c r="F4444" s="4" t="s">
        <v>143</v>
      </c>
      <c r="G4444" s="5" t="s">
        <v>135</v>
      </c>
      <c r="H4444" s="4" t="s">
        <v>8192</v>
      </c>
      <c r="I4444" s="8" t="s">
        <v>12656</v>
      </c>
      <c r="J4444" s="11">
        <f t="shared" si="138"/>
        <v>0</v>
      </c>
      <c r="K4444" s="13">
        <f t="shared" si="139"/>
        <v>0</v>
      </c>
      <c r="L4444" s="1" t="str">
        <f>IF($H4444="",ROW(4444:4444),"")</f>
        <v/>
      </c>
    </row>
    <row r="4445" spans="1:12" ht="15.75" customHeight="1" x14ac:dyDescent="0.35">
      <c r="A4445" s="4" t="s">
        <v>9687</v>
      </c>
      <c r="B4445" s="4" t="s">
        <v>12657</v>
      </c>
      <c r="C4445" s="5" t="s">
        <v>2754</v>
      </c>
      <c r="D4445" s="5" t="s">
        <v>16</v>
      </c>
      <c r="E4445" s="5" t="s">
        <v>17</v>
      </c>
      <c r="F4445" s="4" t="s">
        <v>143</v>
      </c>
      <c r="G4445" s="5" t="s">
        <v>135</v>
      </c>
      <c r="H4445" s="4" t="s">
        <v>12364</v>
      </c>
      <c r="I4445" s="8" t="s">
        <v>5245</v>
      </c>
      <c r="J4445" s="11">
        <f t="shared" si="138"/>
        <v>0</v>
      </c>
      <c r="K4445" s="13">
        <f t="shared" si="139"/>
        <v>0</v>
      </c>
      <c r="L4445" s="1" t="str">
        <f>IF($H4445="",ROW(4445:4445),"")</f>
        <v/>
      </c>
    </row>
    <row r="4446" spans="1:12" ht="15" customHeight="1" x14ac:dyDescent="0.35">
      <c r="A4446" s="4" t="s">
        <v>12658</v>
      </c>
      <c r="B4446" s="4" t="s">
        <v>12659</v>
      </c>
      <c r="C4446" s="5" t="s">
        <v>2754</v>
      </c>
      <c r="D4446" s="5" t="s">
        <v>16</v>
      </c>
      <c r="E4446" s="5" t="s">
        <v>17</v>
      </c>
      <c r="F4446" s="4" t="s">
        <v>47</v>
      </c>
      <c r="G4446" s="5" t="s">
        <v>25</v>
      </c>
      <c r="H4446" s="4" t="s">
        <v>9172</v>
      </c>
      <c r="I4446" s="8" t="s">
        <v>10293</v>
      </c>
      <c r="J4446" s="11">
        <f t="shared" si="138"/>
        <v>0</v>
      </c>
      <c r="K4446" s="13">
        <f t="shared" si="139"/>
        <v>0</v>
      </c>
      <c r="L4446" s="1" t="str">
        <f>IF($H4446="",ROW(4446:4446),"")</f>
        <v/>
      </c>
    </row>
    <row r="4447" spans="1:12" ht="15.75" customHeight="1" x14ac:dyDescent="0.35">
      <c r="A4447" s="4" t="s">
        <v>12660</v>
      </c>
      <c r="B4447" s="4" t="s">
        <v>12661</v>
      </c>
      <c r="C4447" s="5" t="s">
        <v>2754</v>
      </c>
      <c r="D4447" s="5" t="s">
        <v>16</v>
      </c>
      <c r="E4447" s="5" t="s">
        <v>17</v>
      </c>
      <c r="F4447" s="4" t="s">
        <v>348</v>
      </c>
      <c r="G4447" s="5" t="s">
        <v>135</v>
      </c>
      <c r="H4447" s="4" t="s">
        <v>3344</v>
      </c>
      <c r="I4447" s="8" t="s">
        <v>3345</v>
      </c>
      <c r="J4447" s="11">
        <f t="shared" si="138"/>
        <v>0</v>
      </c>
      <c r="K4447" s="13">
        <f t="shared" si="139"/>
        <v>0</v>
      </c>
      <c r="L4447" s="1" t="str">
        <f>IF($H4447="",ROW(4447:4447),"")</f>
        <v/>
      </c>
    </row>
    <row r="4448" spans="1:12" ht="15.75" customHeight="1" x14ac:dyDescent="0.35">
      <c r="A4448" s="4" t="s">
        <v>12662</v>
      </c>
      <c r="B4448" s="4" t="s">
        <v>12663</v>
      </c>
      <c r="C4448" s="5" t="s">
        <v>2754</v>
      </c>
      <c r="D4448" s="5" t="s">
        <v>16</v>
      </c>
      <c r="E4448" s="5" t="s">
        <v>17</v>
      </c>
      <c r="F4448" s="4" t="s">
        <v>143</v>
      </c>
      <c r="G4448" s="5" t="s">
        <v>135</v>
      </c>
      <c r="H4448" s="4" t="s">
        <v>11519</v>
      </c>
      <c r="I4448" s="8" t="s">
        <v>7243</v>
      </c>
      <c r="J4448" s="11">
        <f t="shared" si="138"/>
        <v>0</v>
      </c>
      <c r="K4448" s="13">
        <f t="shared" si="139"/>
        <v>0</v>
      </c>
      <c r="L4448" s="1" t="str">
        <f>IF($H4448="",ROW(4448:4448),"")</f>
        <v/>
      </c>
    </row>
    <row r="4449" spans="1:12" ht="27" customHeight="1" x14ac:dyDescent="0.35">
      <c r="A4449" s="4" t="s">
        <v>12664</v>
      </c>
      <c r="B4449" s="4" t="s">
        <v>12665</v>
      </c>
      <c r="C4449" s="5" t="s">
        <v>2754</v>
      </c>
      <c r="D4449" s="5" t="s">
        <v>16</v>
      </c>
      <c r="E4449" s="5" t="s">
        <v>17</v>
      </c>
      <c r="F4449" s="4" t="s">
        <v>47</v>
      </c>
      <c r="G4449" s="5" t="s">
        <v>25</v>
      </c>
      <c r="H4449" s="4" t="s">
        <v>11765</v>
      </c>
      <c r="I4449" s="8" t="s">
        <v>8876</v>
      </c>
      <c r="J4449" s="11">
        <f t="shared" si="138"/>
        <v>0</v>
      </c>
      <c r="K4449" s="13">
        <f t="shared" si="139"/>
        <v>0</v>
      </c>
      <c r="L4449" s="1" t="str">
        <f>IF($H4449="",ROW(4449:4449),"")</f>
        <v/>
      </c>
    </row>
    <row r="4450" spans="1:12" ht="15" customHeight="1" x14ac:dyDescent="0.35">
      <c r="A4450" s="4" t="s">
        <v>12666</v>
      </c>
      <c r="B4450" s="4" t="s">
        <v>12667</v>
      </c>
      <c r="C4450" s="5" t="s">
        <v>2754</v>
      </c>
      <c r="D4450" s="5" t="s">
        <v>16</v>
      </c>
      <c r="E4450" s="5" t="s">
        <v>17</v>
      </c>
      <c r="F4450" s="4" t="s">
        <v>24</v>
      </c>
      <c r="G4450" s="5" t="s">
        <v>25</v>
      </c>
      <c r="H4450" s="4" t="s">
        <v>12072</v>
      </c>
      <c r="I4450" s="8" t="s">
        <v>6922</v>
      </c>
      <c r="J4450" s="11">
        <f t="shared" si="138"/>
        <v>0</v>
      </c>
      <c r="K4450" s="13">
        <f t="shared" si="139"/>
        <v>0</v>
      </c>
      <c r="L4450" s="1" t="str">
        <f>IF($H4450="",ROW(4450:4450),"")</f>
        <v/>
      </c>
    </row>
    <row r="4451" spans="1:12" ht="15.75" customHeight="1" x14ac:dyDescent="0.35">
      <c r="A4451" s="4" t="s">
        <v>12668</v>
      </c>
      <c r="B4451" s="4" t="s">
        <v>12669</v>
      </c>
      <c r="C4451" s="5" t="s">
        <v>2754</v>
      </c>
      <c r="D4451" s="5" t="s">
        <v>16</v>
      </c>
      <c r="E4451" s="5" t="s">
        <v>17</v>
      </c>
      <c r="F4451" s="4" t="s">
        <v>143</v>
      </c>
      <c r="G4451" s="5" t="s">
        <v>135</v>
      </c>
      <c r="H4451" s="4" t="s">
        <v>12503</v>
      </c>
      <c r="I4451" s="8" t="s">
        <v>10293</v>
      </c>
      <c r="J4451" s="11">
        <f t="shared" si="138"/>
        <v>0</v>
      </c>
      <c r="K4451" s="13">
        <f t="shared" si="139"/>
        <v>0</v>
      </c>
      <c r="L4451" s="1" t="str">
        <f>IF($H4451="",ROW(4451:4451),"")</f>
        <v/>
      </c>
    </row>
    <row r="4452" spans="1:12" ht="15.75" customHeight="1" x14ac:dyDescent="0.35">
      <c r="A4452" s="4" t="s">
        <v>12670</v>
      </c>
      <c r="B4452" s="4" t="s">
        <v>12671</v>
      </c>
      <c r="C4452" s="5" t="s">
        <v>2754</v>
      </c>
      <c r="D4452" s="5" t="s">
        <v>16</v>
      </c>
      <c r="E4452" s="5" t="s">
        <v>17</v>
      </c>
      <c r="F4452" s="4" t="s">
        <v>143</v>
      </c>
      <c r="G4452" s="5" t="s">
        <v>135</v>
      </c>
      <c r="H4452" s="4" t="s">
        <v>12612</v>
      </c>
      <c r="I4452" s="8" t="s">
        <v>12656</v>
      </c>
      <c r="J4452" s="11">
        <f t="shared" si="138"/>
        <v>0</v>
      </c>
      <c r="K4452" s="13">
        <f t="shared" si="139"/>
        <v>0</v>
      </c>
      <c r="L4452" s="1" t="str">
        <f>IF($H4452="",ROW(4452:4452),"")</f>
        <v/>
      </c>
    </row>
    <row r="4453" spans="1:12" ht="15" customHeight="1" x14ac:dyDescent="0.35">
      <c r="A4453" s="4" t="s">
        <v>12672</v>
      </c>
      <c r="B4453" s="4" t="s">
        <v>12673</v>
      </c>
      <c r="C4453" s="5" t="s">
        <v>2754</v>
      </c>
      <c r="D4453" s="5" t="s">
        <v>16</v>
      </c>
      <c r="E4453" s="5" t="s">
        <v>17</v>
      </c>
      <c r="F4453" s="4" t="s">
        <v>99</v>
      </c>
      <c r="G4453" s="5" t="s">
        <v>25</v>
      </c>
      <c r="H4453" s="4" t="s">
        <v>12674</v>
      </c>
      <c r="I4453" s="8" t="s">
        <v>8569</v>
      </c>
      <c r="J4453" s="11">
        <f t="shared" si="138"/>
        <v>0</v>
      </c>
      <c r="K4453" s="13">
        <f t="shared" si="139"/>
        <v>0</v>
      </c>
      <c r="L4453" s="1" t="str">
        <f>IF($H4453="",ROW(4453:4453),"")</f>
        <v/>
      </c>
    </row>
    <row r="4454" spans="1:12" ht="15.75" customHeight="1" x14ac:dyDescent="0.35">
      <c r="A4454" s="4" t="s">
        <v>12675</v>
      </c>
      <c r="B4454" s="4" t="s">
        <v>12676</v>
      </c>
      <c r="C4454" s="5" t="s">
        <v>2754</v>
      </c>
      <c r="D4454" s="5" t="s">
        <v>16</v>
      </c>
      <c r="E4454" s="5" t="s">
        <v>17</v>
      </c>
      <c r="F4454" s="4" t="s">
        <v>143</v>
      </c>
      <c r="G4454" s="5" t="s">
        <v>25</v>
      </c>
      <c r="H4454" s="4" t="s">
        <v>8711</v>
      </c>
      <c r="I4454" s="8" t="s">
        <v>2755</v>
      </c>
      <c r="J4454" s="11">
        <f t="shared" si="138"/>
        <v>0</v>
      </c>
      <c r="K4454" s="13">
        <f t="shared" si="139"/>
        <v>0</v>
      </c>
      <c r="L4454" s="1" t="str">
        <f>IF($H4454="",ROW(4454:4454),"")</f>
        <v/>
      </c>
    </row>
    <row r="4455" spans="1:12" ht="15.75" customHeight="1" x14ac:dyDescent="0.35">
      <c r="A4455" s="4" t="s">
        <v>12677</v>
      </c>
      <c r="B4455" s="4" t="s">
        <v>12678</v>
      </c>
      <c r="C4455" s="5" t="s">
        <v>2754</v>
      </c>
      <c r="D4455" s="5" t="s">
        <v>16</v>
      </c>
      <c r="E4455" s="5" t="s">
        <v>17</v>
      </c>
      <c r="F4455" s="4" t="s">
        <v>143</v>
      </c>
      <c r="G4455" s="5" t="s">
        <v>135</v>
      </c>
      <c r="H4455" s="4" t="s">
        <v>12679</v>
      </c>
      <c r="I4455" s="8" t="s">
        <v>12656</v>
      </c>
      <c r="J4455" s="11">
        <f t="shared" si="138"/>
        <v>0</v>
      </c>
      <c r="K4455" s="13">
        <f t="shared" si="139"/>
        <v>0</v>
      </c>
      <c r="L4455" s="1" t="str">
        <f>IF($H4455="",ROW(4455:4455),"")</f>
        <v/>
      </c>
    </row>
    <row r="4456" spans="1:12" ht="15.75" customHeight="1" x14ac:dyDescent="0.35">
      <c r="A4456" s="4" t="s">
        <v>12680</v>
      </c>
      <c r="B4456" s="4" t="s">
        <v>12681</v>
      </c>
      <c r="C4456" s="5" t="s">
        <v>2754</v>
      </c>
      <c r="D4456" s="5" t="s">
        <v>16</v>
      </c>
      <c r="E4456" s="5" t="s">
        <v>17</v>
      </c>
      <c r="F4456" s="4" t="s">
        <v>47</v>
      </c>
      <c r="G4456" s="5" t="s">
        <v>135</v>
      </c>
      <c r="H4456" s="4" t="s">
        <v>12436</v>
      </c>
      <c r="I4456" s="8" t="s">
        <v>10890</v>
      </c>
      <c r="J4456" s="11">
        <f t="shared" si="138"/>
        <v>0</v>
      </c>
      <c r="K4456" s="13">
        <f t="shared" si="139"/>
        <v>0</v>
      </c>
      <c r="L4456" s="1" t="str">
        <f>IF($H4456="",ROW(4456:4456),"")</f>
        <v/>
      </c>
    </row>
    <row r="4457" spans="1:12" ht="15.75" customHeight="1" x14ac:dyDescent="0.35">
      <c r="A4457" s="4" t="s">
        <v>12682</v>
      </c>
      <c r="B4457" s="4" t="s">
        <v>12683</v>
      </c>
      <c r="C4457" s="5" t="s">
        <v>2754</v>
      </c>
      <c r="D4457" s="5" t="s">
        <v>16</v>
      </c>
      <c r="E4457" s="5" t="s">
        <v>17</v>
      </c>
      <c r="F4457" s="4" t="s">
        <v>143</v>
      </c>
      <c r="G4457" s="5" t="s">
        <v>25</v>
      </c>
      <c r="H4457" s="4" t="s">
        <v>9172</v>
      </c>
      <c r="I4457" s="8" t="s">
        <v>12656</v>
      </c>
      <c r="J4457" s="11">
        <f t="shared" si="138"/>
        <v>0</v>
      </c>
      <c r="K4457" s="13">
        <f t="shared" si="139"/>
        <v>0</v>
      </c>
      <c r="L4457" s="1" t="str">
        <f>IF($H4457="",ROW(4457:4457),"")</f>
        <v/>
      </c>
    </row>
    <row r="4458" spans="1:12" ht="15.75" customHeight="1" x14ac:dyDescent="0.35">
      <c r="A4458" s="4" t="s">
        <v>12684</v>
      </c>
      <c r="B4458" s="4" t="s">
        <v>12685</v>
      </c>
      <c r="C4458" s="5" t="s">
        <v>2754</v>
      </c>
      <c r="D4458" s="5" t="s">
        <v>16</v>
      </c>
      <c r="E4458" s="5" t="s">
        <v>17</v>
      </c>
      <c r="F4458" s="4" t="s">
        <v>99</v>
      </c>
      <c r="G4458" s="5" t="s">
        <v>135</v>
      </c>
      <c r="H4458" s="4" t="s">
        <v>5363</v>
      </c>
      <c r="I4458" s="8" t="s">
        <v>1778</v>
      </c>
      <c r="J4458" s="11">
        <f t="shared" si="138"/>
        <v>0</v>
      </c>
      <c r="K4458" s="13">
        <f t="shared" si="139"/>
        <v>0</v>
      </c>
      <c r="L4458" s="1" t="str">
        <f>IF($H4458="",ROW(4458:4458),"")</f>
        <v/>
      </c>
    </row>
    <row r="4459" spans="1:12" ht="15.75" customHeight="1" x14ac:dyDescent="0.35">
      <c r="A4459" s="4" t="s">
        <v>12686</v>
      </c>
      <c r="B4459" s="4" t="s">
        <v>12687</v>
      </c>
      <c r="C4459" s="5" t="s">
        <v>2754</v>
      </c>
      <c r="D4459" s="5" t="s">
        <v>16</v>
      </c>
      <c r="E4459" s="5" t="s">
        <v>17</v>
      </c>
      <c r="F4459" s="4" t="s">
        <v>143</v>
      </c>
      <c r="G4459" s="5" t="s">
        <v>25</v>
      </c>
      <c r="H4459" s="4" t="s">
        <v>8192</v>
      </c>
      <c r="I4459" s="8" t="s">
        <v>12656</v>
      </c>
      <c r="J4459" s="11">
        <f t="shared" si="138"/>
        <v>0</v>
      </c>
      <c r="K4459" s="13">
        <f t="shared" si="139"/>
        <v>0</v>
      </c>
      <c r="L4459" s="1" t="str">
        <f>IF($H4459="",ROW(4459:4459),"")</f>
        <v/>
      </c>
    </row>
    <row r="4460" spans="1:12" ht="15.75" customHeight="1" x14ac:dyDescent="0.35">
      <c r="A4460" s="4" t="s">
        <v>12688</v>
      </c>
      <c r="B4460" s="4" t="s">
        <v>12689</v>
      </c>
      <c r="C4460" s="5" t="s">
        <v>2754</v>
      </c>
      <c r="D4460" s="5" t="s">
        <v>16</v>
      </c>
      <c r="E4460" s="5" t="s">
        <v>17</v>
      </c>
      <c r="F4460" s="4" t="s">
        <v>143</v>
      </c>
      <c r="G4460" s="5" t="s">
        <v>25</v>
      </c>
      <c r="H4460" s="4" t="s">
        <v>2668</v>
      </c>
      <c r="I4460" s="8" t="s">
        <v>5401</v>
      </c>
      <c r="J4460" s="11">
        <f t="shared" si="138"/>
        <v>0</v>
      </c>
      <c r="K4460" s="13">
        <f t="shared" si="139"/>
        <v>0</v>
      </c>
      <c r="L4460" s="1" t="str">
        <f>IF($H4460="",ROW(4460:4460),"")</f>
        <v/>
      </c>
    </row>
    <row r="4461" spans="1:12" ht="15.75" customHeight="1" x14ac:dyDescent="0.35">
      <c r="A4461" s="4" t="s">
        <v>12690</v>
      </c>
      <c r="B4461" s="4" t="s">
        <v>12691</v>
      </c>
      <c r="C4461" s="5" t="s">
        <v>2754</v>
      </c>
      <c r="D4461" s="5" t="s">
        <v>16</v>
      </c>
      <c r="E4461" s="5" t="s">
        <v>17</v>
      </c>
      <c r="F4461" s="4" t="s">
        <v>431</v>
      </c>
      <c r="G4461" s="5" t="s">
        <v>25</v>
      </c>
      <c r="H4461" s="4" t="s">
        <v>4787</v>
      </c>
      <c r="I4461" s="8" t="s">
        <v>350</v>
      </c>
      <c r="J4461" s="11">
        <f t="shared" si="138"/>
        <v>0</v>
      </c>
      <c r="K4461" s="13">
        <f t="shared" si="139"/>
        <v>0</v>
      </c>
      <c r="L4461" s="1" t="str">
        <f>IF($H4461="",ROW(4461:4461),"")</f>
        <v/>
      </c>
    </row>
    <row r="4462" spans="1:12" ht="15.75" customHeight="1" x14ac:dyDescent="0.35">
      <c r="A4462" s="4" t="s">
        <v>12692</v>
      </c>
      <c r="B4462" s="4" t="s">
        <v>12693</v>
      </c>
      <c r="C4462" s="5" t="s">
        <v>2754</v>
      </c>
      <c r="D4462" s="5" t="s">
        <v>16</v>
      </c>
      <c r="E4462" s="5" t="s">
        <v>17</v>
      </c>
      <c r="F4462" s="4" t="s">
        <v>47</v>
      </c>
      <c r="G4462" s="5" t="s">
        <v>135</v>
      </c>
      <c r="H4462" s="4" t="s">
        <v>12694</v>
      </c>
      <c r="I4462" s="8" t="s">
        <v>5396</v>
      </c>
      <c r="J4462" s="11">
        <f t="shared" si="138"/>
        <v>0</v>
      </c>
      <c r="K4462" s="13">
        <f t="shared" si="139"/>
        <v>0</v>
      </c>
      <c r="L4462" s="1" t="str">
        <f>IF($H4462="",ROW(4462:4462),"")</f>
        <v/>
      </c>
    </row>
    <row r="4463" spans="1:12" ht="15.75" customHeight="1" x14ac:dyDescent="0.35">
      <c r="A4463" s="4" t="s">
        <v>12695</v>
      </c>
      <c r="B4463" s="4" t="s">
        <v>12696</v>
      </c>
      <c r="C4463" s="5" t="s">
        <v>2754</v>
      </c>
      <c r="D4463" s="5" t="s">
        <v>16</v>
      </c>
      <c r="E4463" s="5" t="s">
        <v>17</v>
      </c>
      <c r="F4463" s="4" t="s">
        <v>143</v>
      </c>
      <c r="G4463" s="5" t="s">
        <v>135</v>
      </c>
      <c r="H4463" s="4" t="s">
        <v>8476</v>
      </c>
      <c r="I4463" s="8" t="s">
        <v>1778</v>
      </c>
      <c r="J4463" s="11">
        <f t="shared" si="138"/>
        <v>0</v>
      </c>
      <c r="K4463" s="13">
        <f t="shared" si="139"/>
        <v>0</v>
      </c>
      <c r="L4463" s="1" t="str">
        <f>IF($H4463="",ROW(4463:4463),"")</f>
        <v/>
      </c>
    </row>
    <row r="4464" spans="1:12" ht="15.75" customHeight="1" x14ac:dyDescent="0.35">
      <c r="A4464" s="4" t="s">
        <v>12697</v>
      </c>
      <c r="B4464" s="4" t="s">
        <v>12698</v>
      </c>
      <c r="C4464" s="5" t="s">
        <v>2754</v>
      </c>
      <c r="D4464" s="5" t="s">
        <v>16</v>
      </c>
      <c r="E4464" s="5" t="s">
        <v>17</v>
      </c>
      <c r="F4464" s="4" t="s">
        <v>143</v>
      </c>
      <c r="G4464" s="5" t="s">
        <v>25</v>
      </c>
      <c r="H4464" s="4" t="s">
        <v>8192</v>
      </c>
      <c r="I4464" s="8" t="s">
        <v>8569</v>
      </c>
      <c r="J4464" s="11">
        <f t="shared" si="138"/>
        <v>0</v>
      </c>
      <c r="K4464" s="13">
        <f t="shared" si="139"/>
        <v>0</v>
      </c>
      <c r="L4464" s="1" t="str">
        <f>IF($H4464="",ROW(4464:4464),"")</f>
        <v/>
      </c>
    </row>
    <row r="4465" spans="1:12" ht="15.75" customHeight="1" x14ac:dyDescent="0.35">
      <c r="A4465" s="4" t="s">
        <v>12699</v>
      </c>
      <c r="B4465" s="4" t="s">
        <v>12700</v>
      </c>
      <c r="C4465" s="5" t="s">
        <v>2754</v>
      </c>
      <c r="D4465" s="5" t="s">
        <v>16</v>
      </c>
      <c r="E4465" s="5" t="s">
        <v>17</v>
      </c>
      <c r="F4465" s="4" t="s">
        <v>143</v>
      </c>
      <c r="G4465" s="5" t="s">
        <v>25</v>
      </c>
      <c r="H4465" s="4" t="s">
        <v>11760</v>
      </c>
      <c r="I4465" s="8" t="s">
        <v>7217</v>
      </c>
      <c r="J4465" s="11">
        <f t="shared" si="138"/>
        <v>0</v>
      </c>
      <c r="K4465" s="13">
        <f t="shared" si="139"/>
        <v>0</v>
      </c>
      <c r="L4465" s="1" t="str">
        <f>IF($H4465="",ROW(4465:4465),"")</f>
        <v/>
      </c>
    </row>
    <row r="4466" spans="1:12" ht="15.75" customHeight="1" x14ac:dyDescent="0.35">
      <c r="A4466" s="4" t="s">
        <v>12701</v>
      </c>
      <c r="B4466" s="4" t="s">
        <v>12702</v>
      </c>
      <c r="C4466" s="5" t="s">
        <v>2754</v>
      </c>
      <c r="D4466" s="5" t="s">
        <v>16</v>
      </c>
      <c r="E4466" s="5" t="s">
        <v>17</v>
      </c>
      <c r="F4466" s="4" t="s">
        <v>47</v>
      </c>
      <c r="G4466" s="5" t="s">
        <v>25</v>
      </c>
      <c r="H4466" s="4" t="s">
        <v>1900</v>
      </c>
      <c r="I4466" s="8" t="s">
        <v>8876</v>
      </c>
      <c r="J4466" s="11">
        <f t="shared" si="138"/>
        <v>0</v>
      </c>
      <c r="K4466" s="13">
        <f t="shared" si="139"/>
        <v>0</v>
      </c>
      <c r="L4466" s="1" t="str">
        <f>IF($H4466="",ROW(4466:4466),"")</f>
        <v/>
      </c>
    </row>
    <row r="4467" spans="1:12" ht="15.75" customHeight="1" x14ac:dyDescent="0.35">
      <c r="A4467" s="4" t="s">
        <v>12703</v>
      </c>
      <c r="B4467" s="4" t="s">
        <v>12704</v>
      </c>
      <c r="C4467" s="5" t="s">
        <v>2754</v>
      </c>
      <c r="D4467" s="5" t="s">
        <v>16</v>
      </c>
      <c r="E4467" s="5" t="s">
        <v>17</v>
      </c>
      <c r="F4467" s="4" t="s">
        <v>30</v>
      </c>
      <c r="G4467" s="5" t="s">
        <v>25</v>
      </c>
      <c r="H4467" s="4" t="s">
        <v>5363</v>
      </c>
      <c r="I4467" s="8" t="s">
        <v>350</v>
      </c>
      <c r="J4467" s="11">
        <f t="shared" si="138"/>
        <v>0</v>
      </c>
      <c r="K4467" s="13">
        <f t="shared" si="139"/>
        <v>0</v>
      </c>
      <c r="L4467" s="1" t="str">
        <f>IF($H4467="",ROW(4467:4467),"")</f>
        <v/>
      </c>
    </row>
    <row r="4468" spans="1:12" ht="15.75" customHeight="1" x14ac:dyDescent="0.35">
      <c r="A4468" s="4" t="s">
        <v>12705</v>
      </c>
      <c r="B4468" s="4" t="s">
        <v>12706</v>
      </c>
      <c r="C4468" s="5" t="s">
        <v>2754</v>
      </c>
      <c r="D4468" s="5" t="s">
        <v>16</v>
      </c>
      <c r="E4468" s="5" t="s">
        <v>17</v>
      </c>
      <c r="F4468" s="4" t="s">
        <v>47</v>
      </c>
      <c r="G4468" s="5" t="s">
        <v>25</v>
      </c>
      <c r="H4468" s="4" t="s">
        <v>12072</v>
      </c>
      <c r="I4468" s="8" t="s">
        <v>3345</v>
      </c>
      <c r="J4468" s="11">
        <f t="shared" si="138"/>
        <v>0</v>
      </c>
      <c r="K4468" s="13">
        <f t="shared" si="139"/>
        <v>0</v>
      </c>
      <c r="L4468" s="1" t="str">
        <f>IF($H4468="",ROW(4468:4468),"")</f>
        <v/>
      </c>
    </row>
    <row r="4469" spans="1:12" ht="15.75" customHeight="1" x14ac:dyDescent="0.35">
      <c r="A4469" s="4" t="s">
        <v>12707</v>
      </c>
      <c r="B4469" s="4" t="s">
        <v>12708</v>
      </c>
      <c r="C4469" s="5" t="s">
        <v>2754</v>
      </c>
      <c r="D4469" s="5" t="s">
        <v>16</v>
      </c>
      <c r="E4469" s="5" t="s">
        <v>17</v>
      </c>
      <c r="F4469" s="4" t="s">
        <v>24</v>
      </c>
      <c r="G4469" s="5" t="s">
        <v>25</v>
      </c>
      <c r="H4469" s="4" t="s">
        <v>5363</v>
      </c>
      <c r="I4469" s="8" t="s">
        <v>12709</v>
      </c>
      <c r="J4469" s="11">
        <f t="shared" si="138"/>
        <v>0</v>
      </c>
      <c r="K4469" s="13">
        <f t="shared" si="139"/>
        <v>0</v>
      </c>
      <c r="L4469" s="1" t="str">
        <f>IF($H4469="",ROW(4469:4469),"")</f>
        <v/>
      </c>
    </row>
    <row r="4470" spans="1:12" ht="15.75" customHeight="1" x14ac:dyDescent="0.35">
      <c r="A4470" s="4" t="s">
        <v>12710</v>
      </c>
      <c r="B4470" s="4" t="s">
        <v>12711</v>
      </c>
      <c r="C4470" s="5" t="s">
        <v>2754</v>
      </c>
      <c r="D4470" s="5" t="s">
        <v>16</v>
      </c>
      <c r="E4470" s="5" t="s">
        <v>17</v>
      </c>
      <c r="F4470" s="4" t="s">
        <v>143</v>
      </c>
      <c r="G4470" s="5" t="s">
        <v>25</v>
      </c>
      <c r="H4470" s="4" t="s">
        <v>12441</v>
      </c>
      <c r="I4470" s="8" t="s">
        <v>1778</v>
      </c>
      <c r="J4470" s="11">
        <f t="shared" si="138"/>
        <v>0</v>
      </c>
      <c r="K4470" s="13">
        <f t="shared" si="139"/>
        <v>0</v>
      </c>
      <c r="L4470" s="1" t="str">
        <f>IF($H4470="",ROW(4470:4470),"")</f>
        <v/>
      </c>
    </row>
    <row r="4471" spans="1:12" ht="15" customHeight="1" x14ac:dyDescent="0.35">
      <c r="A4471" s="4" t="s">
        <v>12712</v>
      </c>
      <c r="B4471" s="4" t="s">
        <v>12713</v>
      </c>
      <c r="C4471" s="5" t="s">
        <v>2754</v>
      </c>
      <c r="D4471" s="5" t="s">
        <v>16</v>
      </c>
      <c r="E4471" s="5" t="s">
        <v>17</v>
      </c>
      <c r="F4471" s="4" t="s">
        <v>24</v>
      </c>
      <c r="G4471" s="5" t="s">
        <v>25</v>
      </c>
      <c r="H4471" s="4" t="s">
        <v>4726</v>
      </c>
      <c r="I4471" s="8" t="s">
        <v>5245</v>
      </c>
      <c r="J4471" s="11">
        <f t="shared" si="138"/>
        <v>0</v>
      </c>
      <c r="K4471" s="13">
        <f t="shared" si="139"/>
        <v>0</v>
      </c>
      <c r="L4471" s="1" t="str">
        <f>IF($H4471="",ROW(4471:4471),"")</f>
        <v/>
      </c>
    </row>
    <row r="4472" spans="1:12" ht="15.75" customHeight="1" x14ac:dyDescent="0.35">
      <c r="A4472" s="4" t="s">
        <v>12714</v>
      </c>
      <c r="B4472" s="4" t="s">
        <v>12715</v>
      </c>
      <c r="C4472" s="5" t="s">
        <v>2754</v>
      </c>
      <c r="D4472" s="5" t="s">
        <v>16</v>
      </c>
      <c r="E4472" s="5" t="s">
        <v>17</v>
      </c>
      <c r="F4472" s="4" t="s">
        <v>47</v>
      </c>
      <c r="G4472" s="5" t="s">
        <v>25</v>
      </c>
      <c r="H4472" s="4" t="s">
        <v>4614</v>
      </c>
      <c r="I4472" s="8" t="s">
        <v>12716</v>
      </c>
      <c r="J4472" s="11">
        <f t="shared" si="138"/>
        <v>0</v>
      </c>
      <c r="K4472" s="13">
        <f t="shared" si="139"/>
        <v>0</v>
      </c>
      <c r="L4472" s="1" t="str">
        <f>IF($H4472="",ROW(4472:4472),"")</f>
        <v/>
      </c>
    </row>
    <row r="4473" spans="1:12" ht="15.75" customHeight="1" x14ac:dyDescent="0.35">
      <c r="A4473" s="4" t="s">
        <v>12717</v>
      </c>
      <c r="B4473" s="4" t="s">
        <v>12718</v>
      </c>
      <c r="C4473" s="5" t="s">
        <v>2754</v>
      </c>
      <c r="D4473" s="5" t="s">
        <v>16</v>
      </c>
      <c r="E4473" s="5" t="s">
        <v>17</v>
      </c>
      <c r="F4473" s="4" t="s">
        <v>143</v>
      </c>
      <c r="G4473" s="5" t="s">
        <v>25</v>
      </c>
      <c r="H4473" s="4" t="s">
        <v>7482</v>
      </c>
      <c r="I4473" s="8" t="s">
        <v>12716</v>
      </c>
      <c r="J4473" s="11">
        <f t="shared" si="138"/>
        <v>0</v>
      </c>
      <c r="K4473" s="13">
        <f t="shared" si="139"/>
        <v>0</v>
      </c>
      <c r="L4473" s="1" t="str">
        <f>IF($H4473="",ROW(4473:4473),"")</f>
        <v/>
      </c>
    </row>
    <row r="4474" spans="1:12" ht="15.75" customHeight="1" x14ac:dyDescent="0.35">
      <c r="A4474" s="4" t="s">
        <v>12719</v>
      </c>
      <c r="B4474" s="4" t="s">
        <v>12720</v>
      </c>
      <c r="C4474" s="5" t="s">
        <v>2754</v>
      </c>
      <c r="D4474" s="5" t="s">
        <v>16</v>
      </c>
      <c r="E4474" s="5" t="s">
        <v>17</v>
      </c>
      <c r="F4474" s="4" t="s">
        <v>143</v>
      </c>
      <c r="G4474" s="5" t="s">
        <v>25</v>
      </c>
      <c r="H4474" s="4" t="s">
        <v>4987</v>
      </c>
      <c r="I4474" s="8" t="s">
        <v>3126</v>
      </c>
      <c r="J4474" s="11">
        <f t="shared" si="138"/>
        <v>0</v>
      </c>
      <c r="K4474" s="13">
        <f t="shared" si="139"/>
        <v>0</v>
      </c>
      <c r="L4474" s="1" t="str">
        <f>IF($H4474="",ROW(4474:4474),"")</f>
        <v/>
      </c>
    </row>
    <row r="4475" spans="1:12" ht="15.75" customHeight="1" x14ac:dyDescent="0.35">
      <c r="A4475" s="4" t="s">
        <v>12721</v>
      </c>
      <c r="B4475" s="4" t="s">
        <v>12722</v>
      </c>
      <c r="C4475" s="5" t="s">
        <v>2754</v>
      </c>
      <c r="D4475" s="5" t="s">
        <v>16</v>
      </c>
      <c r="E4475" s="5" t="s">
        <v>17</v>
      </c>
      <c r="F4475" s="4" t="s">
        <v>143</v>
      </c>
      <c r="G4475" s="5" t="s">
        <v>25</v>
      </c>
      <c r="H4475" s="4" t="s">
        <v>12240</v>
      </c>
      <c r="I4475" s="8" t="s">
        <v>2755</v>
      </c>
      <c r="J4475" s="11">
        <f t="shared" si="138"/>
        <v>0</v>
      </c>
      <c r="K4475" s="13">
        <f t="shared" si="139"/>
        <v>0</v>
      </c>
      <c r="L4475" s="1" t="str">
        <f>IF($H4475="",ROW(4475:4475),"")</f>
        <v/>
      </c>
    </row>
    <row r="4476" spans="1:12" ht="15.75" customHeight="1" x14ac:dyDescent="0.35">
      <c r="A4476" s="4" t="s">
        <v>12723</v>
      </c>
      <c r="B4476" s="4" t="s">
        <v>12724</v>
      </c>
      <c r="C4476" s="5" t="s">
        <v>2754</v>
      </c>
      <c r="D4476" s="5" t="s">
        <v>16</v>
      </c>
      <c r="E4476" s="5" t="s">
        <v>17</v>
      </c>
      <c r="F4476" s="4" t="s">
        <v>143</v>
      </c>
      <c r="G4476" s="5" t="s">
        <v>25</v>
      </c>
      <c r="H4476" s="4" t="s">
        <v>8483</v>
      </c>
      <c r="I4476" s="8" t="s">
        <v>8569</v>
      </c>
      <c r="J4476" s="11">
        <f t="shared" si="138"/>
        <v>0</v>
      </c>
      <c r="K4476" s="13">
        <f t="shared" si="139"/>
        <v>0</v>
      </c>
      <c r="L4476" s="1" t="str">
        <f>IF($H4476="",ROW(4476:4476),"")</f>
        <v/>
      </c>
    </row>
    <row r="4477" spans="1:12" ht="15.75" customHeight="1" x14ac:dyDescent="0.35">
      <c r="A4477" s="4" t="s">
        <v>12725</v>
      </c>
      <c r="B4477" s="4" t="s">
        <v>12726</v>
      </c>
      <c r="C4477" s="5" t="s">
        <v>3343</v>
      </c>
      <c r="D4477" s="5" t="s">
        <v>16</v>
      </c>
      <c r="E4477" s="5" t="s">
        <v>17</v>
      </c>
      <c r="F4477" s="4" t="s">
        <v>24</v>
      </c>
      <c r="G4477" s="5" t="s">
        <v>25</v>
      </c>
      <c r="H4477" s="4" t="s">
        <v>2767</v>
      </c>
      <c r="I4477" s="8" t="s">
        <v>10890</v>
      </c>
      <c r="J4477" s="11">
        <f t="shared" si="138"/>
        <v>0</v>
      </c>
      <c r="K4477" s="13">
        <f t="shared" si="139"/>
        <v>0</v>
      </c>
      <c r="L4477" s="1" t="str">
        <f>IF($H4477="",ROW(4477:4477),"")</f>
        <v/>
      </c>
    </row>
    <row r="4478" spans="1:12" ht="15.75" customHeight="1" x14ac:dyDescent="0.35">
      <c r="A4478" s="4" t="s">
        <v>12727</v>
      </c>
      <c r="B4478" s="4" t="s">
        <v>12728</v>
      </c>
      <c r="C4478" s="5" t="s">
        <v>3343</v>
      </c>
      <c r="D4478" s="5" t="s">
        <v>16</v>
      </c>
      <c r="E4478" s="5" t="s">
        <v>17</v>
      </c>
      <c r="F4478" s="4" t="s">
        <v>358</v>
      </c>
      <c r="G4478" s="5" t="s">
        <v>25</v>
      </c>
      <c r="H4478" s="4" t="s">
        <v>8192</v>
      </c>
      <c r="I4478" s="8" t="s">
        <v>3345</v>
      </c>
      <c r="J4478" s="11">
        <f t="shared" si="138"/>
        <v>0</v>
      </c>
      <c r="K4478" s="13">
        <f t="shared" si="139"/>
        <v>0</v>
      </c>
      <c r="L4478" s="1" t="str">
        <f>IF($H4478="",ROW(4478:4478),"")</f>
        <v/>
      </c>
    </row>
    <row r="4479" spans="1:12" ht="15.75" customHeight="1" x14ac:dyDescent="0.35">
      <c r="A4479" s="4" t="s">
        <v>12729</v>
      </c>
      <c r="B4479" s="4" t="s">
        <v>8905</v>
      </c>
      <c r="C4479" s="5" t="s">
        <v>3343</v>
      </c>
      <c r="D4479" s="5" t="s">
        <v>16</v>
      </c>
      <c r="E4479" s="5" t="s">
        <v>17</v>
      </c>
      <c r="F4479" s="4" t="s">
        <v>47</v>
      </c>
      <c r="G4479" s="5" t="s">
        <v>25</v>
      </c>
      <c r="H4479" s="4" t="s">
        <v>5363</v>
      </c>
      <c r="I4479" s="8" t="s">
        <v>7157</v>
      </c>
      <c r="J4479" s="11">
        <f t="shared" si="138"/>
        <v>0</v>
      </c>
      <c r="K4479" s="13">
        <f t="shared" si="139"/>
        <v>0</v>
      </c>
      <c r="L4479" s="1" t="str">
        <f>IF($H4479="",ROW(4479:4479),"")</f>
        <v/>
      </c>
    </row>
    <row r="4480" spans="1:12" ht="15.75" customHeight="1" x14ac:dyDescent="0.35">
      <c r="A4480" s="4" t="s">
        <v>12730</v>
      </c>
      <c r="B4480" s="4" t="s">
        <v>12731</v>
      </c>
      <c r="C4480" s="5" t="s">
        <v>3343</v>
      </c>
      <c r="D4480" s="5" t="s">
        <v>16</v>
      </c>
      <c r="E4480" s="5" t="s">
        <v>17</v>
      </c>
      <c r="F4480" s="4" t="s">
        <v>214</v>
      </c>
      <c r="G4480" s="5" t="s">
        <v>25</v>
      </c>
      <c r="H4480" s="4" t="s">
        <v>2594</v>
      </c>
      <c r="I4480" s="8" t="s">
        <v>7243</v>
      </c>
      <c r="J4480" s="11">
        <f t="shared" si="138"/>
        <v>0</v>
      </c>
      <c r="K4480" s="13">
        <f t="shared" si="139"/>
        <v>0</v>
      </c>
      <c r="L4480" s="1" t="str">
        <f>IF($H4480="",ROW(4480:4480),"")</f>
        <v/>
      </c>
    </row>
    <row r="4481" spans="1:12" ht="15.75" customHeight="1" x14ac:dyDescent="0.35">
      <c r="A4481" s="4" t="s">
        <v>12732</v>
      </c>
      <c r="B4481" s="4" t="s">
        <v>12733</v>
      </c>
      <c r="C4481" s="5" t="s">
        <v>3343</v>
      </c>
      <c r="D4481" s="5" t="s">
        <v>16</v>
      </c>
      <c r="E4481" s="5" t="s">
        <v>17</v>
      </c>
      <c r="F4481" s="4" t="s">
        <v>310</v>
      </c>
      <c r="G4481" s="5" t="s">
        <v>25</v>
      </c>
      <c r="H4481" s="4" t="s">
        <v>2668</v>
      </c>
      <c r="I4481" s="8" t="s">
        <v>5401</v>
      </c>
      <c r="J4481" s="11">
        <f t="shared" si="138"/>
        <v>0</v>
      </c>
      <c r="K4481" s="13">
        <f t="shared" si="139"/>
        <v>0</v>
      </c>
      <c r="L4481" s="1" t="str">
        <f>IF($H4481="",ROW(4481:4481),"")</f>
        <v/>
      </c>
    </row>
    <row r="4482" spans="1:12" ht="15" customHeight="1" x14ac:dyDescent="0.35">
      <c r="A4482" s="4" t="s">
        <v>12734</v>
      </c>
      <c r="B4482" s="4" t="s">
        <v>12735</v>
      </c>
      <c r="C4482" s="5" t="s">
        <v>3343</v>
      </c>
      <c r="D4482" s="5" t="s">
        <v>16</v>
      </c>
      <c r="E4482" s="5" t="s">
        <v>17</v>
      </c>
      <c r="F4482" s="4" t="s">
        <v>24</v>
      </c>
      <c r="G4482" s="5" t="s">
        <v>25</v>
      </c>
      <c r="H4482" s="4" t="s">
        <v>12736</v>
      </c>
      <c r="I4482" s="8" t="s">
        <v>8569</v>
      </c>
      <c r="J4482" s="11">
        <f t="shared" si="138"/>
        <v>0</v>
      </c>
      <c r="K4482" s="13">
        <f t="shared" si="139"/>
        <v>0</v>
      </c>
      <c r="L4482" s="1" t="str">
        <f>IF($H4482="",ROW(4482:4482),"")</f>
        <v/>
      </c>
    </row>
    <row r="4483" spans="1:12" ht="15.75" customHeight="1" x14ac:dyDescent="0.35">
      <c r="A4483" s="4" t="s">
        <v>12737</v>
      </c>
      <c r="B4483" s="4" t="s">
        <v>12738</v>
      </c>
      <c r="C4483" s="5" t="s">
        <v>3343</v>
      </c>
      <c r="D4483" s="5" t="s">
        <v>16</v>
      </c>
      <c r="E4483" s="5" t="s">
        <v>17</v>
      </c>
      <c r="F4483" s="4" t="s">
        <v>99</v>
      </c>
      <c r="G4483" s="5" t="s">
        <v>25</v>
      </c>
      <c r="H4483" s="4" t="s">
        <v>4787</v>
      </c>
      <c r="I4483" s="8" t="s">
        <v>4961</v>
      </c>
      <c r="J4483" s="11">
        <f t="shared" si="138"/>
        <v>0</v>
      </c>
      <c r="K4483" s="13">
        <f t="shared" si="139"/>
        <v>0</v>
      </c>
      <c r="L4483" s="1" t="str">
        <f>IF($H4483="",ROW(4483:4483),"")</f>
        <v/>
      </c>
    </row>
    <row r="4484" spans="1:12" ht="15.75" customHeight="1" x14ac:dyDescent="0.35">
      <c r="A4484" s="4" t="s">
        <v>12739</v>
      </c>
      <c r="B4484" s="4" t="s">
        <v>12740</v>
      </c>
      <c r="C4484" s="5" t="s">
        <v>3343</v>
      </c>
      <c r="D4484" s="5" t="s">
        <v>16</v>
      </c>
      <c r="E4484" s="5" t="s">
        <v>17</v>
      </c>
      <c r="F4484" s="4" t="s">
        <v>143</v>
      </c>
      <c r="G4484" s="5" t="s">
        <v>25</v>
      </c>
      <c r="H4484" s="4" t="s">
        <v>12741</v>
      </c>
      <c r="I4484" s="8" t="s">
        <v>7157</v>
      </c>
      <c r="J4484" s="11">
        <f t="shared" si="138"/>
        <v>0</v>
      </c>
      <c r="K4484" s="13">
        <f t="shared" si="139"/>
        <v>0</v>
      </c>
      <c r="L4484" s="1" t="str">
        <f>IF($H4484="",ROW(4484:4484),"")</f>
        <v/>
      </c>
    </row>
    <row r="4485" spans="1:12" ht="15.75" customHeight="1" x14ac:dyDescent="0.35">
      <c r="A4485" s="4" t="s">
        <v>12742</v>
      </c>
      <c r="B4485" s="4" t="s">
        <v>12743</v>
      </c>
      <c r="C4485" s="5" t="s">
        <v>3343</v>
      </c>
      <c r="D4485" s="5" t="s">
        <v>16</v>
      </c>
      <c r="E4485" s="5" t="s">
        <v>17</v>
      </c>
      <c r="F4485" s="4" t="s">
        <v>47</v>
      </c>
      <c r="G4485" s="5" t="s">
        <v>25</v>
      </c>
      <c r="H4485" s="4" t="s">
        <v>8586</v>
      </c>
      <c r="I4485" s="8" t="s">
        <v>12709</v>
      </c>
      <c r="J4485" s="11">
        <f t="shared" si="138"/>
        <v>0</v>
      </c>
      <c r="K4485" s="13">
        <f t="shared" si="139"/>
        <v>0</v>
      </c>
      <c r="L4485" s="1" t="str">
        <f>IF($H4485="",ROW(4485:4485),"")</f>
        <v/>
      </c>
    </row>
    <row r="4486" spans="1:12" ht="15.75" customHeight="1" x14ac:dyDescent="0.35">
      <c r="A4486" s="4" t="s">
        <v>12744</v>
      </c>
      <c r="B4486" s="4" t="s">
        <v>12745</v>
      </c>
      <c r="C4486" s="5" t="s">
        <v>3343</v>
      </c>
      <c r="D4486" s="5" t="s">
        <v>16</v>
      </c>
      <c r="E4486" s="5" t="s">
        <v>17</v>
      </c>
      <c r="F4486" s="4" t="s">
        <v>24</v>
      </c>
      <c r="G4486" s="5" t="s">
        <v>25</v>
      </c>
      <c r="H4486" s="4" t="s">
        <v>12072</v>
      </c>
      <c r="I4486" s="8" t="s">
        <v>3345</v>
      </c>
      <c r="J4486" s="11">
        <f t="shared" ref="J4486:J4549" si="140">IF(ISNUMBER(SEARCH("성인물(에로)", F4486)), 1, 0)</f>
        <v>0</v>
      </c>
      <c r="K4486" s="13">
        <f t="shared" si="139"/>
        <v>0</v>
      </c>
      <c r="L4486" s="1" t="str">
        <f>IF($H4486="",ROW(4486:4486),"")</f>
        <v/>
      </c>
    </row>
    <row r="4487" spans="1:12" ht="15.75" customHeight="1" x14ac:dyDescent="0.35">
      <c r="A4487" s="4" t="s">
        <v>12746</v>
      </c>
      <c r="B4487" s="4" t="s">
        <v>12747</v>
      </c>
      <c r="C4487" s="5" t="s">
        <v>3343</v>
      </c>
      <c r="D4487" s="5" t="s">
        <v>16</v>
      </c>
      <c r="E4487" s="5" t="s">
        <v>17</v>
      </c>
      <c r="F4487" s="4" t="s">
        <v>143</v>
      </c>
      <c r="G4487" s="5" t="s">
        <v>25</v>
      </c>
      <c r="H4487" s="4" t="s">
        <v>1900</v>
      </c>
      <c r="I4487" s="8" t="s">
        <v>9142</v>
      </c>
      <c r="J4487" s="11">
        <f t="shared" si="140"/>
        <v>0</v>
      </c>
      <c r="K4487" s="13">
        <f t="shared" ref="K4487:K4550" si="141">IF(ISNUMBER(SEARCH(",", H4487)), 1, 0)</f>
        <v>0</v>
      </c>
      <c r="L4487" s="1" t="str">
        <f>IF($H4487="",ROW(4487:4487),"")</f>
        <v/>
      </c>
    </row>
    <row r="4488" spans="1:12" ht="15" customHeight="1" x14ac:dyDescent="0.35">
      <c r="A4488" s="4" t="s">
        <v>12748</v>
      </c>
      <c r="B4488" s="4" t="s">
        <v>12749</v>
      </c>
      <c r="C4488" s="5" t="s">
        <v>3343</v>
      </c>
      <c r="D4488" s="5" t="s">
        <v>16</v>
      </c>
      <c r="E4488" s="5" t="s">
        <v>17</v>
      </c>
      <c r="F4488" s="4" t="s">
        <v>47</v>
      </c>
      <c r="G4488" s="5" t="s">
        <v>25</v>
      </c>
      <c r="H4488" s="4" t="s">
        <v>8711</v>
      </c>
      <c r="I4488" s="8" t="s">
        <v>4727</v>
      </c>
      <c r="J4488" s="11">
        <f t="shared" si="140"/>
        <v>0</v>
      </c>
      <c r="K4488" s="13">
        <f t="shared" si="141"/>
        <v>0</v>
      </c>
      <c r="L4488" s="1" t="str">
        <f>IF($H4488="",ROW(4488:4488),"")</f>
        <v/>
      </c>
    </row>
    <row r="4489" spans="1:12" ht="15.75" customHeight="1" x14ac:dyDescent="0.35">
      <c r="A4489" s="4" t="s">
        <v>12750</v>
      </c>
      <c r="B4489" s="4" t="s">
        <v>12751</v>
      </c>
      <c r="C4489" s="5" t="s">
        <v>3343</v>
      </c>
      <c r="D4489" s="5" t="s">
        <v>16</v>
      </c>
      <c r="E4489" s="5" t="s">
        <v>17</v>
      </c>
      <c r="F4489" s="4" t="s">
        <v>348</v>
      </c>
      <c r="G4489" s="5" t="s">
        <v>135</v>
      </c>
      <c r="H4489" s="4" t="s">
        <v>11519</v>
      </c>
      <c r="I4489" s="8" t="s">
        <v>10293</v>
      </c>
      <c r="J4489" s="11">
        <f t="shared" si="140"/>
        <v>0</v>
      </c>
      <c r="K4489" s="13">
        <f t="shared" si="141"/>
        <v>0</v>
      </c>
      <c r="L4489" s="1" t="str">
        <f>IF($H4489="",ROW(4489:4489),"")</f>
        <v/>
      </c>
    </row>
    <row r="4490" spans="1:12" ht="15" customHeight="1" x14ac:dyDescent="0.35">
      <c r="A4490" s="4" t="s">
        <v>12752</v>
      </c>
      <c r="B4490" s="4" t="s">
        <v>12753</v>
      </c>
      <c r="C4490" s="5" t="s">
        <v>3343</v>
      </c>
      <c r="D4490" s="5" t="s">
        <v>16</v>
      </c>
      <c r="E4490" s="5" t="s">
        <v>17</v>
      </c>
      <c r="F4490" s="4" t="s">
        <v>47</v>
      </c>
      <c r="G4490" s="5" t="s">
        <v>25</v>
      </c>
      <c r="H4490" s="4" t="s">
        <v>12269</v>
      </c>
      <c r="I4490" s="8" t="s">
        <v>7248</v>
      </c>
      <c r="J4490" s="11">
        <f t="shared" si="140"/>
        <v>0</v>
      </c>
      <c r="K4490" s="13">
        <f t="shared" si="141"/>
        <v>0</v>
      </c>
      <c r="L4490" s="1" t="str">
        <f>IF($H4490="",ROW(4490:4490),"")</f>
        <v/>
      </c>
    </row>
    <row r="4491" spans="1:12" ht="15.75" customHeight="1" x14ac:dyDescent="0.35">
      <c r="A4491" s="4" t="s">
        <v>12754</v>
      </c>
      <c r="B4491" s="4" t="s">
        <v>12755</v>
      </c>
      <c r="C4491" s="5" t="s">
        <v>3343</v>
      </c>
      <c r="D4491" s="5" t="s">
        <v>16</v>
      </c>
      <c r="E4491" s="5" t="s">
        <v>17</v>
      </c>
      <c r="F4491" s="4" t="s">
        <v>99</v>
      </c>
      <c r="G4491" s="5" t="s">
        <v>25</v>
      </c>
      <c r="H4491" s="4" t="s">
        <v>2882</v>
      </c>
      <c r="I4491" s="8" t="s">
        <v>11414</v>
      </c>
      <c r="J4491" s="11">
        <f t="shared" si="140"/>
        <v>0</v>
      </c>
      <c r="K4491" s="13">
        <f t="shared" si="141"/>
        <v>0</v>
      </c>
      <c r="L4491" s="1" t="str">
        <f>IF($H4491="",ROW(4491:4491),"")</f>
        <v/>
      </c>
    </row>
    <row r="4492" spans="1:12" ht="15.75" customHeight="1" x14ac:dyDescent="0.35">
      <c r="A4492" s="4" t="s">
        <v>12756</v>
      </c>
      <c r="B4492" s="4" t="s">
        <v>12757</v>
      </c>
      <c r="C4492" s="5" t="s">
        <v>3343</v>
      </c>
      <c r="D4492" s="5" t="s">
        <v>16</v>
      </c>
      <c r="E4492" s="5" t="s">
        <v>17</v>
      </c>
      <c r="F4492" s="4" t="s">
        <v>3989</v>
      </c>
      <c r="G4492" s="5" t="s">
        <v>135</v>
      </c>
      <c r="H4492" s="4" t="s">
        <v>9172</v>
      </c>
      <c r="I4492" s="8" t="s">
        <v>6922</v>
      </c>
      <c r="J4492" s="11">
        <f t="shared" si="140"/>
        <v>0</v>
      </c>
      <c r="K4492" s="13">
        <f t="shared" si="141"/>
        <v>0</v>
      </c>
      <c r="L4492" s="1" t="str">
        <f>IF($H4492="",ROW(4492:4492),"")</f>
        <v/>
      </c>
    </row>
    <row r="4493" spans="1:12" ht="15.75" customHeight="1" x14ac:dyDescent="0.35">
      <c r="A4493" s="4" t="s">
        <v>12758</v>
      </c>
      <c r="B4493" s="4" t="s">
        <v>12759</v>
      </c>
      <c r="C4493" s="5" t="s">
        <v>3343</v>
      </c>
      <c r="D4493" s="5" t="s">
        <v>16</v>
      </c>
      <c r="E4493" s="5" t="s">
        <v>17</v>
      </c>
      <c r="F4493" s="4" t="s">
        <v>143</v>
      </c>
      <c r="G4493" s="5" t="s">
        <v>25</v>
      </c>
      <c r="H4493" s="4" t="s">
        <v>2668</v>
      </c>
      <c r="I4493" s="8" t="s">
        <v>6922</v>
      </c>
      <c r="J4493" s="11">
        <f t="shared" si="140"/>
        <v>0</v>
      </c>
      <c r="K4493" s="13">
        <f t="shared" si="141"/>
        <v>0</v>
      </c>
      <c r="L4493" s="1" t="str">
        <f>IF($H4493="",ROW(4493:4493),"")</f>
        <v/>
      </c>
    </row>
    <row r="4494" spans="1:12" ht="15.75" customHeight="1" x14ac:dyDescent="0.35">
      <c r="A4494" s="4" t="s">
        <v>12760</v>
      </c>
      <c r="B4494" s="4" t="s">
        <v>12761</v>
      </c>
      <c r="C4494" s="5" t="s">
        <v>3343</v>
      </c>
      <c r="D4494" s="5" t="s">
        <v>16</v>
      </c>
      <c r="E4494" s="5" t="s">
        <v>17</v>
      </c>
      <c r="F4494" s="4" t="s">
        <v>47</v>
      </c>
      <c r="G4494" s="5" t="s">
        <v>25</v>
      </c>
      <c r="H4494" s="4" t="s">
        <v>5847</v>
      </c>
      <c r="I4494" s="8" t="s">
        <v>4961</v>
      </c>
      <c r="J4494" s="11">
        <f t="shared" si="140"/>
        <v>0</v>
      </c>
      <c r="K4494" s="13">
        <f t="shared" si="141"/>
        <v>0</v>
      </c>
      <c r="L4494" s="1" t="str">
        <f>IF($H4494="",ROW(4494:4494),"")</f>
        <v/>
      </c>
    </row>
    <row r="4495" spans="1:12" ht="15.75" customHeight="1" x14ac:dyDescent="0.35">
      <c r="A4495" s="4" t="s">
        <v>12762</v>
      </c>
      <c r="B4495" s="4" t="s">
        <v>12763</v>
      </c>
      <c r="C4495" s="5" t="s">
        <v>3343</v>
      </c>
      <c r="D4495" s="5" t="s">
        <v>16</v>
      </c>
      <c r="E4495" s="5" t="s">
        <v>17</v>
      </c>
      <c r="F4495" s="4" t="s">
        <v>24</v>
      </c>
      <c r="G4495" s="5" t="s">
        <v>135</v>
      </c>
      <c r="H4495" s="4" t="s">
        <v>9172</v>
      </c>
      <c r="I4495" s="8" t="s">
        <v>350</v>
      </c>
      <c r="J4495" s="11">
        <f t="shared" si="140"/>
        <v>0</v>
      </c>
      <c r="K4495" s="13">
        <f t="shared" si="141"/>
        <v>0</v>
      </c>
      <c r="L4495" s="1" t="str">
        <f>IF($H4495="",ROW(4495:4495),"")</f>
        <v/>
      </c>
    </row>
    <row r="4496" spans="1:12" ht="15.75" customHeight="1" x14ac:dyDescent="0.35">
      <c r="A4496" s="4" t="s">
        <v>12764</v>
      </c>
      <c r="B4496" s="4" t="s">
        <v>12765</v>
      </c>
      <c r="C4496" s="5" t="s">
        <v>3343</v>
      </c>
      <c r="D4496" s="5" t="s">
        <v>16</v>
      </c>
      <c r="E4496" s="5" t="s">
        <v>17</v>
      </c>
      <c r="F4496" s="4" t="s">
        <v>47</v>
      </c>
      <c r="G4496" s="5" t="s">
        <v>25</v>
      </c>
      <c r="H4496" s="4" t="s">
        <v>9172</v>
      </c>
      <c r="I4496" s="8" t="s">
        <v>7157</v>
      </c>
      <c r="J4496" s="11">
        <f t="shared" si="140"/>
        <v>0</v>
      </c>
      <c r="K4496" s="13">
        <f t="shared" si="141"/>
        <v>0</v>
      </c>
      <c r="L4496" s="1" t="str">
        <f>IF($H4496="",ROW(4496:4496),"")</f>
        <v/>
      </c>
    </row>
    <row r="4497" spans="1:12" ht="15.75" customHeight="1" x14ac:dyDescent="0.35">
      <c r="A4497" s="4" t="s">
        <v>12766</v>
      </c>
      <c r="B4497" s="4" t="s">
        <v>12767</v>
      </c>
      <c r="C4497" s="5" t="s">
        <v>3343</v>
      </c>
      <c r="D4497" s="5" t="s">
        <v>16</v>
      </c>
      <c r="E4497" s="5" t="s">
        <v>17</v>
      </c>
      <c r="F4497" s="4" t="s">
        <v>47</v>
      </c>
      <c r="G4497" s="5" t="s">
        <v>25</v>
      </c>
      <c r="H4497" s="4" t="s">
        <v>7482</v>
      </c>
      <c r="I4497" s="8" t="s">
        <v>1778</v>
      </c>
      <c r="J4497" s="11">
        <f t="shared" si="140"/>
        <v>0</v>
      </c>
      <c r="K4497" s="13">
        <f t="shared" si="141"/>
        <v>0</v>
      </c>
      <c r="L4497" s="1" t="str">
        <f>IF($H4497="",ROW(4497:4497),"")</f>
        <v/>
      </c>
    </row>
    <row r="4498" spans="1:12" ht="15.75" customHeight="1" x14ac:dyDescent="0.35">
      <c r="A4498" s="4" t="s">
        <v>12768</v>
      </c>
      <c r="B4498" s="4" t="s">
        <v>12769</v>
      </c>
      <c r="C4498" s="5" t="s">
        <v>3343</v>
      </c>
      <c r="D4498" s="5" t="s">
        <v>16</v>
      </c>
      <c r="E4498" s="5" t="s">
        <v>17</v>
      </c>
      <c r="F4498" s="4" t="s">
        <v>143</v>
      </c>
      <c r="G4498" s="5" t="s">
        <v>25</v>
      </c>
      <c r="H4498" s="4" t="s">
        <v>2882</v>
      </c>
      <c r="I4498" s="8" t="s">
        <v>7217</v>
      </c>
      <c r="J4498" s="11">
        <f t="shared" si="140"/>
        <v>0</v>
      </c>
      <c r="K4498" s="13">
        <f t="shared" si="141"/>
        <v>0</v>
      </c>
      <c r="L4498" s="1" t="str">
        <f>IF($H4498="",ROW(4498:4498),"")</f>
        <v/>
      </c>
    </row>
    <row r="4499" spans="1:12" ht="15.75" customHeight="1" x14ac:dyDescent="0.35">
      <c r="A4499" s="4" t="s">
        <v>12770</v>
      </c>
      <c r="B4499" s="4" t="s">
        <v>12771</v>
      </c>
      <c r="C4499" s="5" t="s">
        <v>3343</v>
      </c>
      <c r="D4499" s="5" t="s">
        <v>16</v>
      </c>
      <c r="E4499" s="5" t="s">
        <v>17</v>
      </c>
      <c r="F4499" s="4" t="s">
        <v>143</v>
      </c>
      <c r="G4499" s="5" t="s">
        <v>25</v>
      </c>
      <c r="H4499" s="4" t="s">
        <v>12503</v>
      </c>
      <c r="I4499" s="8" t="s">
        <v>2755</v>
      </c>
      <c r="J4499" s="11">
        <f t="shared" si="140"/>
        <v>0</v>
      </c>
      <c r="K4499" s="13">
        <f t="shared" si="141"/>
        <v>0</v>
      </c>
      <c r="L4499" s="1" t="str">
        <f>IF($H4499="",ROW(4499:4499),"")</f>
        <v/>
      </c>
    </row>
    <row r="4500" spans="1:12" ht="15.75" customHeight="1" x14ac:dyDescent="0.35">
      <c r="A4500" s="4" t="s">
        <v>12772</v>
      </c>
      <c r="B4500" s="4" t="s">
        <v>12773</v>
      </c>
      <c r="C4500" s="5" t="s">
        <v>3343</v>
      </c>
      <c r="D4500" s="5" t="s">
        <v>16</v>
      </c>
      <c r="E4500" s="5" t="s">
        <v>17</v>
      </c>
      <c r="F4500" s="4" t="s">
        <v>24</v>
      </c>
      <c r="G4500" s="5" t="s">
        <v>25</v>
      </c>
      <c r="H4500" s="4" t="s">
        <v>5847</v>
      </c>
      <c r="I4500" s="8" t="s">
        <v>1778</v>
      </c>
      <c r="J4500" s="11">
        <f t="shared" si="140"/>
        <v>0</v>
      </c>
      <c r="K4500" s="13">
        <f t="shared" si="141"/>
        <v>0</v>
      </c>
      <c r="L4500" s="1" t="str">
        <f>IF($H4500="",ROW(4500:4500),"")</f>
        <v/>
      </c>
    </row>
    <row r="4501" spans="1:12" ht="15.75" customHeight="1" x14ac:dyDescent="0.35">
      <c r="A4501" s="4" t="s">
        <v>12774</v>
      </c>
      <c r="B4501" s="4" t="s">
        <v>12775</v>
      </c>
      <c r="C4501" s="5" t="s">
        <v>3343</v>
      </c>
      <c r="D4501" s="5" t="s">
        <v>16</v>
      </c>
      <c r="E4501" s="5" t="s">
        <v>17</v>
      </c>
      <c r="F4501" s="4" t="s">
        <v>143</v>
      </c>
      <c r="G4501" s="5" t="s">
        <v>25</v>
      </c>
      <c r="H4501" s="4" t="s">
        <v>2882</v>
      </c>
      <c r="I4501" s="8" t="s">
        <v>7217</v>
      </c>
      <c r="J4501" s="11">
        <f t="shared" si="140"/>
        <v>0</v>
      </c>
      <c r="K4501" s="13">
        <f t="shared" si="141"/>
        <v>0</v>
      </c>
      <c r="L4501" s="1" t="str">
        <f>IF($H4501="",ROW(4501:4501),"")</f>
        <v/>
      </c>
    </row>
    <row r="4502" spans="1:12" ht="15" customHeight="1" x14ac:dyDescent="0.35">
      <c r="A4502" s="4" t="s">
        <v>12776</v>
      </c>
      <c r="B4502" s="4" t="s">
        <v>12777</v>
      </c>
      <c r="C4502" s="5" t="s">
        <v>3343</v>
      </c>
      <c r="D4502" s="5" t="s">
        <v>16</v>
      </c>
      <c r="E4502" s="5" t="s">
        <v>17</v>
      </c>
      <c r="F4502" s="4" t="s">
        <v>24</v>
      </c>
      <c r="G4502" s="5" t="s">
        <v>25</v>
      </c>
      <c r="H4502" s="4" t="s">
        <v>4726</v>
      </c>
      <c r="I4502" s="8" t="s">
        <v>5245</v>
      </c>
      <c r="J4502" s="11">
        <f t="shared" si="140"/>
        <v>0</v>
      </c>
      <c r="K4502" s="13">
        <f t="shared" si="141"/>
        <v>0</v>
      </c>
      <c r="L4502" s="1" t="str">
        <f>IF($H4502="",ROW(4502:4502),"")</f>
        <v/>
      </c>
    </row>
    <row r="4503" spans="1:12" ht="15.75" customHeight="1" x14ac:dyDescent="0.35">
      <c r="A4503" s="4" t="s">
        <v>12778</v>
      </c>
      <c r="B4503" s="4" t="s">
        <v>12779</v>
      </c>
      <c r="C4503" s="5" t="s">
        <v>3343</v>
      </c>
      <c r="D4503" s="5" t="s">
        <v>16</v>
      </c>
      <c r="E4503" s="5" t="s">
        <v>17</v>
      </c>
      <c r="F4503" s="4" t="s">
        <v>143</v>
      </c>
      <c r="G4503" s="5" t="s">
        <v>25</v>
      </c>
      <c r="H4503" s="4" t="s">
        <v>12679</v>
      </c>
      <c r="I4503" s="8" t="s">
        <v>7217</v>
      </c>
      <c r="J4503" s="11">
        <f t="shared" si="140"/>
        <v>0</v>
      </c>
      <c r="K4503" s="13">
        <f t="shared" si="141"/>
        <v>0</v>
      </c>
      <c r="L4503" s="1" t="str">
        <f>IF($H4503="",ROW(4503:4503),"")</f>
        <v/>
      </c>
    </row>
    <row r="4504" spans="1:12" ht="15.75" customHeight="1" x14ac:dyDescent="0.35">
      <c r="A4504" s="4" t="s">
        <v>12780</v>
      </c>
      <c r="B4504" s="4" t="s">
        <v>12781</v>
      </c>
      <c r="C4504" s="5" t="s">
        <v>3343</v>
      </c>
      <c r="D4504" s="5" t="s">
        <v>16</v>
      </c>
      <c r="E4504" s="5" t="s">
        <v>17</v>
      </c>
      <c r="F4504" s="4" t="s">
        <v>143</v>
      </c>
      <c r="G4504" s="5" t="s">
        <v>25</v>
      </c>
      <c r="H4504" s="4" t="s">
        <v>2899</v>
      </c>
      <c r="I4504" s="8" t="s">
        <v>6860</v>
      </c>
      <c r="J4504" s="11">
        <f t="shared" si="140"/>
        <v>0</v>
      </c>
      <c r="K4504" s="13">
        <f t="shared" si="141"/>
        <v>0</v>
      </c>
      <c r="L4504" s="1" t="str">
        <f>IF($H4504="",ROW(4504:4504),"")</f>
        <v/>
      </c>
    </row>
    <row r="4505" spans="1:12" ht="15.75" customHeight="1" x14ac:dyDescent="0.35">
      <c r="A4505" s="4" t="s">
        <v>12782</v>
      </c>
      <c r="B4505" s="4" t="s">
        <v>12783</v>
      </c>
      <c r="C4505" s="5" t="s">
        <v>3343</v>
      </c>
      <c r="D4505" s="5" t="s">
        <v>16</v>
      </c>
      <c r="E4505" s="5" t="s">
        <v>17</v>
      </c>
      <c r="F4505" s="4" t="s">
        <v>143</v>
      </c>
      <c r="G4505" s="5" t="s">
        <v>25</v>
      </c>
      <c r="H4505" s="4" t="s">
        <v>2668</v>
      </c>
      <c r="I4505" s="8" t="s">
        <v>350</v>
      </c>
      <c r="J4505" s="11">
        <f t="shared" si="140"/>
        <v>0</v>
      </c>
      <c r="K4505" s="13">
        <f t="shared" si="141"/>
        <v>0</v>
      </c>
      <c r="L4505" s="1" t="str">
        <f>IF($H4505="",ROW(4505:4505),"")</f>
        <v/>
      </c>
    </row>
    <row r="4506" spans="1:12" ht="15.75" customHeight="1" x14ac:dyDescent="0.35">
      <c r="A4506" s="4" t="s">
        <v>12784</v>
      </c>
      <c r="B4506" s="4" t="s">
        <v>12785</v>
      </c>
      <c r="C4506" s="5" t="s">
        <v>3343</v>
      </c>
      <c r="D4506" s="5" t="s">
        <v>16</v>
      </c>
      <c r="E4506" s="5" t="s">
        <v>17</v>
      </c>
      <c r="F4506" s="4" t="s">
        <v>143</v>
      </c>
      <c r="G4506" s="5" t="s">
        <v>25</v>
      </c>
      <c r="H4506" s="6"/>
      <c r="I4506" s="8" t="s">
        <v>7243</v>
      </c>
      <c r="J4506" s="11">
        <f t="shared" si="140"/>
        <v>0</v>
      </c>
      <c r="K4506" s="13">
        <f t="shared" si="141"/>
        <v>0</v>
      </c>
      <c r="L4506" s="1">
        <f>IF($H4506="",ROW(4506:4506),"")</f>
        <v>4506</v>
      </c>
    </row>
    <row r="4507" spans="1:12" ht="15.75" customHeight="1" x14ac:dyDescent="0.35">
      <c r="A4507" s="4" t="s">
        <v>12786</v>
      </c>
      <c r="B4507" s="4" t="s">
        <v>12787</v>
      </c>
      <c r="C4507" s="5" t="s">
        <v>3343</v>
      </c>
      <c r="D4507" s="5" t="s">
        <v>16</v>
      </c>
      <c r="E4507" s="5" t="s">
        <v>17</v>
      </c>
      <c r="F4507" s="4" t="s">
        <v>348</v>
      </c>
      <c r="G4507" s="5" t="s">
        <v>25</v>
      </c>
      <c r="H4507" s="4" t="s">
        <v>11519</v>
      </c>
      <c r="I4507" s="8" t="s">
        <v>5245</v>
      </c>
      <c r="J4507" s="11">
        <f t="shared" si="140"/>
        <v>0</v>
      </c>
      <c r="K4507" s="13">
        <f t="shared" si="141"/>
        <v>0</v>
      </c>
      <c r="L4507" s="1" t="str">
        <f>IF($H4507="",ROW(4507:4507),"")</f>
        <v/>
      </c>
    </row>
    <row r="4508" spans="1:12" ht="15.75" customHeight="1" x14ac:dyDescent="0.35">
      <c r="A4508" s="4" t="s">
        <v>12788</v>
      </c>
      <c r="B4508" s="4" t="s">
        <v>12789</v>
      </c>
      <c r="C4508" s="5" t="s">
        <v>3343</v>
      </c>
      <c r="D4508" s="5" t="s">
        <v>16</v>
      </c>
      <c r="E4508" s="5" t="s">
        <v>17</v>
      </c>
      <c r="F4508" s="4" t="s">
        <v>143</v>
      </c>
      <c r="G4508" s="5" t="s">
        <v>25</v>
      </c>
      <c r="H4508" s="4" t="s">
        <v>8586</v>
      </c>
      <c r="I4508" s="8" t="s">
        <v>350</v>
      </c>
      <c r="J4508" s="11">
        <f t="shared" si="140"/>
        <v>0</v>
      </c>
      <c r="K4508" s="13">
        <f t="shared" si="141"/>
        <v>0</v>
      </c>
      <c r="L4508" s="1" t="str">
        <f>IF($H4508="",ROW(4508:4508),"")</f>
        <v/>
      </c>
    </row>
    <row r="4509" spans="1:12" ht="15.75" customHeight="1" x14ac:dyDescent="0.35">
      <c r="A4509" s="4" t="s">
        <v>12790</v>
      </c>
      <c r="B4509" s="4" t="s">
        <v>12791</v>
      </c>
      <c r="C4509" s="5" t="s">
        <v>3343</v>
      </c>
      <c r="D4509" s="5" t="s">
        <v>16</v>
      </c>
      <c r="E4509" s="5" t="s">
        <v>17</v>
      </c>
      <c r="F4509" s="4" t="s">
        <v>143</v>
      </c>
      <c r="G4509" s="5" t="s">
        <v>25</v>
      </c>
      <c r="H4509" s="4" t="s">
        <v>9828</v>
      </c>
      <c r="I4509" s="8" t="s">
        <v>7217</v>
      </c>
      <c r="J4509" s="11">
        <f t="shared" si="140"/>
        <v>0</v>
      </c>
      <c r="K4509" s="13">
        <f t="shared" si="141"/>
        <v>0</v>
      </c>
      <c r="L4509" s="1" t="str">
        <f>IF($H4509="",ROW(4509:4509),"")</f>
        <v/>
      </c>
    </row>
    <row r="4510" spans="1:12" ht="15.75" customHeight="1" x14ac:dyDescent="0.35">
      <c r="A4510" s="4" t="s">
        <v>12792</v>
      </c>
      <c r="B4510" s="4" t="s">
        <v>12793</v>
      </c>
      <c r="C4510" s="5" t="s">
        <v>3343</v>
      </c>
      <c r="D4510" s="5" t="s">
        <v>16</v>
      </c>
      <c r="E4510" s="5" t="s">
        <v>17</v>
      </c>
      <c r="F4510" s="4" t="s">
        <v>143</v>
      </c>
      <c r="G4510" s="5" t="s">
        <v>25</v>
      </c>
      <c r="H4510" s="4" t="s">
        <v>2594</v>
      </c>
      <c r="I4510" s="8" t="s">
        <v>6864</v>
      </c>
      <c r="J4510" s="11">
        <f t="shared" si="140"/>
        <v>0</v>
      </c>
      <c r="K4510" s="13">
        <f t="shared" si="141"/>
        <v>0</v>
      </c>
      <c r="L4510" s="1" t="str">
        <f>IF($H4510="",ROW(4510:4510),"")</f>
        <v/>
      </c>
    </row>
    <row r="4511" spans="1:12" ht="15.75" customHeight="1" x14ac:dyDescent="0.35">
      <c r="A4511" s="4" t="s">
        <v>12794</v>
      </c>
      <c r="B4511" s="4" t="s">
        <v>12795</v>
      </c>
      <c r="C4511" s="5" t="s">
        <v>3343</v>
      </c>
      <c r="D4511" s="5" t="s">
        <v>16</v>
      </c>
      <c r="E4511" s="5" t="s">
        <v>17</v>
      </c>
      <c r="F4511" s="4" t="s">
        <v>143</v>
      </c>
      <c r="G4511" s="5" t="s">
        <v>25</v>
      </c>
      <c r="H4511" s="4" t="s">
        <v>12560</v>
      </c>
      <c r="I4511" s="8" t="s">
        <v>7217</v>
      </c>
      <c r="J4511" s="11">
        <f t="shared" si="140"/>
        <v>0</v>
      </c>
      <c r="K4511" s="13">
        <f t="shared" si="141"/>
        <v>0</v>
      </c>
      <c r="L4511" s="1" t="str">
        <f>IF($H4511="",ROW(4511:4511),"")</f>
        <v/>
      </c>
    </row>
    <row r="4512" spans="1:12" ht="15.75" customHeight="1" x14ac:dyDescent="0.35">
      <c r="A4512" s="4" t="s">
        <v>12796</v>
      </c>
      <c r="B4512" s="4" t="s">
        <v>12797</v>
      </c>
      <c r="C4512" s="5" t="s">
        <v>3343</v>
      </c>
      <c r="D4512" s="5" t="s">
        <v>16</v>
      </c>
      <c r="E4512" s="5" t="s">
        <v>17</v>
      </c>
      <c r="F4512" s="4" t="s">
        <v>24</v>
      </c>
      <c r="G4512" s="5" t="s">
        <v>25</v>
      </c>
      <c r="H4512" s="4" t="s">
        <v>12072</v>
      </c>
      <c r="I4512" s="8" t="s">
        <v>4961</v>
      </c>
      <c r="J4512" s="11">
        <f t="shared" si="140"/>
        <v>0</v>
      </c>
      <c r="K4512" s="13">
        <f t="shared" si="141"/>
        <v>0</v>
      </c>
      <c r="L4512" s="1" t="str">
        <f>IF($H4512="",ROW(4512:4512),"")</f>
        <v/>
      </c>
    </row>
    <row r="4513" spans="1:12" ht="15.75" customHeight="1" x14ac:dyDescent="0.35">
      <c r="A4513" s="4" t="s">
        <v>12798</v>
      </c>
      <c r="B4513" s="4" t="s">
        <v>12799</v>
      </c>
      <c r="C4513" s="5" t="s">
        <v>3343</v>
      </c>
      <c r="D4513" s="5" t="s">
        <v>16</v>
      </c>
      <c r="E4513" s="5" t="s">
        <v>17</v>
      </c>
      <c r="F4513" s="4" t="s">
        <v>348</v>
      </c>
      <c r="G4513" s="5" t="s">
        <v>25</v>
      </c>
      <c r="H4513" s="4" t="s">
        <v>6977</v>
      </c>
      <c r="I4513" s="8" t="s">
        <v>5401</v>
      </c>
      <c r="J4513" s="11">
        <f t="shared" si="140"/>
        <v>0</v>
      </c>
      <c r="K4513" s="13">
        <f t="shared" si="141"/>
        <v>0</v>
      </c>
      <c r="L4513" s="1" t="str">
        <f>IF($H4513="",ROW(4513:4513),"")</f>
        <v/>
      </c>
    </row>
    <row r="4514" spans="1:12" ht="15.75" customHeight="1" x14ac:dyDescent="0.35">
      <c r="A4514" s="4" t="s">
        <v>12800</v>
      </c>
      <c r="B4514" s="4" t="s">
        <v>12801</v>
      </c>
      <c r="C4514" s="5" t="s">
        <v>3343</v>
      </c>
      <c r="D4514" s="5" t="s">
        <v>16</v>
      </c>
      <c r="E4514" s="5" t="s">
        <v>17</v>
      </c>
      <c r="F4514" s="4" t="s">
        <v>2387</v>
      </c>
      <c r="G4514" s="5" t="s">
        <v>25</v>
      </c>
      <c r="H4514" s="4" t="s">
        <v>7059</v>
      </c>
      <c r="I4514" s="8" t="s">
        <v>5245</v>
      </c>
      <c r="J4514" s="11">
        <f t="shared" si="140"/>
        <v>0</v>
      </c>
      <c r="K4514" s="13">
        <f t="shared" si="141"/>
        <v>0</v>
      </c>
      <c r="L4514" s="1" t="str">
        <f>IF($H4514="",ROW(4514:4514),"")</f>
        <v/>
      </c>
    </row>
    <row r="4515" spans="1:12" ht="15.75" customHeight="1" x14ac:dyDescent="0.35">
      <c r="A4515" s="4" t="s">
        <v>12802</v>
      </c>
      <c r="B4515" s="4" t="s">
        <v>12803</v>
      </c>
      <c r="C4515" s="5" t="s">
        <v>3343</v>
      </c>
      <c r="D4515" s="5" t="s">
        <v>16</v>
      </c>
      <c r="E4515" s="5" t="s">
        <v>17</v>
      </c>
      <c r="F4515" s="4" t="s">
        <v>143</v>
      </c>
      <c r="G4515" s="5" t="s">
        <v>25</v>
      </c>
      <c r="H4515" s="4" t="s">
        <v>2594</v>
      </c>
      <c r="I4515" s="8" t="s">
        <v>4727</v>
      </c>
      <c r="J4515" s="11">
        <f t="shared" si="140"/>
        <v>0</v>
      </c>
      <c r="K4515" s="13">
        <f t="shared" si="141"/>
        <v>0</v>
      </c>
      <c r="L4515" s="1" t="str">
        <f>IF($H4515="",ROW(4515:4515),"")</f>
        <v/>
      </c>
    </row>
    <row r="4516" spans="1:12" ht="15.75" customHeight="1" x14ac:dyDescent="0.35">
      <c r="A4516" s="4" t="s">
        <v>12804</v>
      </c>
      <c r="B4516" s="4" t="s">
        <v>12805</v>
      </c>
      <c r="C4516" s="5" t="s">
        <v>3343</v>
      </c>
      <c r="D4516" s="5" t="s">
        <v>16</v>
      </c>
      <c r="E4516" s="5" t="s">
        <v>17</v>
      </c>
      <c r="F4516" s="4" t="s">
        <v>143</v>
      </c>
      <c r="G4516" s="5" t="s">
        <v>25</v>
      </c>
      <c r="H4516" s="4" t="s">
        <v>2878</v>
      </c>
      <c r="I4516" s="8" t="s">
        <v>4727</v>
      </c>
      <c r="J4516" s="11">
        <f t="shared" si="140"/>
        <v>0</v>
      </c>
      <c r="K4516" s="13">
        <f t="shared" si="141"/>
        <v>0</v>
      </c>
      <c r="L4516" s="1" t="str">
        <f>IF($H4516="",ROW(4516:4516),"")</f>
        <v/>
      </c>
    </row>
    <row r="4517" spans="1:12" ht="15.75" customHeight="1" x14ac:dyDescent="0.35">
      <c r="A4517" s="4" t="s">
        <v>12806</v>
      </c>
      <c r="B4517" s="4" t="s">
        <v>12807</v>
      </c>
      <c r="C4517" s="5" t="s">
        <v>3343</v>
      </c>
      <c r="D4517" s="5" t="s">
        <v>16</v>
      </c>
      <c r="E4517" s="5" t="s">
        <v>17</v>
      </c>
      <c r="F4517" s="4" t="s">
        <v>47</v>
      </c>
      <c r="G4517" s="5" t="s">
        <v>25</v>
      </c>
      <c r="H4517" s="4" t="s">
        <v>8711</v>
      </c>
      <c r="I4517" s="8" t="s">
        <v>3345</v>
      </c>
      <c r="J4517" s="11">
        <f t="shared" si="140"/>
        <v>0</v>
      </c>
      <c r="K4517" s="13">
        <f t="shared" si="141"/>
        <v>0</v>
      </c>
      <c r="L4517" s="1" t="str">
        <f>IF($H4517="",ROW(4517:4517),"")</f>
        <v/>
      </c>
    </row>
    <row r="4518" spans="1:12" ht="15.75" customHeight="1" x14ac:dyDescent="0.35">
      <c r="A4518" s="4" t="s">
        <v>12808</v>
      </c>
      <c r="B4518" s="4" t="s">
        <v>12809</v>
      </c>
      <c r="C4518" s="5" t="s">
        <v>3343</v>
      </c>
      <c r="D4518" s="5" t="s">
        <v>16</v>
      </c>
      <c r="E4518" s="5" t="s">
        <v>17</v>
      </c>
      <c r="F4518" s="4" t="s">
        <v>143</v>
      </c>
      <c r="G4518" s="5" t="s">
        <v>25</v>
      </c>
      <c r="H4518" s="4" t="s">
        <v>8192</v>
      </c>
      <c r="I4518" s="8" t="s">
        <v>9142</v>
      </c>
      <c r="J4518" s="11">
        <f t="shared" si="140"/>
        <v>0</v>
      </c>
      <c r="K4518" s="13">
        <f t="shared" si="141"/>
        <v>0</v>
      </c>
      <c r="L4518" s="1" t="str">
        <f>IF($H4518="",ROW(4518:4518),"")</f>
        <v/>
      </c>
    </row>
    <row r="4519" spans="1:12" ht="15" customHeight="1" x14ac:dyDescent="0.35">
      <c r="A4519" s="4" t="s">
        <v>12810</v>
      </c>
      <c r="B4519" s="4" t="s">
        <v>12811</v>
      </c>
      <c r="C4519" s="5" t="s">
        <v>3343</v>
      </c>
      <c r="D4519" s="5" t="s">
        <v>16</v>
      </c>
      <c r="E4519" s="5" t="s">
        <v>17</v>
      </c>
      <c r="F4519" s="4" t="s">
        <v>30</v>
      </c>
      <c r="G4519" s="5" t="s">
        <v>25</v>
      </c>
      <c r="H4519" s="4" t="s">
        <v>10911</v>
      </c>
      <c r="I4519" s="8" t="s">
        <v>6864</v>
      </c>
      <c r="J4519" s="11">
        <f t="shared" si="140"/>
        <v>0</v>
      </c>
      <c r="K4519" s="13">
        <f t="shared" si="141"/>
        <v>0</v>
      </c>
      <c r="L4519" s="1" t="str">
        <f>IF($H4519="",ROW(4519:4519),"")</f>
        <v/>
      </c>
    </row>
    <row r="4520" spans="1:12" ht="15.75" customHeight="1" x14ac:dyDescent="0.35">
      <c r="A4520" s="4" t="s">
        <v>12812</v>
      </c>
      <c r="B4520" s="4" t="s">
        <v>12813</v>
      </c>
      <c r="C4520" s="5" t="s">
        <v>3343</v>
      </c>
      <c r="D4520" s="5" t="s">
        <v>16</v>
      </c>
      <c r="E4520" s="5" t="s">
        <v>17</v>
      </c>
      <c r="F4520" s="4" t="s">
        <v>47</v>
      </c>
      <c r="G4520" s="5" t="s">
        <v>25</v>
      </c>
      <c r="H4520" s="4" t="s">
        <v>12814</v>
      </c>
      <c r="I4520" s="8" t="s">
        <v>1778</v>
      </c>
      <c r="J4520" s="11">
        <f t="shared" si="140"/>
        <v>0</v>
      </c>
      <c r="K4520" s="13">
        <f t="shared" si="141"/>
        <v>0</v>
      </c>
      <c r="L4520" s="1" t="str">
        <f>IF($H4520="",ROW(4520:4520),"")</f>
        <v/>
      </c>
    </row>
    <row r="4521" spans="1:12" ht="15" customHeight="1" x14ac:dyDescent="0.35">
      <c r="A4521" s="4" t="s">
        <v>12815</v>
      </c>
      <c r="B4521" s="4" t="s">
        <v>12816</v>
      </c>
      <c r="C4521" s="5" t="s">
        <v>3343</v>
      </c>
      <c r="D4521" s="5" t="s">
        <v>16</v>
      </c>
      <c r="E4521" s="5" t="s">
        <v>17</v>
      </c>
      <c r="F4521" s="4" t="s">
        <v>24</v>
      </c>
      <c r="G4521" s="5" t="s">
        <v>25</v>
      </c>
      <c r="H4521" s="4" t="s">
        <v>7214</v>
      </c>
      <c r="I4521" s="8" t="s">
        <v>5245</v>
      </c>
      <c r="J4521" s="11">
        <f t="shared" si="140"/>
        <v>0</v>
      </c>
      <c r="K4521" s="13">
        <f t="shared" si="141"/>
        <v>0</v>
      </c>
      <c r="L4521" s="1" t="str">
        <f>IF($H4521="",ROW(4521:4521),"")</f>
        <v/>
      </c>
    </row>
    <row r="4522" spans="1:12" ht="15.75" customHeight="1" x14ac:dyDescent="0.35">
      <c r="A4522" s="4" t="s">
        <v>12817</v>
      </c>
      <c r="B4522" s="4" t="s">
        <v>12818</v>
      </c>
      <c r="C4522" s="5" t="s">
        <v>3343</v>
      </c>
      <c r="D4522" s="5" t="s">
        <v>16</v>
      </c>
      <c r="E4522" s="5" t="s">
        <v>17</v>
      </c>
      <c r="F4522" s="4" t="s">
        <v>143</v>
      </c>
      <c r="G4522" s="5" t="s">
        <v>25</v>
      </c>
      <c r="H4522" s="4" t="s">
        <v>6618</v>
      </c>
      <c r="I4522" s="8" t="s">
        <v>350</v>
      </c>
      <c r="J4522" s="11">
        <f t="shared" si="140"/>
        <v>0</v>
      </c>
      <c r="K4522" s="13">
        <f t="shared" si="141"/>
        <v>0</v>
      </c>
      <c r="L4522" s="1" t="str">
        <f>IF($H4522="",ROW(4522:4522),"")</f>
        <v/>
      </c>
    </row>
    <row r="4523" spans="1:12" ht="15.75" customHeight="1" x14ac:dyDescent="0.35">
      <c r="A4523" s="4" t="s">
        <v>12819</v>
      </c>
      <c r="B4523" s="4" t="s">
        <v>12820</v>
      </c>
      <c r="C4523" s="5" t="s">
        <v>3343</v>
      </c>
      <c r="D4523" s="5" t="s">
        <v>16</v>
      </c>
      <c r="E4523" s="5" t="s">
        <v>17</v>
      </c>
      <c r="F4523" s="4" t="s">
        <v>24</v>
      </c>
      <c r="G4523" s="5" t="s">
        <v>135</v>
      </c>
      <c r="H4523" s="4" t="s">
        <v>9097</v>
      </c>
      <c r="I4523" s="8" t="s">
        <v>4727</v>
      </c>
      <c r="J4523" s="11">
        <f t="shared" si="140"/>
        <v>0</v>
      </c>
      <c r="K4523" s="13">
        <f t="shared" si="141"/>
        <v>0</v>
      </c>
      <c r="L4523" s="1" t="str">
        <f>IF($H4523="",ROW(4523:4523),"")</f>
        <v/>
      </c>
    </row>
    <row r="4524" spans="1:12" ht="15.75" customHeight="1" x14ac:dyDescent="0.35">
      <c r="A4524" s="4" t="s">
        <v>12821</v>
      </c>
      <c r="B4524" s="4" t="s">
        <v>12822</v>
      </c>
      <c r="C4524" s="5" t="s">
        <v>3343</v>
      </c>
      <c r="D4524" s="5" t="s">
        <v>16</v>
      </c>
      <c r="E4524" s="5" t="s">
        <v>17</v>
      </c>
      <c r="F4524" s="4" t="s">
        <v>143</v>
      </c>
      <c r="G4524" s="5" t="s">
        <v>25</v>
      </c>
      <c r="H4524" s="4" t="s">
        <v>3344</v>
      </c>
      <c r="I4524" s="8" t="s">
        <v>3345</v>
      </c>
      <c r="J4524" s="11">
        <f t="shared" si="140"/>
        <v>0</v>
      </c>
      <c r="K4524" s="13">
        <f t="shared" si="141"/>
        <v>0</v>
      </c>
      <c r="L4524" s="1" t="str">
        <f>IF($H4524="",ROW(4524:4524),"")</f>
        <v/>
      </c>
    </row>
    <row r="4525" spans="1:12" ht="15" customHeight="1" x14ac:dyDescent="0.35">
      <c r="A4525" s="4" t="s">
        <v>12823</v>
      </c>
      <c r="B4525" s="4" t="s">
        <v>12824</v>
      </c>
      <c r="C4525" s="5" t="s">
        <v>3343</v>
      </c>
      <c r="D4525" s="5" t="s">
        <v>16</v>
      </c>
      <c r="E4525" s="5" t="s">
        <v>17</v>
      </c>
      <c r="F4525" s="4" t="s">
        <v>99</v>
      </c>
      <c r="G4525" s="5" t="s">
        <v>25</v>
      </c>
      <c r="H4525" s="4" t="s">
        <v>12560</v>
      </c>
      <c r="I4525" s="8" t="s">
        <v>5401</v>
      </c>
      <c r="J4525" s="11">
        <f t="shared" si="140"/>
        <v>0</v>
      </c>
      <c r="K4525" s="13">
        <f t="shared" si="141"/>
        <v>0</v>
      </c>
      <c r="L4525" s="1" t="str">
        <f>IF($H4525="",ROW(4525:4525),"")</f>
        <v/>
      </c>
    </row>
    <row r="4526" spans="1:12" ht="15" customHeight="1" x14ac:dyDescent="0.35">
      <c r="A4526" s="4" t="s">
        <v>12825</v>
      </c>
      <c r="B4526" s="4" t="s">
        <v>12826</v>
      </c>
      <c r="C4526" s="5" t="s">
        <v>3343</v>
      </c>
      <c r="D4526" s="5" t="s">
        <v>16</v>
      </c>
      <c r="E4526" s="5" t="s">
        <v>17</v>
      </c>
      <c r="F4526" s="4" t="s">
        <v>24</v>
      </c>
      <c r="G4526" s="5" t="s">
        <v>25</v>
      </c>
      <c r="H4526" s="4" t="s">
        <v>9172</v>
      </c>
      <c r="I4526" s="8" t="s">
        <v>6864</v>
      </c>
      <c r="J4526" s="11">
        <f t="shared" si="140"/>
        <v>0</v>
      </c>
      <c r="K4526" s="13">
        <f t="shared" si="141"/>
        <v>0</v>
      </c>
      <c r="L4526" s="1" t="str">
        <f>IF($H4526="",ROW(4526:4526),"")</f>
        <v/>
      </c>
    </row>
    <row r="4527" spans="1:12" ht="15.75" customHeight="1" x14ac:dyDescent="0.35">
      <c r="A4527" s="4" t="s">
        <v>12827</v>
      </c>
      <c r="B4527" s="4" t="s">
        <v>12828</v>
      </c>
      <c r="C4527" s="5" t="s">
        <v>3343</v>
      </c>
      <c r="D4527" s="5" t="s">
        <v>16</v>
      </c>
      <c r="E4527" s="5" t="s">
        <v>17</v>
      </c>
      <c r="F4527" s="4" t="s">
        <v>143</v>
      </c>
      <c r="G4527" s="5" t="s">
        <v>25</v>
      </c>
      <c r="H4527" s="4" t="s">
        <v>7482</v>
      </c>
      <c r="I4527" s="8" t="s">
        <v>2755</v>
      </c>
      <c r="J4527" s="11">
        <f t="shared" si="140"/>
        <v>0</v>
      </c>
      <c r="K4527" s="13">
        <f t="shared" si="141"/>
        <v>0</v>
      </c>
      <c r="L4527" s="1" t="str">
        <f>IF($H4527="",ROW(4527:4527),"")</f>
        <v/>
      </c>
    </row>
    <row r="4528" spans="1:12" ht="15.75" customHeight="1" x14ac:dyDescent="0.35">
      <c r="A4528" s="4" t="s">
        <v>12829</v>
      </c>
      <c r="B4528" s="4" t="s">
        <v>12830</v>
      </c>
      <c r="C4528" s="5" t="s">
        <v>3343</v>
      </c>
      <c r="D4528" s="5" t="s">
        <v>16</v>
      </c>
      <c r="E4528" s="5" t="s">
        <v>17</v>
      </c>
      <c r="F4528" s="4" t="s">
        <v>358</v>
      </c>
      <c r="G4528" s="5" t="s">
        <v>25</v>
      </c>
      <c r="H4528" s="4" t="s">
        <v>12831</v>
      </c>
      <c r="I4528" s="8" t="s">
        <v>350</v>
      </c>
      <c r="J4528" s="11">
        <f t="shared" si="140"/>
        <v>0</v>
      </c>
      <c r="K4528" s="13">
        <f t="shared" si="141"/>
        <v>0</v>
      </c>
      <c r="L4528" s="1" t="str">
        <f>IF($H4528="",ROW(4528:4528),"")</f>
        <v/>
      </c>
    </row>
    <row r="4529" spans="1:12" ht="15.75" customHeight="1" x14ac:dyDescent="0.35">
      <c r="A4529" s="4" t="s">
        <v>12832</v>
      </c>
      <c r="B4529" s="4" t="s">
        <v>12833</v>
      </c>
      <c r="C4529" s="5" t="s">
        <v>3343</v>
      </c>
      <c r="D4529" s="5" t="s">
        <v>16</v>
      </c>
      <c r="E4529" s="5" t="s">
        <v>17</v>
      </c>
      <c r="F4529" s="4" t="s">
        <v>143</v>
      </c>
      <c r="G4529" s="5" t="s">
        <v>25</v>
      </c>
      <c r="H4529" s="4" t="s">
        <v>1900</v>
      </c>
      <c r="I4529" s="8" t="s">
        <v>3345</v>
      </c>
      <c r="J4529" s="11">
        <f t="shared" si="140"/>
        <v>0</v>
      </c>
      <c r="K4529" s="13">
        <f t="shared" si="141"/>
        <v>0</v>
      </c>
      <c r="L4529" s="1" t="str">
        <f>IF($H4529="",ROW(4529:4529),"")</f>
        <v/>
      </c>
    </row>
    <row r="4530" spans="1:12" ht="15.75" customHeight="1" x14ac:dyDescent="0.35">
      <c r="A4530" s="4" t="s">
        <v>12834</v>
      </c>
      <c r="B4530" s="4" t="s">
        <v>12835</v>
      </c>
      <c r="C4530" s="5" t="s">
        <v>3343</v>
      </c>
      <c r="D4530" s="5" t="s">
        <v>16</v>
      </c>
      <c r="E4530" s="5" t="s">
        <v>17</v>
      </c>
      <c r="F4530" s="4" t="s">
        <v>143</v>
      </c>
      <c r="G4530" s="5" t="s">
        <v>135</v>
      </c>
      <c r="H4530" s="4" t="s">
        <v>12836</v>
      </c>
      <c r="I4530" s="8" t="s">
        <v>2755</v>
      </c>
      <c r="J4530" s="11">
        <f t="shared" si="140"/>
        <v>0</v>
      </c>
      <c r="K4530" s="13">
        <f t="shared" si="141"/>
        <v>0</v>
      </c>
      <c r="L4530" s="1" t="str">
        <f>IF($H4530="",ROW(4530:4530),"")</f>
        <v/>
      </c>
    </row>
    <row r="4531" spans="1:12" ht="15.75" customHeight="1" x14ac:dyDescent="0.35">
      <c r="A4531" s="4" t="s">
        <v>12837</v>
      </c>
      <c r="B4531" s="4" t="s">
        <v>12838</v>
      </c>
      <c r="C4531" s="5" t="s">
        <v>3343</v>
      </c>
      <c r="D4531" s="5" t="s">
        <v>16</v>
      </c>
      <c r="E4531" s="5" t="s">
        <v>17</v>
      </c>
      <c r="F4531" s="4" t="s">
        <v>143</v>
      </c>
      <c r="G4531" s="5" t="s">
        <v>25</v>
      </c>
      <c r="H4531" s="4" t="s">
        <v>11128</v>
      </c>
      <c r="I4531" s="8" t="s">
        <v>6860</v>
      </c>
      <c r="J4531" s="11">
        <f t="shared" si="140"/>
        <v>0</v>
      </c>
      <c r="K4531" s="13">
        <f t="shared" si="141"/>
        <v>0</v>
      </c>
      <c r="L4531" s="1" t="str">
        <f>IF($H4531="",ROW(4531:4531),"")</f>
        <v/>
      </c>
    </row>
    <row r="4532" spans="1:12" ht="15.75" customHeight="1" x14ac:dyDescent="0.35">
      <c r="A4532" s="4" t="s">
        <v>12839</v>
      </c>
      <c r="B4532" s="4" t="s">
        <v>12840</v>
      </c>
      <c r="C4532" s="5" t="s">
        <v>3343</v>
      </c>
      <c r="D4532" s="5" t="s">
        <v>16</v>
      </c>
      <c r="E4532" s="5" t="s">
        <v>17</v>
      </c>
      <c r="F4532" s="4" t="s">
        <v>143</v>
      </c>
      <c r="G4532" s="5" t="s">
        <v>25</v>
      </c>
      <c r="H4532" s="4" t="s">
        <v>12841</v>
      </c>
      <c r="I4532" s="8" t="s">
        <v>350</v>
      </c>
      <c r="J4532" s="11">
        <f t="shared" si="140"/>
        <v>0</v>
      </c>
      <c r="K4532" s="13">
        <f t="shared" si="141"/>
        <v>0</v>
      </c>
      <c r="L4532" s="1" t="str">
        <f>IF($H4532="",ROW(4532:4532),"")</f>
        <v/>
      </c>
    </row>
    <row r="4533" spans="1:12" ht="15.75" customHeight="1" x14ac:dyDescent="0.35">
      <c r="A4533" s="4" t="s">
        <v>12842</v>
      </c>
      <c r="B4533" s="4" t="s">
        <v>12843</v>
      </c>
      <c r="C4533" s="5" t="s">
        <v>3343</v>
      </c>
      <c r="D4533" s="5" t="s">
        <v>16</v>
      </c>
      <c r="E4533" s="5" t="s">
        <v>17</v>
      </c>
      <c r="F4533" s="4" t="s">
        <v>143</v>
      </c>
      <c r="G4533" s="5" t="s">
        <v>25</v>
      </c>
      <c r="H4533" s="4" t="s">
        <v>12089</v>
      </c>
      <c r="I4533" s="8" t="s">
        <v>6922</v>
      </c>
      <c r="J4533" s="11">
        <f t="shared" si="140"/>
        <v>0</v>
      </c>
      <c r="K4533" s="13">
        <f t="shared" si="141"/>
        <v>0</v>
      </c>
      <c r="L4533" s="1" t="str">
        <f>IF($H4533="",ROW(4533:4533),"")</f>
        <v/>
      </c>
    </row>
    <row r="4534" spans="1:12" ht="15.75" customHeight="1" x14ac:dyDescent="0.35">
      <c r="A4534" s="4" t="s">
        <v>12844</v>
      </c>
      <c r="B4534" s="4" t="s">
        <v>12845</v>
      </c>
      <c r="C4534" s="5" t="s">
        <v>2909</v>
      </c>
      <c r="D4534" s="5" t="s">
        <v>16</v>
      </c>
      <c r="E4534" s="5" t="s">
        <v>17</v>
      </c>
      <c r="F4534" s="4" t="s">
        <v>143</v>
      </c>
      <c r="G4534" s="5" t="s">
        <v>25</v>
      </c>
      <c r="H4534" s="4" t="s">
        <v>8711</v>
      </c>
      <c r="I4534" s="8" t="s">
        <v>3345</v>
      </c>
      <c r="J4534" s="11">
        <f t="shared" si="140"/>
        <v>0</v>
      </c>
      <c r="K4534" s="13">
        <f t="shared" si="141"/>
        <v>0</v>
      </c>
      <c r="L4534" s="1" t="str">
        <f>IF($H4534="",ROW(4534:4534),"")</f>
        <v/>
      </c>
    </row>
    <row r="4535" spans="1:12" ht="15.75" customHeight="1" x14ac:dyDescent="0.35">
      <c r="A4535" s="4" t="s">
        <v>12846</v>
      </c>
      <c r="B4535" s="4" t="s">
        <v>12847</v>
      </c>
      <c r="C4535" s="5" t="s">
        <v>2909</v>
      </c>
      <c r="D4535" s="5" t="s">
        <v>16</v>
      </c>
      <c r="E4535" s="5" t="s">
        <v>17</v>
      </c>
      <c r="F4535" s="4" t="s">
        <v>47</v>
      </c>
      <c r="G4535" s="5" t="s">
        <v>25</v>
      </c>
      <c r="H4535" s="4" t="s">
        <v>4614</v>
      </c>
      <c r="I4535" s="8" t="s">
        <v>1778</v>
      </c>
      <c r="J4535" s="11">
        <f t="shared" si="140"/>
        <v>0</v>
      </c>
      <c r="K4535" s="13">
        <f t="shared" si="141"/>
        <v>0</v>
      </c>
      <c r="L4535" s="1" t="str">
        <f>IF($H4535="",ROW(4535:4535),"")</f>
        <v/>
      </c>
    </row>
    <row r="4536" spans="1:12" ht="15.75" customHeight="1" x14ac:dyDescent="0.35">
      <c r="A4536" s="4" t="s">
        <v>12848</v>
      </c>
      <c r="B4536" s="4" t="s">
        <v>12849</v>
      </c>
      <c r="C4536" s="5" t="s">
        <v>2909</v>
      </c>
      <c r="D4536" s="5" t="s">
        <v>16</v>
      </c>
      <c r="E4536" s="5" t="s">
        <v>17</v>
      </c>
      <c r="F4536" s="4" t="s">
        <v>358</v>
      </c>
      <c r="G4536" s="5" t="s">
        <v>25</v>
      </c>
      <c r="H4536" s="4" t="s">
        <v>10694</v>
      </c>
      <c r="I4536" s="8" t="s">
        <v>7235</v>
      </c>
      <c r="J4536" s="11">
        <f t="shared" si="140"/>
        <v>0</v>
      </c>
      <c r="K4536" s="13">
        <f t="shared" si="141"/>
        <v>0</v>
      </c>
      <c r="L4536" s="1" t="str">
        <f>IF($H4536="",ROW(4536:4536),"")</f>
        <v/>
      </c>
    </row>
    <row r="4537" spans="1:12" ht="15.75" customHeight="1" x14ac:dyDescent="0.35">
      <c r="A4537" s="4" t="s">
        <v>12850</v>
      </c>
      <c r="B4537" s="4" t="s">
        <v>12851</v>
      </c>
      <c r="C4537" s="5" t="s">
        <v>2909</v>
      </c>
      <c r="D4537" s="5" t="s">
        <v>16</v>
      </c>
      <c r="E4537" s="5" t="s">
        <v>17</v>
      </c>
      <c r="F4537" s="4" t="s">
        <v>24</v>
      </c>
      <c r="G4537" s="5" t="s">
        <v>25</v>
      </c>
      <c r="H4537" s="4" t="s">
        <v>10694</v>
      </c>
      <c r="I4537" s="8" t="s">
        <v>5401</v>
      </c>
      <c r="J4537" s="11">
        <f t="shared" si="140"/>
        <v>0</v>
      </c>
      <c r="K4537" s="13">
        <f t="shared" si="141"/>
        <v>0</v>
      </c>
      <c r="L4537" s="1" t="str">
        <f>IF($H4537="",ROW(4537:4537),"")</f>
        <v/>
      </c>
    </row>
    <row r="4538" spans="1:12" ht="15" customHeight="1" x14ac:dyDescent="0.35">
      <c r="A4538" s="4" t="s">
        <v>7929</v>
      </c>
      <c r="B4538" s="4" t="s">
        <v>12852</v>
      </c>
      <c r="C4538" s="5" t="s">
        <v>2909</v>
      </c>
      <c r="D4538" s="5" t="s">
        <v>16</v>
      </c>
      <c r="E4538" s="5" t="s">
        <v>17</v>
      </c>
      <c r="F4538" s="4" t="s">
        <v>24</v>
      </c>
      <c r="G4538" s="5" t="s">
        <v>25</v>
      </c>
      <c r="H4538" s="4" t="s">
        <v>9172</v>
      </c>
      <c r="I4538" s="8" t="s">
        <v>7248</v>
      </c>
      <c r="J4538" s="11">
        <f t="shared" si="140"/>
        <v>0</v>
      </c>
      <c r="K4538" s="13">
        <f t="shared" si="141"/>
        <v>0</v>
      </c>
      <c r="L4538" s="1" t="str">
        <f>IF($H4538="",ROW(4538:4538),"")</f>
        <v/>
      </c>
    </row>
    <row r="4539" spans="1:12" ht="15.75" customHeight="1" x14ac:dyDescent="0.35">
      <c r="A4539" s="4" t="s">
        <v>12853</v>
      </c>
      <c r="B4539" s="4" t="s">
        <v>12854</v>
      </c>
      <c r="C4539" s="5" t="s">
        <v>2909</v>
      </c>
      <c r="D4539" s="5" t="s">
        <v>16</v>
      </c>
      <c r="E4539" s="5" t="s">
        <v>17</v>
      </c>
      <c r="F4539" s="4" t="s">
        <v>143</v>
      </c>
      <c r="G4539" s="5" t="s">
        <v>25</v>
      </c>
      <c r="H4539" s="4" t="s">
        <v>12563</v>
      </c>
      <c r="I4539" s="8" t="s">
        <v>11414</v>
      </c>
      <c r="J4539" s="11">
        <f t="shared" si="140"/>
        <v>0</v>
      </c>
      <c r="K4539" s="13">
        <f t="shared" si="141"/>
        <v>0</v>
      </c>
      <c r="L4539" s="1" t="str">
        <f>IF($H4539="",ROW(4539:4539),"")</f>
        <v/>
      </c>
    </row>
    <row r="4540" spans="1:12" ht="15.75" customHeight="1" x14ac:dyDescent="0.35">
      <c r="A4540" s="4" t="s">
        <v>12855</v>
      </c>
      <c r="B4540" s="4" t="s">
        <v>12856</v>
      </c>
      <c r="C4540" s="5" t="s">
        <v>2909</v>
      </c>
      <c r="D4540" s="5" t="s">
        <v>16</v>
      </c>
      <c r="E4540" s="5" t="s">
        <v>17</v>
      </c>
      <c r="F4540" s="4" t="s">
        <v>3989</v>
      </c>
      <c r="G4540" s="5" t="s">
        <v>135</v>
      </c>
      <c r="H4540" s="4" t="s">
        <v>11452</v>
      </c>
      <c r="I4540" s="8" t="s">
        <v>2911</v>
      </c>
      <c r="J4540" s="11">
        <f t="shared" si="140"/>
        <v>0</v>
      </c>
      <c r="K4540" s="13">
        <f t="shared" si="141"/>
        <v>0</v>
      </c>
      <c r="L4540" s="1" t="str">
        <f>IF($H4540="",ROW(4540:4540),"")</f>
        <v/>
      </c>
    </row>
    <row r="4541" spans="1:12" ht="15.75" customHeight="1" x14ac:dyDescent="0.35">
      <c r="A4541" s="4" t="s">
        <v>12857</v>
      </c>
      <c r="B4541" s="4" t="s">
        <v>12858</v>
      </c>
      <c r="C4541" s="5" t="s">
        <v>2909</v>
      </c>
      <c r="D4541" s="5" t="s">
        <v>16</v>
      </c>
      <c r="E4541" s="5" t="s">
        <v>17</v>
      </c>
      <c r="F4541" s="4" t="s">
        <v>24</v>
      </c>
      <c r="G4541" s="5" t="s">
        <v>25</v>
      </c>
      <c r="H4541" s="4" t="s">
        <v>3125</v>
      </c>
      <c r="I4541" s="8" t="s">
        <v>2911</v>
      </c>
      <c r="J4541" s="11">
        <f t="shared" si="140"/>
        <v>0</v>
      </c>
      <c r="K4541" s="13">
        <f t="shared" si="141"/>
        <v>0</v>
      </c>
      <c r="L4541" s="1" t="str">
        <f>IF($H4541="",ROW(4541:4541),"")</f>
        <v/>
      </c>
    </row>
    <row r="4542" spans="1:12" ht="15.75" customHeight="1" x14ac:dyDescent="0.35">
      <c r="A4542" s="4" t="s">
        <v>12859</v>
      </c>
      <c r="B4542" s="4" t="s">
        <v>12860</v>
      </c>
      <c r="C4542" s="5" t="s">
        <v>2909</v>
      </c>
      <c r="D4542" s="5" t="s">
        <v>16</v>
      </c>
      <c r="E4542" s="5" t="s">
        <v>17</v>
      </c>
      <c r="F4542" s="4" t="s">
        <v>404</v>
      </c>
      <c r="G4542" s="5" t="s">
        <v>25</v>
      </c>
      <c r="H4542" s="4" t="s">
        <v>5363</v>
      </c>
      <c r="I4542" s="8" t="s">
        <v>3345</v>
      </c>
      <c r="J4542" s="11">
        <f t="shared" si="140"/>
        <v>0</v>
      </c>
      <c r="K4542" s="13">
        <f t="shared" si="141"/>
        <v>0</v>
      </c>
      <c r="L4542" s="1" t="str">
        <f>IF($H4542="",ROW(4542:4542),"")</f>
        <v/>
      </c>
    </row>
    <row r="4543" spans="1:12" ht="15.75" customHeight="1" x14ac:dyDescent="0.35">
      <c r="A4543" s="4" t="s">
        <v>12861</v>
      </c>
      <c r="B4543" s="4" t="s">
        <v>12862</v>
      </c>
      <c r="C4543" s="5" t="s">
        <v>2909</v>
      </c>
      <c r="D4543" s="5" t="s">
        <v>16</v>
      </c>
      <c r="E4543" s="5" t="s">
        <v>17</v>
      </c>
      <c r="F4543" s="4" t="s">
        <v>143</v>
      </c>
      <c r="G4543" s="5" t="s">
        <v>135</v>
      </c>
      <c r="H4543" s="4" t="s">
        <v>12694</v>
      </c>
      <c r="I4543" s="8" t="s">
        <v>6864</v>
      </c>
      <c r="J4543" s="11">
        <f t="shared" si="140"/>
        <v>0</v>
      </c>
      <c r="K4543" s="13">
        <f t="shared" si="141"/>
        <v>0</v>
      </c>
      <c r="L4543" s="1" t="str">
        <f>IF($H4543="",ROW(4543:4543),"")</f>
        <v/>
      </c>
    </row>
    <row r="4544" spans="1:12" ht="15.75" customHeight="1" x14ac:dyDescent="0.35">
      <c r="A4544" s="4" t="s">
        <v>12863</v>
      </c>
      <c r="B4544" s="4" t="s">
        <v>12864</v>
      </c>
      <c r="C4544" s="5" t="s">
        <v>2909</v>
      </c>
      <c r="D4544" s="5" t="s">
        <v>16</v>
      </c>
      <c r="E4544" s="5" t="s">
        <v>17</v>
      </c>
      <c r="F4544" s="4" t="s">
        <v>143</v>
      </c>
      <c r="G4544" s="5" t="s">
        <v>25</v>
      </c>
      <c r="H4544" s="4" t="s">
        <v>12865</v>
      </c>
      <c r="I4544" s="8" t="s">
        <v>7243</v>
      </c>
      <c r="J4544" s="11">
        <f t="shared" si="140"/>
        <v>0</v>
      </c>
      <c r="K4544" s="13">
        <f t="shared" si="141"/>
        <v>0</v>
      </c>
      <c r="L4544" s="1" t="str">
        <f>IF($H4544="",ROW(4544:4544),"")</f>
        <v/>
      </c>
    </row>
    <row r="4545" spans="1:12" ht="15.75" customHeight="1" x14ac:dyDescent="0.35">
      <c r="A4545" s="4" t="s">
        <v>12866</v>
      </c>
      <c r="B4545" s="4" t="s">
        <v>12867</v>
      </c>
      <c r="C4545" s="5" t="s">
        <v>2909</v>
      </c>
      <c r="D4545" s="5" t="s">
        <v>16</v>
      </c>
      <c r="E4545" s="5" t="s">
        <v>17</v>
      </c>
      <c r="F4545" s="4" t="s">
        <v>24</v>
      </c>
      <c r="G4545" s="5" t="s">
        <v>25</v>
      </c>
      <c r="H4545" s="4" t="s">
        <v>11499</v>
      </c>
      <c r="I4545" s="8" t="s">
        <v>6864</v>
      </c>
      <c r="J4545" s="11">
        <f t="shared" si="140"/>
        <v>0</v>
      </c>
      <c r="K4545" s="13">
        <f t="shared" si="141"/>
        <v>0</v>
      </c>
      <c r="L4545" s="1" t="str">
        <f>IF($H4545="",ROW(4545:4545),"")</f>
        <v/>
      </c>
    </row>
    <row r="4546" spans="1:12" ht="15.75" customHeight="1" x14ac:dyDescent="0.35">
      <c r="A4546" s="4" t="s">
        <v>12868</v>
      </c>
      <c r="B4546" s="4" t="s">
        <v>12869</v>
      </c>
      <c r="C4546" s="5" t="s">
        <v>2909</v>
      </c>
      <c r="D4546" s="5" t="s">
        <v>16</v>
      </c>
      <c r="E4546" s="5" t="s">
        <v>17</v>
      </c>
      <c r="F4546" s="4" t="s">
        <v>47</v>
      </c>
      <c r="G4546" s="5" t="s">
        <v>25</v>
      </c>
      <c r="H4546" s="4" t="s">
        <v>12269</v>
      </c>
      <c r="I4546" s="8" t="s">
        <v>6922</v>
      </c>
      <c r="J4546" s="11">
        <f t="shared" si="140"/>
        <v>0</v>
      </c>
      <c r="K4546" s="13">
        <f t="shared" si="141"/>
        <v>0</v>
      </c>
      <c r="L4546" s="1" t="str">
        <f>IF($H4546="",ROW(4546:4546),"")</f>
        <v/>
      </c>
    </row>
    <row r="4547" spans="1:12" ht="15.75" customHeight="1" x14ac:dyDescent="0.35">
      <c r="A4547" s="4" t="s">
        <v>12870</v>
      </c>
      <c r="B4547" s="4" t="s">
        <v>12871</v>
      </c>
      <c r="C4547" s="5" t="s">
        <v>2909</v>
      </c>
      <c r="D4547" s="5" t="s">
        <v>16</v>
      </c>
      <c r="E4547" s="5" t="s">
        <v>17</v>
      </c>
      <c r="F4547" s="4" t="s">
        <v>24</v>
      </c>
      <c r="G4547" s="5" t="s">
        <v>135</v>
      </c>
      <c r="H4547" s="4" t="s">
        <v>12872</v>
      </c>
      <c r="I4547" s="8" t="s">
        <v>2911</v>
      </c>
      <c r="J4547" s="11">
        <f t="shared" si="140"/>
        <v>0</v>
      </c>
      <c r="K4547" s="13">
        <f t="shared" si="141"/>
        <v>0</v>
      </c>
      <c r="L4547" s="1" t="str">
        <f>IF($H4547="",ROW(4547:4547),"")</f>
        <v/>
      </c>
    </row>
    <row r="4548" spans="1:12" ht="15.75" customHeight="1" x14ac:dyDescent="0.35">
      <c r="A4548" s="4" t="s">
        <v>12873</v>
      </c>
      <c r="B4548" s="4" t="s">
        <v>12874</v>
      </c>
      <c r="C4548" s="5" t="s">
        <v>2909</v>
      </c>
      <c r="D4548" s="5" t="s">
        <v>16</v>
      </c>
      <c r="E4548" s="5" t="s">
        <v>17</v>
      </c>
      <c r="F4548" s="4" t="s">
        <v>47</v>
      </c>
      <c r="G4548" s="5" t="s">
        <v>25</v>
      </c>
      <c r="H4548" s="4" t="s">
        <v>2878</v>
      </c>
      <c r="I4548" s="8" t="s">
        <v>1778</v>
      </c>
      <c r="J4548" s="11">
        <f t="shared" si="140"/>
        <v>0</v>
      </c>
      <c r="K4548" s="13">
        <f t="shared" si="141"/>
        <v>0</v>
      </c>
      <c r="L4548" s="1" t="str">
        <f>IF($H4548="",ROW(4548:4548),"")</f>
        <v/>
      </c>
    </row>
    <row r="4549" spans="1:12" ht="15.75" customHeight="1" x14ac:dyDescent="0.35">
      <c r="A4549" s="4" t="s">
        <v>12875</v>
      </c>
      <c r="B4549" s="4" t="s">
        <v>12876</v>
      </c>
      <c r="C4549" s="5" t="s">
        <v>2909</v>
      </c>
      <c r="D4549" s="5" t="s">
        <v>16</v>
      </c>
      <c r="E4549" s="5" t="s">
        <v>17</v>
      </c>
      <c r="F4549" s="4" t="s">
        <v>47</v>
      </c>
      <c r="G4549" s="5" t="s">
        <v>25</v>
      </c>
      <c r="H4549" s="4" t="s">
        <v>12877</v>
      </c>
      <c r="I4549" s="8" t="s">
        <v>6864</v>
      </c>
      <c r="J4549" s="11">
        <f t="shared" si="140"/>
        <v>0</v>
      </c>
      <c r="K4549" s="13">
        <f t="shared" si="141"/>
        <v>0</v>
      </c>
      <c r="L4549" s="1" t="str">
        <f>IF($H4549="",ROW(4549:4549),"")</f>
        <v/>
      </c>
    </row>
    <row r="4550" spans="1:12" ht="15.75" customHeight="1" x14ac:dyDescent="0.35">
      <c r="A4550" s="4" t="s">
        <v>12878</v>
      </c>
      <c r="B4550" s="4" t="s">
        <v>12879</v>
      </c>
      <c r="C4550" s="5" t="s">
        <v>2909</v>
      </c>
      <c r="D4550" s="5" t="s">
        <v>16</v>
      </c>
      <c r="E4550" s="5" t="s">
        <v>17</v>
      </c>
      <c r="F4550" s="4" t="s">
        <v>99</v>
      </c>
      <c r="G4550" s="5" t="s">
        <v>25</v>
      </c>
      <c r="H4550" s="4" t="s">
        <v>12560</v>
      </c>
      <c r="I4550" s="8" t="s">
        <v>5401</v>
      </c>
      <c r="J4550" s="11">
        <f t="shared" ref="J4550:J4613" si="142">IF(ISNUMBER(SEARCH("성인물(에로)", F4550)), 1, 0)</f>
        <v>0</v>
      </c>
      <c r="K4550" s="13">
        <f t="shared" si="141"/>
        <v>0</v>
      </c>
      <c r="L4550" s="1" t="str">
        <f>IF($H4550="",ROW(4550:4550),"")</f>
        <v/>
      </c>
    </row>
    <row r="4551" spans="1:12" ht="15.75" customHeight="1" x14ac:dyDescent="0.35">
      <c r="A4551" s="4" t="s">
        <v>12880</v>
      </c>
      <c r="B4551" s="4" t="s">
        <v>12881</v>
      </c>
      <c r="C4551" s="5" t="s">
        <v>2909</v>
      </c>
      <c r="D4551" s="5" t="s">
        <v>16</v>
      </c>
      <c r="E4551" s="5" t="s">
        <v>17</v>
      </c>
      <c r="F4551" s="4" t="s">
        <v>2387</v>
      </c>
      <c r="G4551" s="5" t="s">
        <v>25</v>
      </c>
      <c r="H4551" s="4" t="s">
        <v>12882</v>
      </c>
      <c r="I4551" s="8" t="s">
        <v>5245</v>
      </c>
      <c r="J4551" s="11">
        <f t="shared" si="142"/>
        <v>0</v>
      </c>
      <c r="K4551" s="13">
        <f t="shared" ref="K4551:K4614" si="143">IF(ISNUMBER(SEARCH(",", H4551)), 1, 0)</f>
        <v>0</v>
      </c>
      <c r="L4551" s="1" t="str">
        <f>IF($H4551="",ROW(4551:4551),"")</f>
        <v/>
      </c>
    </row>
    <row r="4552" spans="1:12" ht="15.75" customHeight="1" x14ac:dyDescent="0.35">
      <c r="A4552" s="4" t="s">
        <v>12883</v>
      </c>
      <c r="B4552" s="4" t="s">
        <v>12884</v>
      </c>
      <c r="C4552" s="5" t="s">
        <v>2909</v>
      </c>
      <c r="D4552" s="5" t="s">
        <v>16</v>
      </c>
      <c r="E4552" s="5" t="s">
        <v>17</v>
      </c>
      <c r="F4552" s="4" t="s">
        <v>143</v>
      </c>
      <c r="G4552" s="5" t="s">
        <v>135</v>
      </c>
      <c r="H4552" s="4" t="s">
        <v>12885</v>
      </c>
      <c r="I4552" s="8" t="s">
        <v>1778</v>
      </c>
      <c r="J4552" s="11">
        <f t="shared" si="142"/>
        <v>0</v>
      </c>
      <c r="K4552" s="13">
        <f t="shared" si="143"/>
        <v>0</v>
      </c>
      <c r="L4552" s="1" t="str">
        <f>IF($H4552="",ROW(4552:4552),"")</f>
        <v/>
      </c>
    </row>
    <row r="4553" spans="1:12" ht="15.75" customHeight="1" x14ac:dyDescent="0.35">
      <c r="A4553" s="4" t="s">
        <v>12886</v>
      </c>
      <c r="B4553" s="4" t="s">
        <v>12887</v>
      </c>
      <c r="C4553" s="5" t="s">
        <v>2909</v>
      </c>
      <c r="D4553" s="5" t="s">
        <v>16</v>
      </c>
      <c r="E4553" s="5" t="s">
        <v>17</v>
      </c>
      <c r="F4553" s="4" t="s">
        <v>143</v>
      </c>
      <c r="G4553" s="5" t="s">
        <v>25</v>
      </c>
      <c r="H4553" s="4" t="s">
        <v>12888</v>
      </c>
      <c r="I4553" s="8" t="s">
        <v>7217</v>
      </c>
      <c r="J4553" s="11">
        <f t="shared" si="142"/>
        <v>0</v>
      </c>
      <c r="K4553" s="13">
        <f t="shared" si="143"/>
        <v>0</v>
      </c>
      <c r="L4553" s="1" t="str">
        <f>IF($H4553="",ROW(4553:4553),"")</f>
        <v/>
      </c>
    </row>
    <row r="4554" spans="1:12" ht="15.75" customHeight="1" x14ac:dyDescent="0.35">
      <c r="A4554" s="4" t="s">
        <v>12889</v>
      </c>
      <c r="B4554" s="4" t="s">
        <v>12890</v>
      </c>
      <c r="C4554" s="5" t="s">
        <v>2909</v>
      </c>
      <c r="D4554" s="5" t="s">
        <v>16</v>
      </c>
      <c r="E4554" s="5" t="s">
        <v>17</v>
      </c>
      <c r="F4554" s="4" t="s">
        <v>358</v>
      </c>
      <c r="G4554" s="5" t="s">
        <v>135</v>
      </c>
      <c r="H4554" s="4" t="s">
        <v>11499</v>
      </c>
      <c r="I4554" s="8" t="s">
        <v>6864</v>
      </c>
      <c r="J4554" s="11">
        <f t="shared" si="142"/>
        <v>0</v>
      </c>
      <c r="K4554" s="13">
        <f t="shared" si="143"/>
        <v>0</v>
      </c>
      <c r="L4554" s="1" t="str">
        <f>IF($H4554="",ROW(4554:4554),"")</f>
        <v/>
      </c>
    </row>
    <row r="4555" spans="1:12" ht="15.75" customHeight="1" x14ac:dyDescent="0.35">
      <c r="A4555" s="4" t="s">
        <v>12891</v>
      </c>
      <c r="B4555" s="4" t="s">
        <v>12892</v>
      </c>
      <c r="C4555" s="5" t="s">
        <v>2909</v>
      </c>
      <c r="D4555" s="5" t="s">
        <v>16</v>
      </c>
      <c r="E4555" s="5" t="s">
        <v>17</v>
      </c>
      <c r="F4555" s="4" t="s">
        <v>143</v>
      </c>
      <c r="G4555" s="5" t="s">
        <v>25</v>
      </c>
      <c r="H4555" s="4" t="s">
        <v>12893</v>
      </c>
      <c r="I4555" s="8" t="s">
        <v>5401</v>
      </c>
      <c r="J4555" s="11">
        <f t="shared" si="142"/>
        <v>0</v>
      </c>
      <c r="K4555" s="13">
        <f t="shared" si="143"/>
        <v>0</v>
      </c>
      <c r="L4555" s="1" t="str">
        <f>IF($H4555="",ROW(4555:4555),"")</f>
        <v/>
      </c>
    </row>
    <row r="4556" spans="1:12" ht="15.75" customHeight="1" x14ac:dyDescent="0.35">
      <c r="A4556" s="4" t="s">
        <v>12894</v>
      </c>
      <c r="B4556" s="4" t="s">
        <v>12895</v>
      </c>
      <c r="C4556" s="5" t="s">
        <v>2909</v>
      </c>
      <c r="D4556" s="5" t="s">
        <v>16</v>
      </c>
      <c r="E4556" s="5" t="s">
        <v>17</v>
      </c>
      <c r="F4556" s="4" t="s">
        <v>24</v>
      </c>
      <c r="G4556" s="5" t="s">
        <v>135</v>
      </c>
      <c r="H4556" s="4" t="s">
        <v>11499</v>
      </c>
      <c r="I4556" s="8" t="s">
        <v>7235</v>
      </c>
      <c r="J4556" s="11">
        <f t="shared" si="142"/>
        <v>0</v>
      </c>
      <c r="K4556" s="13">
        <f t="shared" si="143"/>
        <v>0</v>
      </c>
      <c r="L4556" s="1" t="str">
        <f>IF($H4556="",ROW(4556:4556),"")</f>
        <v/>
      </c>
    </row>
    <row r="4557" spans="1:12" ht="15.75" customHeight="1" x14ac:dyDescent="0.35">
      <c r="A4557" s="4" t="s">
        <v>12896</v>
      </c>
      <c r="B4557" s="4" t="s">
        <v>12897</v>
      </c>
      <c r="C4557" s="5" t="s">
        <v>2909</v>
      </c>
      <c r="D4557" s="5" t="s">
        <v>16</v>
      </c>
      <c r="E4557" s="5" t="s">
        <v>17</v>
      </c>
      <c r="F4557" s="4" t="s">
        <v>143</v>
      </c>
      <c r="G4557" s="5" t="s">
        <v>25</v>
      </c>
      <c r="H4557" s="4" t="s">
        <v>9097</v>
      </c>
      <c r="I4557" s="8" t="s">
        <v>2755</v>
      </c>
      <c r="J4557" s="11">
        <f t="shared" si="142"/>
        <v>0</v>
      </c>
      <c r="K4557" s="13">
        <f t="shared" si="143"/>
        <v>0</v>
      </c>
      <c r="L4557" s="1" t="str">
        <f>IF($H4557="",ROW(4557:4557),"")</f>
        <v/>
      </c>
    </row>
    <row r="4558" spans="1:12" ht="15.75" customHeight="1" x14ac:dyDescent="0.35">
      <c r="A4558" s="4" t="s">
        <v>12898</v>
      </c>
      <c r="B4558" s="4" t="s">
        <v>12899</v>
      </c>
      <c r="C4558" s="5" t="s">
        <v>2909</v>
      </c>
      <c r="D4558" s="5" t="s">
        <v>16</v>
      </c>
      <c r="E4558" s="5" t="s">
        <v>17</v>
      </c>
      <c r="F4558" s="4" t="s">
        <v>143</v>
      </c>
      <c r="G4558" s="5" t="s">
        <v>25</v>
      </c>
      <c r="H4558" s="4" t="s">
        <v>2882</v>
      </c>
      <c r="I4558" s="8" t="s">
        <v>7243</v>
      </c>
      <c r="J4558" s="11">
        <f t="shared" si="142"/>
        <v>0</v>
      </c>
      <c r="K4558" s="13">
        <f t="shared" si="143"/>
        <v>0</v>
      </c>
      <c r="L4558" s="1" t="str">
        <f>IF($H4558="",ROW(4558:4558),"")</f>
        <v/>
      </c>
    </row>
    <row r="4559" spans="1:12" ht="15.75" customHeight="1" x14ac:dyDescent="0.35">
      <c r="A4559" s="4" t="s">
        <v>12900</v>
      </c>
      <c r="B4559" s="4" t="s">
        <v>12901</v>
      </c>
      <c r="C4559" s="5" t="s">
        <v>2909</v>
      </c>
      <c r="D4559" s="5" t="s">
        <v>16</v>
      </c>
      <c r="E4559" s="5" t="s">
        <v>17</v>
      </c>
      <c r="F4559" s="4" t="s">
        <v>24</v>
      </c>
      <c r="G4559" s="5" t="s">
        <v>25</v>
      </c>
      <c r="H4559" s="4" t="s">
        <v>2668</v>
      </c>
      <c r="I4559" s="8" t="s">
        <v>6860</v>
      </c>
      <c r="J4559" s="11">
        <f t="shared" si="142"/>
        <v>0</v>
      </c>
      <c r="K4559" s="13">
        <f t="shared" si="143"/>
        <v>0</v>
      </c>
      <c r="L4559" s="1" t="str">
        <f>IF($H4559="",ROW(4559:4559),"")</f>
        <v/>
      </c>
    </row>
    <row r="4560" spans="1:12" ht="15" customHeight="1" x14ac:dyDescent="0.35">
      <c r="A4560" s="4" t="s">
        <v>12902</v>
      </c>
      <c r="B4560" s="4" t="s">
        <v>12903</v>
      </c>
      <c r="C4560" s="5" t="s">
        <v>2909</v>
      </c>
      <c r="D4560" s="5" t="s">
        <v>16</v>
      </c>
      <c r="E4560" s="5" t="s">
        <v>17</v>
      </c>
      <c r="F4560" s="4" t="s">
        <v>24</v>
      </c>
      <c r="G4560" s="5" t="s">
        <v>25</v>
      </c>
      <c r="H4560" s="4" t="s">
        <v>7214</v>
      </c>
      <c r="I4560" s="8" t="s">
        <v>5245</v>
      </c>
      <c r="J4560" s="11">
        <f t="shared" si="142"/>
        <v>0</v>
      </c>
      <c r="K4560" s="13">
        <f t="shared" si="143"/>
        <v>0</v>
      </c>
      <c r="L4560" s="1" t="str">
        <f>IF($H4560="",ROW(4560:4560),"")</f>
        <v/>
      </c>
    </row>
    <row r="4561" spans="1:12" ht="15.75" customHeight="1" x14ac:dyDescent="0.35">
      <c r="A4561" s="4" t="s">
        <v>12904</v>
      </c>
      <c r="B4561" s="4" t="s">
        <v>12905</v>
      </c>
      <c r="C4561" s="5" t="s">
        <v>2909</v>
      </c>
      <c r="D4561" s="5" t="s">
        <v>16</v>
      </c>
      <c r="E4561" s="5" t="s">
        <v>17</v>
      </c>
      <c r="F4561" s="4" t="s">
        <v>2387</v>
      </c>
      <c r="G4561" s="5" t="s">
        <v>25</v>
      </c>
      <c r="H4561" s="4" t="s">
        <v>12634</v>
      </c>
      <c r="I4561" s="8" t="s">
        <v>7240</v>
      </c>
      <c r="J4561" s="11">
        <f t="shared" si="142"/>
        <v>0</v>
      </c>
      <c r="K4561" s="13">
        <f t="shared" si="143"/>
        <v>0</v>
      </c>
      <c r="L4561" s="1" t="str">
        <f>IF($H4561="",ROW(4561:4561),"")</f>
        <v/>
      </c>
    </row>
    <row r="4562" spans="1:12" ht="15.75" customHeight="1" x14ac:dyDescent="0.35">
      <c r="A4562" s="4" t="s">
        <v>12906</v>
      </c>
      <c r="B4562" s="4" t="s">
        <v>12907</v>
      </c>
      <c r="C4562" s="5" t="s">
        <v>2909</v>
      </c>
      <c r="D4562" s="5" t="s">
        <v>16</v>
      </c>
      <c r="E4562" s="5" t="s">
        <v>17</v>
      </c>
      <c r="F4562" s="4" t="s">
        <v>143</v>
      </c>
      <c r="G4562" s="5" t="s">
        <v>25</v>
      </c>
      <c r="H4562" s="4" t="s">
        <v>2878</v>
      </c>
      <c r="I4562" s="8" t="s">
        <v>2755</v>
      </c>
      <c r="J4562" s="11">
        <f t="shared" si="142"/>
        <v>0</v>
      </c>
      <c r="K4562" s="13">
        <f t="shared" si="143"/>
        <v>0</v>
      </c>
      <c r="L4562" s="1" t="str">
        <f>IF($H4562="",ROW(4562:4562),"")</f>
        <v/>
      </c>
    </row>
    <row r="4563" spans="1:12" ht="15.75" customHeight="1" x14ac:dyDescent="0.35">
      <c r="A4563" s="4" t="s">
        <v>12908</v>
      </c>
      <c r="B4563" s="4" t="s">
        <v>12909</v>
      </c>
      <c r="C4563" s="5" t="s">
        <v>2909</v>
      </c>
      <c r="D4563" s="5" t="s">
        <v>16</v>
      </c>
      <c r="E4563" s="5" t="s">
        <v>17</v>
      </c>
      <c r="F4563" s="4" t="s">
        <v>143</v>
      </c>
      <c r="G4563" s="5" t="s">
        <v>25</v>
      </c>
      <c r="H4563" s="4" t="s">
        <v>2776</v>
      </c>
      <c r="I4563" s="8" t="s">
        <v>350</v>
      </c>
      <c r="J4563" s="11">
        <f t="shared" si="142"/>
        <v>0</v>
      </c>
      <c r="K4563" s="13">
        <f t="shared" si="143"/>
        <v>0</v>
      </c>
      <c r="L4563" s="1" t="str">
        <f>IF($H4563="",ROW(4563:4563),"")</f>
        <v/>
      </c>
    </row>
    <row r="4564" spans="1:12" ht="15.75" customHeight="1" x14ac:dyDescent="0.35">
      <c r="A4564" s="4" t="s">
        <v>12910</v>
      </c>
      <c r="B4564" s="4" t="s">
        <v>12911</v>
      </c>
      <c r="C4564" s="5" t="s">
        <v>2909</v>
      </c>
      <c r="D4564" s="5" t="s">
        <v>16</v>
      </c>
      <c r="E4564" s="5" t="s">
        <v>17</v>
      </c>
      <c r="F4564" s="4" t="s">
        <v>143</v>
      </c>
      <c r="G4564" s="5" t="s">
        <v>25</v>
      </c>
      <c r="H4564" s="4" t="s">
        <v>12240</v>
      </c>
      <c r="I4564" s="8" t="s">
        <v>4961</v>
      </c>
      <c r="J4564" s="11">
        <f t="shared" si="142"/>
        <v>0</v>
      </c>
      <c r="K4564" s="13">
        <f t="shared" si="143"/>
        <v>0</v>
      </c>
      <c r="L4564" s="1" t="str">
        <f>IF($H4564="",ROW(4564:4564),"")</f>
        <v/>
      </c>
    </row>
    <row r="4565" spans="1:12" ht="15.75" customHeight="1" x14ac:dyDescent="0.35">
      <c r="A4565" s="4" t="s">
        <v>12912</v>
      </c>
      <c r="B4565" s="4" t="s">
        <v>12913</v>
      </c>
      <c r="C4565" s="5" t="s">
        <v>2909</v>
      </c>
      <c r="D4565" s="5" t="s">
        <v>16</v>
      </c>
      <c r="E4565" s="5" t="s">
        <v>17</v>
      </c>
      <c r="F4565" s="4" t="s">
        <v>53</v>
      </c>
      <c r="G4565" s="5" t="s">
        <v>135</v>
      </c>
      <c r="H4565" s="4" t="s">
        <v>5395</v>
      </c>
      <c r="I4565" s="8" t="s">
        <v>2911</v>
      </c>
      <c r="J4565" s="11">
        <f t="shared" si="142"/>
        <v>0</v>
      </c>
      <c r="K4565" s="13">
        <f t="shared" si="143"/>
        <v>0</v>
      </c>
      <c r="L4565" s="1" t="str">
        <f>IF($H4565="",ROW(4565:4565),"")</f>
        <v/>
      </c>
    </row>
    <row r="4566" spans="1:12" ht="15.75" customHeight="1" x14ac:dyDescent="0.35">
      <c r="A4566" s="4" t="s">
        <v>12914</v>
      </c>
      <c r="B4566" s="4" t="s">
        <v>12915</v>
      </c>
      <c r="C4566" s="5" t="s">
        <v>2909</v>
      </c>
      <c r="D4566" s="5" t="s">
        <v>16</v>
      </c>
      <c r="E4566" s="5" t="s">
        <v>17</v>
      </c>
      <c r="F4566" s="4" t="s">
        <v>143</v>
      </c>
      <c r="G4566" s="5" t="s">
        <v>25</v>
      </c>
      <c r="H4566" s="4" t="s">
        <v>2878</v>
      </c>
      <c r="I4566" s="8" t="s">
        <v>6922</v>
      </c>
      <c r="J4566" s="11">
        <f t="shared" si="142"/>
        <v>0</v>
      </c>
      <c r="K4566" s="13">
        <f t="shared" si="143"/>
        <v>0</v>
      </c>
      <c r="L4566" s="1" t="str">
        <f>IF($H4566="",ROW(4566:4566),"")</f>
        <v/>
      </c>
    </row>
    <row r="4567" spans="1:12" ht="15.75" customHeight="1" x14ac:dyDescent="0.35">
      <c r="A4567" s="4" t="s">
        <v>12916</v>
      </c>
      <c r="B4567" s="4" t="s">
        <v>12917</v>
      </c>
      <c r="C4567" s="5" t="s">
        <v>2909</v>
      </c>
      <c r="D4567" s="5" t="s">
        <v>16</v>
      </c>
      <c r="E4567" s="5" t="s">
        <v>17</v>
      </c>
      <c r="F4567" s="4" t="s">
        <v>143</v>
      </c>
      <c r="G4567" s="5" t="s">
        <v>135</v>
      </c>
      <c r="H4567" s="4" t="s">
        <v>12918</v>
      </c>
      <c r="I4567" s="8" t="s">
        <v>6864</v>
      </c>
      <c r="J4567" s="11">
        <f t="shared" si="142"/>
        <v>0</v>
      </c>
      <c r="K4567" s="13">
        <f t="shared" si="143"/>
        <v>0</v>
      </c>
      <c r="L4567" s="1" t="str">
        <f>IF($H4567="",ROW(4567:4567),"")</f>
        <v/>
      </c>
    </row>
    <row r="4568" spans="1:12" ht="15.75" customHeight="1" x14ac:dyDescent="0.35">
      <c r="A4568" s="4" t="s">
        <v>12919</v>
      </c>
      <c r="B4568" s="4" t="s">
        <v>12920</v>
      </c>
      <c r="C4568" s="5" t="s">
        <v>2909</v>
      </c>
      <c r="D4568" s="5" t="s">
        <v>16</v>
      </c>
      <c r="E4568" s="5" t="s">
        <v>17</v>
      </c>
      <c r="F4568" s="4" t="s">
        <v>143</v>
      </c>
      <c r="G4568" s="5" t="s">
        <v>25</v>
      </c>
      <c r="H4568" s="4" t="s">
        <v>1900</v>
      </c>
      <c r="I4568" s="8" t="s">
        <v>1778</v>
      </c>
      <c r="J4568" s="11">
        <f t="shared" si="142"/>
        <v>0</v>
      </c>
      <c r="K4568" s="13">
        <f t="shared" si="143"/>
        <v>0</v>
      </c>
      <c r="L4568" s="1" t="str">
        <f>IF($H4568="",ROW(4568:4568),"")</f>
        <v/>
      </c>
    </row>
    <row r="4569" spans="1:12" ht="15.75" customHeight="1" x14ac:dyDescent="0.35">
      <c r="A4569" s="4" t="s">
        <v>12921</v>
      </c>
      <c r="B4569" s="4" t="s">
        <v>12922</v>
      </c>
      <c r="C4569" s="5" t="s">
        <v>2909</v>
      </c>
      <c r="D4569" s="5" t="s">
        <v>16</v>
      </c>
      <c r="E4569" s="5" t="s">
        <v>17</v>
      </c>
      <c r="F4569" s="4" t="s">
        <v>143</v>
      </c>
      <c r="G4569" s="5" t="s">
        <v>25</v>
      </c>
      <c r="H4569" s="4" t="s">
        <v>12563</v>
      </c>
      <c r="I4569" s="8" t="s">
        <v>11414</v>
      </c>
      <c r="J4569" s="11">
        <f t="shared" si="142"/>
        <v>0</v>
      </c>
      <c r="K4569" s="13">
        <f t="shared" si="143"/>
        <v>0</v>
      </c>
      <c r="L4569" s="1" t="str">
        <f>IF($H4569="",ROW(4569:4569),"")</f>
        <v/>
      </c>
    </row>
    <row r="4570" spans="1:12" ht="15.75" customHeight="1" x14ac:dyDescent="0.35">
      <c r="A4570" s="4" t="s">
        <v>12923</v>
      </c>
      <c r="B4570" s="4" t="s">
        <v>12924</v>
      </c>
      <c r="C4570" s="5" t="s">
        <v>2909</v>
      </c>
      <c r="D4570" s="5" t="s">
        <v>16</v>
      </c>
      <c r="E4570" s="5" t="s">
        <v>17</v>
      </c>
      <c r="F4570" s="4" t="s">
        <v>143</v>
      </c>
      <c r="G4570" s="5" t="s">
        <v>135</v>
      </c>
      <c r="H4570" s="4" t="s">
        <v>12925</v>
      </c>
      <c r="I4570" s="8" t="s">
        <v>7217</v>
      </c>
      <c r="J4570" s="11">
        <f t="shared" si="142"/>
        <v>0</v>
      </c>
      <c r="K4570" s="13">
        <f t="shared" si="143"/>
        <v>0</v>
      </c>
      <c r="L4570" s="1" t="str">
        <f>IF($H4570="",ROW(4570:4570),"")</f>
        <v/>
      </c>
    </row>
    <row r="4571" spans="1:12" ht="15.75" customHeight="1" x14ac:dyDescent="0.35">
      <c r="A4571" s="4" t="s">
        <v>12926</v>
      </c>
      <c r="B4571" s="4" t="s">
        <v>12927</v>
      </c>
      <c r="C4571" s="5" t="s">
        <v>2909</v>
      </c>
      <c r="D4571" s="5" t="s">
        <v>16</v>
      </c>
      <c r="E4571" s="5" t="s">
        <v>17</v>
      </c>
      <c r="F4571" s="4" t="s">
        <v>143</v>
      </c>
      <c r="G4571" s="5" t="s">
        <v>25</v>
      </c>
      <c r="H4571" s="4" t="s">
        <v>12560</v>
      </c>
      <c r="I4571" s="8" t="s">
        <v>5401</v>
      </c>
      <c r="J4571" s="11">
        <f t="shared" si="142"/>
        <v>0</v>
      </c>
      <c r="K4571" s="13">
        <f t="shared" si="143"/>
        <v>0</v>
      </c>
      <c r="L4571" s="1" t="str">
        <f>IF($H4571="",ROW(4571:4571),"")</f>
        <v/>
      </c>
    </row>
    <row r="4572" spans="1:12" ht="15.75" customHeight="1" x14ac:dyDescent="0.35">
      <c r="A4572" s="4" t="s">
        <v>12928</v>
      </c>
      <c r="B4572" s="4" t="s">
        <v>12929</v>
      </c>
      <c r="C4572" s="5" t="s">
        <v>2909</v>
      </c>
      <c r="D4572" s="5" t="s">
        <v>16</v>
      </c>
      <c r="E4572" s="5" t="s">
        <v>17</v>
      </c>
      <c r="F4572" s="4" t="s">
        <v>24</v>
      </c>
      <c r="G4572" s="5" t="s">
        <v>25</v>
      </c>
      <c r="H4572" s="4" t="s">
        <v>2882</v>
      </c>
      <c r="I4572" s="8" t="s">
        <v>7243</v>
      </c>
      <c r="J4572" s="11">
        <f t="shared" si="142"/>
        <v>0</v>
      </c>
      <c r="K4572" s="13">
        <f t="shared" si="143"/>
        <v>0</v>
      </c>
      <c r="L4572" s="1" t="str">
        <f>IF($H4572="",ROW(4572:4572),"")</f>
        <v/>
      </c>
    </row>
    <row r="4573" spans="1:12" ht="15.75" customHeight="1" x14ac:dyDescent="0.35">
      <c r="A4573" s="4" t="s">
        <v>12930</v>
      </c>
      <c r="B4573" s="4" t="s">
        <v>12931</v>
      </c>
      <c r="C4573" s="5" t="s">
        <v>2909</v>
      </c>
      <c r="D4573" s="5" t="s">
        <v>16</v>
      </c>
      <c r="E4573" s="5" t="s">
        <v>17</v>
      </c>
      <c r="F4573" s="4" t="s">
        <v>143</v>
      </c>
      <c r="G4573" s="5" t="s">
        <v>25</v>
      </c>
      <c r="H4573" s="4" t="s">
        <v>2594</v>
      </c>
      <c r="I4573" s="8" t="s">
        <v>7248</v>
      </c>
      <c r="J4573" s="11">
        <f t="shared" si="142"/>
        <v>0</v>
      </c>
      <c r="K4573" s="13">
        <f t="shared" si="143"/>
        <v>0</v>
      </c>
      <c r="L4573" s="1" t="str">
        <f>IF($H4573="",ROW(4573:4573),"")</f>
        <v/>
      </c>
    </row>
    <row r="4574" spans="1:12" ht="15.75" customHeight="1" x14ac:dyDescent="0.35">
      <c r="A4574" s="4" t="s">
        <v>12932</v>
      </c>
      <c r="B4574" s="4" t="s">
        <v>3195</v>
      </c>
      <c r="C4574" s="5" t="s">
        <v>2909</v>
      </c>
      <c r="D4574" s="5" t="s">
        <v>16</v>
      </c>
      <c r="E4574" s="5" t="s">
        <v>17</v>
      </c>
      <c r="F4574" s="4" t="s">
        <v>143</v>
      </c>
      <c r="G4574" s="5" t="s">
        <v>25</v>
      </c>
      <c r="H4574" s="4" t="s">
        <v>9097</v>
      </c>
      <c r="I4574" s="8" t="s">
        <v>6673</v>
      </c>
      <c r="J4574" s="11">
        <f t="shared" si="142"/>
        <v>0</v>
      </c>
      <c r="K4574" s="13">
        <f t="shared" si="143"/>
        <v>0</v>
      </c>
      <c r="L4574" s="1" t="str">
        <f>IF($H4574="",ROW(4574:4574),"")</f>
        <v/>
      </c>
    </row>
    <row r="4575" spans="1:12" ht="15.75" customHeight="1" x14ac:dyDescent="0.35">
      <c r="A4575" s="4" t="s">
        <v>12933</v>
      </c>
      <c r="B4575" s="4" t="s">
        <v>12934</v>
      </c>
      <c r="C4575" s="5" t="s">
        <v>2909</v>
      </c>
      <c r="D4575" s="5" t="s">
        <v>16</v>
      </c>
      <c r="E4575" s="5" t="s">
        <v>17</v>
      </c>
      <c r="F4575" s="4" t="s">
        <v>143</v>
      </c>
      <c r="G4575" s="5" t="s">
        <v>25</v>
      </c>
      <c r="H4575" s="4" t="s">
        <v>2764</v>
      </c>
      <c r="I4575" s="8" t="s">
        <v>6860</v>
      </c>
      <c r="J4575" s="11">
        <f t="shared" si="142"/>
        <v>0</v>
      </c>
      <c r="K4575" s="13">
        <f t="shared" si="143"/>
        <v>0</v>
      </c>
      <c r="L4575" s="1" t="str">
        <f>IF($H4575="",ROW(4575:4575),"")</f>
        <v/>
      </c>
    </row>
    <row r="4576" spans="1:12" ht="15.75" customHeight="1" x14ac:dyDescent="0.35">
      <c r="A4576" s="4" t="s">
        <v>12935</v>
      </c>
      <c r="B4576" s="4" t="s">
        <v>12936</v>
      </c>
      <c r="C4576" s="5" t="s">
        <v>2909</v>
      </c>
      <c r="D4576" s="5" t="s">
        <v>16</v>
      </c>
      <c r="E4576" s="5" t="s">
        <v>17</v>
      </c>
      <c r="F4576" s="4" t="s">
        <v>24</v>
      </c>
      <c r="G4576" s="5" t="s">
        <v>25</v>
      </c>
      <c r="H4576" s="4" t="s">
        <v>5363</v>
      </c>
      <c r="I4576" s="8" t="s">
        <v>6673</v>
      </c>
      <c r="J4576" s="11">
        <f t="shared" si="142"/>
        <v>0</v>
      </c>
      <c r="K4576" s="13">
        <f t="shared" si="143"/>
        <v>0</v>
      </c>
      <c r="L4576" s="1" t="str">
        <f>IF($H4576="",ROW(4576:4576),"")</f>
        <v/>
      </c>
    </row>
    <row r="4577" spans="1:12" ht="15.75" customHeight="1" x14ac:dyDescent="0.35">
      <c r="A4577" s="4" t="s">
        <v>12937</v>
      </c>
      <c r="B4577" s="4" t="s">
        <v>12938</v>
      </c>
      <c r="C4577" s="5" t="s">
        <v>2909</v>
      </c>
      <c r="D4577" s="5" t="s">
        <v>16</v>
      </c>
      <c r="E4577" s="5" t="s">
        <v>17</v>
      </c>
      <c r="F4577" s="4" t="s">
        <v>143</v>
      </c>
      <c r="G4577" s="5" t="s">
        <v>25</v>
      </c>
      <c r="H4577" s="4" t="s">
        <v>349</v>
      </c>
      <c r="I4577" s="8" t="s">
        <v>6673</v>
      </c>
      <c r="J4577" s="11">
        <f t="shared" si="142"/>
        <v>0</v>
      </c>
      <c r="K4577" s="13">
        <f t="shared" si="143"/>
        <v>0</v>
      </c>
      <c r="L4577" s="1" t="str">
        <f>IF($H4577="",ROW(4577:4577),"")</f>
        <v/>
      </c>
    </row>
    <row r="4578" spans="1:12" ht="15.75" customHeight="1" x14ac:dyDescent="0.35">
      <c r="A4578" s="4" t="s">
        <v>12939</v>
      </c>
      <c r="B4578" s="4" t="s">
        <v>12940</v>
      </c>
      <c r="C4578" s="5" t="s">
        <v>2909</v>
      </c>
      <c r="D4578" s="5" t="s">
        <v>16</v>
      </c>
      <c r="E4578" s="5" t="s">
        <v>17</v>
      </c>
      <c r="F4578" s="4" t="s">
        <v>24</v>
      </c>
      <c r="G4578" s="5" t="s">
        <v>135</v>
      </c>
      <c r="H4578" s="4" t="s">
        <v>12441</v>
      </c>
      <c r="I4578" s="8" t="s">
        <v>7235</v>
      </c>
      <c r="J4578" s="11">
        <f t="shared" si="142"/>
        <v>0</v>
      </c>
      <c r="K4578" s="13">
        <f t="shared" si="143"/>
        <v>0</v>
      </c>
      <c r="L4578" s="1" t="str">
        <f>IF($H4578="",ROW(4578:4578),"")</f>
        <v/>
      </c>
    </row>
    <row r="4579" spans="1:12" ht="15.75" customHeight="1" x14ac:dyDescent="0.35">
      <c r="A4579" s="4" t="s">
        <v>12941</v>
      </c>
      <c r="B4579" s="4" t="s">
        <v>12942</v>
      </c>
      <c r="C4579" s="5" t="s">
        <v>2909</v>
      </c>
      <c r="D4579" s="5" t="s">
        <v>16</v>
      </c>
      <c r="E4579" s="5" t="s">
        <v>17</v>
      </c>
      <c r="F4579" s="4" t="s">
        <v>143</v>
      </c>
      <c r="G4579" s="5" t="s">
        <v>135</v>
      </c>
      <c r="H4579" s="4" t="s">
        <v>5363</v>
      </c>
      <c r="I4579" s="8" t="s">
        <v>7217</v>
      </c>
      <c r="J4579" s="11">
        <f t="shared" si="142"/>
        <v>0</v>
      </c>
      <c r="K4579" s="13">
        <f t="shared" si="143"/>
        <v>0</v>
      </c>
      <c r="L4579" s="1" t="str">
        <f>IF($H4579="",ROW(4579:4579),"")</f>
        <v/>
      </c>
    </row>
    <row r="4580" spans="1:12" ht="15.75" customHeight="1" x14ac:dyDescent="0.35">
      <c r="A4580" s="4" t="s">
        <v>12943</v>
      </c>
      <c r="B4580" s="4" t="s">
        <v>12944</v>
      </c>
      <c r="C4580" s="5" t="s">
        <v>2909</v>
      </c>
      <c r="D4580" s="5" t="s">
        <v>16</v>
      </c>
      <c r="E4580" s="5" t="s">
        <v>17</v>
      </c>
      <c r="F4580" s="4" t="s">
        <v>143</v>
      </c>
      <c r="G4580" s="5" t="s">
        <v>25</v>
      </c>
      <c r="H4580" s="4" t="s">
        <v>8476</v>
      </c>
      <c r="I4580" s="8" t="s">
        <v>7243</v>
      </c>
      <c r="J4580" s="11">
        <f t="shared" si="142"/>
        <v>0</v>
      </c>
      <c r="K4580" s="13">
        <f t="shared" si="143"/>
        <v>0</v>
      </c>
      <c r="L4580" s="1" t="str">
        <f>IF($H4580="",ROW(4580:4580),"")</f>
        <v/>
      </c>
    </row>
    <row r="4581" spans="1:12" ht="15.75" customHeight="1" x14ac:dyDescent="0.35">
      <c r="A4581" s="4" t="s">
        <v>12945</v>
      </c>
      <c r="B4581" s="4" t="s">
        <v>12946</v>
      </c>
      <c r="C4581" s="5" t="s">
        <v>2909</v>
      </c>
      <c r="D4581" s="5" t="s">
        <v>16</v>
      </c>
      <c r="E4581" s="5" t="s">
        <v>17</v>
      </c>
      <c r="F4581" s="4" t="s">
        <v>348</v>
      </c>
      <c r="G4581" s="5" t="s">
        <v>25</v>
      </c>
      <c r="H4581" s="4" t="s">
        <v>6977</v>
      </c>
      <c r="I4581" s="8" t="s">
        <v>5401</v>
      </c>
      <c r="J4581" s="11">
        <f t="shared" si="142"/>
        <v>0</v>
      </c>
      <c r="K4581" s="13">
        <f t="shared" si="143"/>
        <v>0</v>
      </c>
      <c r="L4581" s="1" t="str">
        <f>IF($H4581="",ROW(4581:4581),"")</f>
        <v/>
      </c>
    </row>
    <row r="4582" spans="1:12" ht="15.75" customHeight="1" x14ac:dyDescent="0.35">
      <c r="A4582" s="4" t="s">
        <v>12947</v>
      </c>
      <c r="B4582" s="4" t="s">
        <v>12948</v>
      </c>
      <c r="C4582" s="5" t="s">
        <v>2909</v>
      </c>
      <c r="D4582" s="5" t="s">
        <v>16</v>
      </c>
      <c r="E4582" s="5" t="s">
        <v>17</v>
      </c>
      <c r="F4582" s="4" t="s">
        <v>348</v>
      </c>
      <c r="G4582" s="5" t="s">
        <v>25</v>
      </c>
      <c r="H4582" s="4" t="s">
        <v>12364</v>
      </c>
      <c r="I4582" s="8" t="s">
        <v>6864</v>
      </c>
      <c r="J4582" s="11">
        <f t="shared" si="142"/>
        <v>0</v>
      </c>
      <c r="K4582" s="13">
        <f t="shared" si="143"/>
        <v>0</v>
      </c>
      <c r="L4582" s="1" t="str">
        <f>IF($H4582="",ROW(4582:4582),"")</f>
        <v/>
      </c>
    </row>
    <row r="4583" spans="1:12" ht="15" customHeight="1" x14ac:dyDescent="0.35">
      <c r="A4583" s="4" t="s">
        <v>12949</v>
      </c>
      <c r="B4583" s="4" t="s">
        <v>12950</v>
      </c>
      <c r="C4583" s="5" t="s">
        <v>2909</v>
      </c>
      <c r="D4583" s="5" t="s">
        <v>16</v>
      </c>
      <c r="E4583" s="5" t="s">
        <v>17</v>
      </c>
      <c r="F4583" s="4" t="s">
        <v>24</v>
      </c>
      <c r="G4583" s="5" t="s">
        <v>25</v>
      </c>
      <c r="H4583" s="4" t="s">
        <v>12951</v>
      </c>
      <c r="I4583" s="8" t="s">
        <v>4727</v>
      </c>
      <c r="J4583" s="11">
        <f t="shared" si="142"/>
        <v>0</v>
      </c>
      <c r="K4583" s="13">
        <f t="shared" si="143"/>
        <v>0</v>
      </c>
      <c r="L4583" s="1" t="str">
        <f>IF($H4583="",ROW(4583:4583),"")</f>
        <v/>
      </c>
    </row>
    <row r="4584" spans="1:12" ht="15.75" customHeight="1" x14ac:dyDescent="0.35">
      <c r="A4584" s="4" t="s">
        <v>12952</v>
      </c>
      <c r="B4584" s="4" t="s">
        <v>12953</v>
      </c>
      <c r="C4584" s="5" t="s">
        <v>2909</v>
      </c>
      <c r="D4584" s="5" t="s">
        <v>16</v>
      </c>
      <c r="E4584" s="5" t="s">
        <v>17</v>
      </c>
      <c r="F4584" s="4" t="s">
        <v>143</v>
      </c>
      <c r="G4584" s="5" t="s">
        <v>25</v>
      </c>
      <c r="H4584" s="4" t="s">
        <v>11417</v>
      </c>
      <c r="I4584" s="8" t="s">
        <v>350</v>
      </c>
      <c r="J4584" s="11">
        <f t="shared" si="142"/>
        <v>0</v>
      </c>
      <c r="K4584" s="13">
        <f t="shared" si="143"/>
        <v>0</v>
      </c>
      <c r="L4584" s="1" t="str">
        <f>IF($H4584="",ROW(4584:4584),"")</f>
        <v/>
      </c>
    </row>
    <row r="4585" spans="1:12" ht="15" customHeight="1" x14ac:dyDescent="0.35">
      <c r="A4585" s="4" t="s">
        <v>12954</v>
      </c>
      <c r="B4585" s="4" t="s">
        <v>12955</v>
      </c>
      <c r="C4585" s="5" t="s">
        <v>2909</v>
      </c>
      <c r="D4585" s="5" t="s">
        <v>16</v>
      </c>
      <c r="E4585" s="5" t="s">
        <v>17</v>
      </c>
      <c r="F4585" s="4" t="s">
        <v>24</v>
      </c>
      <c r="G4585" s="5" t="s">
        <v>25</v>
      </c>
      <c r="H4585" s="4" t="s">
        <v>12956</v>
      </c>
      <c r="I4585" s="8" t="s">
        <v>9142</v>
      </c>
      <c r="J4585" s="11">
        <f t="shared" si="142"/>
        <v>0</v>
      </c>
      <c r="K4585" s="13">
        <f t="shared" si="143"/>
        <v>0</v>
      </c>
      <c r="L4585" s="1" t="str">
        <f>IF($H4585="",ROW(4585:4585),"")</f>
        <v/>
      </c>
    </row>
    <row r="4586" spans="1:12" ht="15.75" customHeight="1" x14ac:dyDescent="0.35">
      <c r="A4586" s="4" t="s">
        <v>12957</v>
      </c>
      <c r="B4586" s="4" t="s">
        <v>12958</v>
      </c>
      <c r="C4586" s="5" t="s">
        <v>2909</v>
      </c>
      <c r="D4586" s="5" t="s">
        <v>16</v>
      </c>
      <c r="E4586" s="5" t="s">
        <v>17</v>
      </c>
      <c r="F4586" s="4" t="s">
        <v>47</v>
      </c>
      <c r="G4586" s="5" t="s">
        <v>25</v>
      </c>
      <c r="H4586" s="4" t="s">
        <v>2668</v>
      </c>
      <c r="I4586" s="8" t="s">
        <v>3126</v>
      </c>
      <c r="J4586" s="11">
        <f t="shared" si="142"/>
        <v>0</v>
      </c>
      <c r="K4586" s="13">
        <f t="shared" si="143"/>
        <v>0</v>
      </c>
      <c r="L4586" s="1" t="str">
        <f>IF($H4586="",ROW(4586:4586),"")</f>
        <v/>
      </c>
    </row>
    <row r="4587" spans="1:12" ht="15.75" customHeight="1" x14ac:dyDescent="0.35">
      <c r="A4587" s="4" t="s">
        <v>12959</v>
      </c>
      <c r="B4587" s="4" t="s">
        <v>12960</v>
      </c>
      <c r="C4587" s="5" t="s">
        <v>2909</v>
      </c>
      <c r="D4587" s="5" t="s">
        <v>16</v>
      </c>
      <c r="E4587" s="5" t="s">
        <v>17</v>
      </c>
      <c r="F4587" s="4" t="s">
        <v>47</v>
      </c>
      <c r="G4587" s="5" t="s">
        <v>25</v>
      </c>
      <c r="H4587" s="4" t="s">
        <v>2878</v>
      </c>
      <c r="I4587" s="8" t="s">
        <v>6922</v>
      </c>
      <c r="J4587" s="11">
        <f t="shared" si="142"/>
        <v>0</v>
      </c>
      <c r="K4587" s="13">
        <f t="shared" si="143"/>
        <v>0</v>
      </c>
      <c r="L4587" s="1" t="str">
        <f>IF($H4587="",ROW(4587:4587),"")</f>
        <v/>
      </c>
    </row>
    <row r="4588" spans="1:12" ht="15" customHeight="1" x14ac:dyDescent="0.35">
      <c r="A4588" s="4" t="s">
        <v>12961</v>
      </c>
      <c r="B4588" s="4" t="s">
        <v>12962</v>
      </c>
      <c r="C4588" s="5" t="s">
        <v>2909</v>
      </c>
      <c r="D4588" s="5" t="s">
        <v>16</v>
      </c>
      <c r="E4588" s="5" t="s">
        <v>17</v>
      </c>
      <c r="F4588" s="4" t="s">
        <v>24</v>
      </c>
      <c r="G4588" s="5" t="s">
        <v>25</v>
      </c>
      <c r="H4588" s="4" t="s">
        <v>12956</v>
      </c>
      <c r="I4588" s="8" t="s">
        <v>9142</v>
      </c>
      <c r="J4588" s="11">
        <f t="shared" si="142"/>
        <v>0</v>
      </c>
      <c r="K4588" s="13">
        <f t="shared" si="143"/>
        <v>0</v>
      </c>
      <c r="L4588" s="1" t="str">
        <f>IF($H4588="",ROW(4588:4588),"")</f>
        <v/>
      </c>
    </row>
    <row r="4589" spans="1:12" ht="15" customHeight="1" x14ac:dyDescent="0.35">
      <c r="A4589" s="4" t="s">
        <v>12963</v>
      </c>
      <c r="B4589" s="4" t="s">
        <v>12964</v>
      </c>
      <c r="C4589" s="5" t="s">
        <v>2909</v>
      </c>
      <c r="D4589" s="5" t="s">
        <v>16</v>
      </c>
      <c r="E4589" s="5" t="s">
        <v>17</v>
      </c>
      <c r="F4589" s="4" t="s">
        <v>358</v>
      </c>
      <c r="G4589" s="5" t="s">
        <v>25</v>
      </c>
      <c r="H4589" s="4" t="s">
        <v>6977</v>
      </c>
      <c r="I4589" s="8" t="s">
        <v>5401</v>
      </c>
      <c r="J4589" s="11">
        <f t="shared" si="142"/>
        <v>0</v>
      </c>
      <c r="K4589" s="13">
        <f t="shared" si="143"/>
        <v>0</v>
      </c>
      <c r="L4589" s="1" t="str">
        <f>IF($H4589="",ROW(4589:4589),"")</f>
        <v/>
      </c>
    </row>
    <row r="4590" spans="1:12" ht="15.75" customHeight="1" x14ac:dyDescent="0.35">
      <c r="A4590" s="4" t="s">
        <v>12965</v>
      </c>
      <c r="B4590" s="4" t="s">
        <v>12966</v>
      </c>
      <c r="C4590" s="5" t="s">
        <v>2909</v>
      </c>
      <c r="D4590" s="5" t="s">
        <v>16</v>
      </c>
      <c r="E4590" s="5" t="s">
        <v>17</v>
      </c>
      <c r="F4590" s="4" t="s">
        <v>143</v>
      </c>
      <c r="G4590" s="5" t="s">
        <v>135</v>
      </c>
      <c r="H4590" s="4" t="s">
        <v>12967</v>
      </c>
      <c r="I4590" s="8" t="s">
        <v>7240</v>
      </c>
      <c r="J4590" s="11">
        <f t="shared" si="142"/>
        <v>0</v>
      </c>
      <c r="K4590" s="13">
        <f t="shared" si="143"/>
        <v>0</v>
      </c>
      <c r="L4590" s="1" t="str">
        <f>IF($H4590="",ROW(4590:4590),"")</f>
        <v/>
      </c>
    </row>
    <row r="4591" spans="1:12" ht="15.75" customHeight="1" x14ac:dyDescent="0.35">
      <c r="A4591" s="4" t="s">
        <v>12968</v>
      </c>
      <c r="B4591" s="4" t="s">
        <v>12969</v>
      </c>
      <c r="C4591" s="5" t="s">
        <v>2909</v>
      </c>
      <c r="D4591" s="5" t="s">
        <v>16</v>
      </c>
      <c r="E4591" s="5" t="s">
        <v>17</v>
      </c>
      <c r="F4591" s="4" t="s">
        <v>47</v>
      </c>
      <c r="G4591" s="5" t="s">
        <v>135</v>
      </c>
      <c r="H4591" s="4" t="s">
        <v>12814</v>
      </c>
      <c r="I4591" s="8" t="s">
        <v>7217</v>
      </c>
      <c r="J4591" s="11">
        <f t="shared" si="142"/>
        <v>0</v>
      </c>
      <c r="K4591" s="13">
        <f t="shared" si="143"/>
        <v>0</v>
      </c>
      <c r="L4591" s="1" t="str">
        <f>IF($H4591="",ROW(4591:4591),"")</f>
        <v/>
      </c>
    </row>
    <row r="4592" spans="1:12" ht="15" customHeight="1" x14ac:dyDescent="0.35">
      <c r="A4592" s="4" t="s">
        <v>8477</v>
      </c>
      <c r="B4592" s="4" t="s">
        <v>12970</v>
      </c>
      <c r="C4592" s="5" t="s">
        <v>2909</v>
      </c>
      <c r="D4592" s="5" t="s">
        <v>16</v>
      </c>
      <c r="E4592" s="5" t="s">
        <v>17</v>
      </c>
      <c r="F4592" s="4" t="s">
        <v>47</v>
      </c>
      <c r="G4592" s="5" t="s">
        <v>25</v>
      </c>
      <c r="H4592" s="4" t="s">
        <v>2668</v>
      </c>
      <c r="I4592" s="8" t="s">
        <v>5401</v>
      </c>
      <c r="J4592" s="11">
        <f t="shared" si="142"/>
        <v>0</v>
      </c>
      <c r="K4592" s="13">
        <f t="shared" si="143"/>
        <v>0</v>
      </c>
      <c r="L4592" s="1" t="str">
        <f>IF($H4592="",ROW(4592:4592),"")</f>
        <v/>
      </c>
    </row>
    <row r="4593" spans="1:12" ht="15.75" customHeight="1" x14ac:dyDescent="0.35">
      <c r="A4593" s="4" t="s">
        <v>12971</v>
      </c>
      <c r="B4593" s="4" t="s">
        <v>12972</v>
      </c>
      <c r="C4593" s="5" t="s">
        <v>2909</v>
      </c>
      <c r="D4593" s="5" t="s">
        <v>16</v>
      </c>
      <c r="E4593" s="5" t="s">
        <v>17</v>
      </c>
      <c r="F4593" s="4" t="s">
        <v>404</v>
      </c>
      <c r="G4593" s="5" t="s">
        <v>25</v>
      </c>
      <c r="H4593" s="4" t="s">
        <v>12814</v>
      </c>
      <c r="I4593" s="8" t="s">
        <v>2755</v>
      </c>
      <c r="J4593" s="11">
        <f t="shared" si="142"/>
        <v>0</v>
      </c>
      <c r="K4593" s="13">
        <f t="shared" si="143"/>
        <v>0</v>
      </c>
      <c r="L4593" s="1" t="str">
        <f>IF($H4593="",ROW(4593:4593),"")</f>
        <v/>
      </c>
    </row>
    <row r="4594" spans="1:12" ht="15.75" customHeight="1" x14ac:dyDescent="0.35">
      <c r="A4594" s="4" t="s">
        <v>12973</v>
      </c>
      <c r="B4594" s="4" t="s">
        <v>7664</v>
      </c>
      <c r="C4594" s="5" t="s">
        <v>2909</v>
      </c>
      <c r="D4594" s="5" t="s">
        <v>16</v>
      </c>
      <c r="E4594" s="5" t="s">
        <v>17</v>
      </c>
      <c r="F4594" s="4" t="s">
        <v>143</v>
      </c>
      <c r="G4594" s="5" t="s">
        <v>25</v>
      </c>
      <c r="H4594" s="4" t="s">
        <v>2878</v>
      </c>
      <c r="I4594" s="8" t="s">
        <v>7248</v>
      </c>
      <c r="J4594" s="11">
        <f t="shared" si="142"/>
        <v>0</v>
      </c>
      <c r="K4594" s="13">
        <f t="shared" si="143"/>
        <v>0</v>
      </c>
      <c r="L4594" s="1" t="str">
        <f>IF($H4594="",ROW(4594:4594),"")</f>
        <v/>
      </c>
    </row>
    <row r="4595" spans="1:12" ht="15" customHeight="1" x14ac:dyDescent="0.35">
      <c r="A4595" s="4" t="s">
        <v>12974</v>
      </c>
      <c r="B4595" s="4" t="s">
        <v>12975</v>
      </c>
      <c r="C4595" s="5" t="s">
        <v>2909</v>
      </c>
      <c r="D4595" s="5" t="s">
        <v>16</v>
      </c>
      <c r="E4595" s="5" t="s">
        <v>17</v>
      </c>
      <c r="F4595" s="4" t="s">
        <v>24</v>
      </c>
      <c r="G4595" s="5" t="s">
        <v>25</v>
      </c>
      <c r="H4595" s="4" t="s">
        <v>12976</v>
      </c>
      <c r="I4595" s="8" t="s">
        <v>6864</v>
      </c>
      <c r="J4595" s="11">
        <f t="shared" si="142"/>
        <v>0</v>
      </c>
      <c r="K4595" s="13">
        <f t="shared" si="143"/>
        <v>0</v>
      </c>
      <c r="L4595" s="1" t="str">
        <f>IF($H4595="",ROW(4595:4595),"")</f>
        <v/>
      </c>
    </row>
    <row r="4596" spans="1:12" ht="15.75" customHeight="1" x14ac:dyDescent="0.35">
      <c r="A4596" s="4" t="s">
        <v>12977</v>
      </c>
      <c r="B4596" s="4" t="s">
        <v>12978</v>
      </c>
      <c r="C4596" s="5" t="s">
        <v>2909</v>
      </c>
      <c r="D4596" s="5" t="s">
        <v>16</v>
      </c>
      <c r="E4596" s="5" t="s">
        <v>17</v>
      </c>
      <c r="F4596" s="4" t="s">
        <v>404</v>
      </c>
      <c r="G4596" s="5" t="s">
        <v>25</v>
      </c>
      <c r="H4596" s="4" t="s">
        <v>7482</v>
      </c>
      <c r="I4596" s="8" t="s">
        <v>6677</v>
      </c>
      <c r="J4596" s="11">
        <f t="shared" si="142"/>
        <v>0</v>
      </c>
      <c r="K4596" s="13">
        <f t="shared" si="143"/>
        <v>0</v>
      </c>
      <c r="L4596" s="1" t="str">
        <f>IF($H4596="",ROW(4596:4596),"")</f>
        <v/>
      </c>
    </row>
    <row r="4597" spans="1:12" ht="15.75" customHeight="1" x14ac:dyDescent="0.35">
      <c r="A4597" s="4" t="s">
        <v>12979</v>
      </c>
      <c r="B4597" s="4" t="s">
        <v>12980</v>
      </c>
      <c r="C4597" s="5" t="s">
        <v>2909</v>
      </c>
      <c r="D4597" s="5" t="s">
        <v>16</v>
      </c>
      <c r="E4597" s="5" t="s">
        <v>17</v>
      </c>
      <c r="F4597" s="4" t="s">
        <v>143</v>
      </c>
      <c r="G4597" s="5" t="s">
        <v>25</v>
      </c>
      <c r="H4597" s="4" t="s">
        <v>12441</v>
      </c>
      <c r="I4597" s="8" t="s">
        <v>4727</v>
      </c>
      <c r="J4597" s="11">
        <f t="shared" si="142"/>
        <v>0</v>
      </c>
      <c r="K4597" s="13">
        <f t="shared" si="143"/>
        <v>0</v>
      </c>
      <c r="L4597" s="1" t="str">
        <f>IF($H4597="",ROW(4597:4597),"")</f>
        <v/>
      </c>
    </row>
    <row r="4598" spans="1:12" ht="15" customHeight="1" x14ac:dyDescent="0.35">
      <c r="A4598" s="4" t="s">
        <v>12981</v>
      </c>
      <c r="B4598" s="4" t="s">
        <v>12982</v>
      </c>
      <c r="C4598" s="5" t="s">
        <v>2909</v>
      </c>
      <c r="D4598" s="5" t="s">
        <v>16</v>
      </c>
      <c r="E4598" s="5" t="s">
        <v>17</v>
      </c>
      <c r="F4598" s="4" t="s">
        <v>99</v>
      </c>
      <c r="G4598" s="5" t="s">
        <v>135</v>
      </c>
      <c r="H4598" s="4" t="s">
        <v>2594</v>
      </c>
      <c r="I4598" s="8" t="s">
        <v>6677</v>
      </c>
      <c r="J4598" s="11">
        <f t="shared" si="142"/>
        <v>0</v>
      </c>
      <c r="K4598" s="13">
        <f t="shared" si="143"/>
        <v>0</v>
      </c>
      <c r="L4598" s="1" t="str">
        <f>IF($H4598="",ROW(4598:4598),"")</f>
        <v/>
      </c>
    </row>
    <row r="4599" spans="1:12" ht="15.75" customHeight="1" x14ac:dyDescent="0.35">
      <c r="A4599" s="4" t="s">
        <v>12983</v>
      </c>
      <c r="B4599" s="4" t="s">
        <v>12984</v>
      </c>
      <c r="C4599" s="5" t="s">
        <v>2909</v>
      </c>
      <c r="D4599" s="5" t="s">
        <v>16</v>
      </c>
      <c r="E4599" s="5" t="s">
        <v>17</v>
      </c>
      <c r="F4599" s="4" t="s">
        <v>143</v>
      </c>
      <c r="G4599" s="5" t="s">
        <v>25</v>
      </c>
      <c r="H4599" s="4" t="s">
        <v>11765</v>
      </c>
      <c r="I4599" s="8" t="s">
        <v>7248</v>
      </c>
      <c r="J4599" s="11">
        <f t="shared" si="142"/>
        <v>0</v>
      </c>
      <c r="K4599" s="13">
        <f t="shared" si="143"/>
        <v>0</v>
      </c>
      <c r="L4599" s="1" t="str">
        <f>IF($H4599="",ROW(4599:4599),"")</f>
        <v/>
      </c>
    </row>
    <row r="4600" spans="1:12" ht="15.75" customHeight="1" x14ac:dyDescent="0.35">
      <c r="A4600" s="4" t="s">
        <v>12985</v>
      </c>
      <c r="B4600" s="4" t="s">
        <v>12986</v>
      </c>
      <c r="C4600" s="5" t="s">
        <v>2909</v>
      </c>
      <c r="D4600" s="5" t="s">
        <v>16</v>
      </c>
      <c r="E4600" s="5" t="s">
        <v>17</v>
      </c>
      <c r="F4600" s="4" t="s">
        <v>47</v>
      </c>
      <c r="G4600" s="5" t="s">
        <v>25</v>
      </c>
      <c r="H4600" s="4" t="s">
        <v>8586</v>
      </c>
      <c r="I4600" s="8" t="s">
        <v>4727</v>
      </c>
      <c r="J4600" s="11">
        <f t="shared" si="142"/>
        <v>0</v>
      </c>
      <c r="K4600" s="13">
        <f t="shared" si="143"/>
        <v>0</v>
      </c>
      <c r="L4600" s="1" t="str">
        <f>IF($H4600="",ROW(4600:4600),"")</f>
        <v/>
      </c>
    </row>
    <row r="4601" spans="1:12" ht="15.75" customHeight="1" x14ac:dyDescent="0.35">
      <c r="A4601" s="4" t="s">
        <v>12987</v>
      </c>
      <c r="B4601" s="4" t="s">
        <v>12988</v>
      </c>
      <c r="C4601" s="5" t="s">
        <v>2909</v>
      </c>
      <c r="D4601" s="5" t="s">
        <v>16</v>
      </c>
      <c r="E4601" s="5" t="s">
        <v>17</v>
      </c>
      <c r="F4601" s="4" t="s">
        <v>404</v>
      </c>
      <c r="G4601" s="5" t="s">
        <v>25</v>
      </c>
      <c r="H4601" s="4" t="s">
        <v>12560</v>
      </c>
      <c r="I4601" s="8" t="s">
        <v>5401</v>
      </c>
      <c r="J4601" s="11">
        <f t="shared" si="142"/>
        <v>0</v>
      </c>
      <c r="K4601" s="13">
        <f t="shared" si="143"/>
        <v>0</v>
      </c>
      <c r="L4601" s="1" t="str">
        <f>IF($H4601="",ROW(4601:4601),"")</f>
        <v/>
      </c>
    </row>
    <row r="4602" spans="1:12" ht="15.75" customHeight="1" x14ac:dyDescent="0.35">
      <c r="A4602" s="4" t="s">
        <v>12989</v>
      </c>
      <c r="B4602" s="4" t="s">
        <v>12990</v>
      </c>
      <c r="C4602" s="5" t="s">
        <v>2909</v>
      </c>
      <c r="D4602" s="5" t="s">
        <v>16</v>
      </c>
      <c r="E4602" s="5" t="s">
        <v>17</v>
      </c>
      <c r="F4602" s="4" t="s">
        <v>143</v>
      </c>
      <c r="G4602" s="5" t="s">
        <v>25</v>
      </c>
      <c r="H4602" s="4" t="s">
        <v>12269</v>
      </c>
      <c r="I4602" s="8" t="s">
        <v>6922</v>
      </c>
      <c r="J4602" s="11">
        <f t="shared" si="142"/>
        <v>0</v>
      </c>
      <c r="K4602" s="13">
        <f t="shared" si="143"/>
        <v>0</v>
      </c>
      <c r="L4602" s="1" t="str">
        <f>IF($H4602="",ROW(4602:4602),"")</f>
        <v/>
      </c>
    </row>
    <row r="4603" spans="1:12" ht="15.75" customHeight="1" x14ac:dyDescent="0.35">
      <c r="A4603" s="4" t="s">
        <v>12991</v>
      </c>
      <c r="B4603" s="4" t="s">
        <v>12992</v>
      </c>
      <c r="C4603" s="5" t="s">
        <v>2909</v>
      </c>
      <c r="D4603" s="5" t="s">
        <v>16</v>
      </c>
      <c r="E4603" s="5" t="s">
        <v>17</v>
      </c>
      <c r="F4603" s="4" t="s">
        <v>143</v>
      </c>
      <c r="G4603" s="5" t="s">
        <v>25</v>
      </c>
      <c r="H4603" s="4" t="s">
        <v>11506</v>
      </c>
      <c r="I4603" s="8" t="s">
        <v>350</v>
      </c>
      <c r="J4603" s="11">
        <f t="shared" si="142"/>
        <v>0</v>
      </c>
      <c r="K4603" s="13">
        <f t="shared" si="143"/>
        <v>0</v>
      </c>
      <c r="L4603" s="1" t="str">
        <f>IF($H4603="",ROW(4603:4603),"")</f>
        <v/>
      </c>
    </row>
    <row r="4604" spans="1:12" ht="15.75" customHeight="1" x14ac:dyDescent="0.35">
      <c r="A4604" s="4" t="s">
        <v>12993</v>
      </c>
      <c r="B4604" s="4" t="s">
        <v>12994</v>
      </c>
      <c r="C4604" s="5" t="s">
        <v>2909</v>
      </c>
      <c r="D4604" s="5" t="s">
        <v>16</v>
      </c>
      <c r="E4604" s="5" t="s">
        <v>17</v>
      </c>
      <c r="F4604" s="4" t="s">
        <v>143</v>
      </c>
      <c r="G4604" s="5" t="s">
        <v>25</v>
      </c>
      <c r="H4604" s="4" t="s">
        <v>12314</v>
      </c>
      <c r="I4604" s="8" t="s">
        <v>3345</v>
      </c>
      <c r="J4604" s="11">
        <f t="shared" si="142"/>
        <v>0</v>
      </c>
      <c r="K4604" s="13">
        <f t="shared" si="143"/>
        <v>0</v>
      </c>
      <c r="L4604" s="1" t="str">
        <f>IF($H4604="",ROW(4604:4604),"")</f>
        <v/>
      </c>
    </row>
    <row r="4605" spans="1:12" ht="15.75" customHeight="1" x14ac:dyDescent="0.35">
      <c r="A4605" s="4" t="s">
        <v>12995</v>
      </c>
      <c r="B4605" s="4" t="s">
        <v>12996</v>
      </c>
      <c r="C4605" s="5" t="s">
        <v>2909</v>
      </c>
      <c r="D4605" s="5" t="s">
        <v>16</v>
      </c>
      <c r="E4605" s="5" t="s">
        <v>17</v>
      </c>
      <c r="F4605" s="4" t="s">
        <v>143</v>
      </c>
      <c r="G4605" s="5" t="s">
        <v>25</v>
      </c>
      <c r="H4605" s="4" t="s">
        <v>12563</v>
      </c>
      <c r="I4605" s="8" t="s">
        <v>11414</v>
      </c>
      <c r="J4605" s="11">
        <f t="shared" si="142"/>
        <v>0</v>
      </c>
      <c r="K4605" s="13">
        <f t="shared" si="143"/>
        <v>0</v>
      </c>
      <c r="L4605" s="1" t="str">
        <f>IF($H4605="",ROW(4605:4605),"")</f>
        <v/>
      </c>
    </row>
    <row r="4606" spans="1:12" ht="15.75" customHeight="1" x14ac:dyDescent="0.35">
      <c r="A4606" s="4" t="s">
        <v>12997</v>
      </c>
      <c r="B4606" s="4" t="s">
        <v>12998</v>
      </c>
      <c r="C4606" s="5" t="s">
        <v>2909</v>
      </c>
      <c r="D4606" s="5" t="s">
        <v>16</v>
      </c>
      <c r="E4606" s="5" t="s">
        <v>17</v>
      </c>
      <c r="F4606" s="4" t="s">
        <v>24</v>
      </c>
      <c r="G4606" s="5" t="s">
        <v>135</v>
      </c>
      <c r="H4606" s="4" t="s">
        <v>2668</v>
      </c>
      <c r="I4606" s="8" t="s">
        <v>11414</v>
      </c>
      <c r="J4606" s="11">
        <f t="shared" si="142"/>
        <v>0</v>
      </c>
      <c r="K4606" s="13">
        <f t="shared" si="143"/>
        <v>0</v>
      </c>
      <c r="L4606" s="1" t="str">
        <f>IF($H4606="",ROW(4606:4606),"")</f>
        <v/>
      </c>
    </row>
    <row r="4607" spans="1:12" ht="15.75" customHeight="1" x14ac:dyDescent="0.35">
      <c r="A4607" s="4" t="s">
        <v>12999</v>
      </c>
      <c r="B4607" s="4" t="s">
        <v>13000</v>
      </c>
      <c r="C4607" s="5" t="s">
        <v>2909</v>
      </c>
      <c r="D4607" s="5" t="s">
        <v>16</v>
      </c>
      <c r="E4607" s="5" t="s">
        <v>17</v>
      </c>
      <c r="F4607" s="4" t="s">
        <v>47</v>
      </c>
      <c r="G4607" s="5" t="s">
        <v>25</v>
      </c>
      <c r="H4607" s="4" t="s">
        <v>8711</v>
      </c>
      <c r="I4607" s="8" t="s">
        <v>350</v>
      </c>
      <c r="J4607" s="11">
        <f t="shared" si="142"/>
        <v>0</v>
      </c>
      <c r="K4607" s="13">
        <f t="shared" si="143"/>
        <v>0</v>
      </c>
      <c r="L4607" s="1" t="str">
        <f>IF($H4607="",ROW(4607:4607),"")</f>
        <v/>
      </c>
    </row>
    <row r="4608" spans="1:12" ht="15.75" customHeight="1" x14ac:dyDescent="0.35">
      <c r="A4608" s="4" t="s">
        <v>13001</v>
      </c>
      <c r="B4608" s="4" t="s">
        <v>13002</v>
      </c>
      <c r="C4608" s="5" t="s">
        <v>2909</v>
      </c>
      <c r="D4608" s="5" t="s">
        <v>16</v>
      </c>
      <c r="E4608" s="5" t="s">
        <v>17</v>
      </c>
      <c r="F4608" s="4" t="s">
        <v>143</v>
      </c>
      <c r="G4608" s="5" t="s">
        <v>25</v>
      </c>
      <c r="H4608" s="4" t="s">
        <v>11760</v>
      </c>
      <c r="I4608" s="8" t="s">
        <v>3345</v>
      </c>
      <c r="J4608" s="11">
        <f t="shared" si="142"/>
        <v>0</v>
      </c>
      <c r="K4608" s="13">
        <f t="shared" si="143"/>
        <v>0</v>
      </c>
      <c r="L4608" s="1" t="str">
        <f>IF($H4608="",ROW(4608:4608),"")</f>
        <v/>
      </c>
    </row>
    <row r="4609" spans="1:12" ht="15.75" customHeight="1" x14ac:dyDescent="0.35">
      <c r="A4609" s="4" t="s">
        <v>13003</v>
      </c>
      <c r="B4609" s="4" t="s">
        <v>8905</v>
      </c>
      <c r="C4609" s="5" t="s">
        <v>2909</v>
      </c>
      <c r="D4609" s="5" t="s">
        <v>16</v>
      </c>
      <c r="E4609" s="5" t="s">
        <v>17</v>
      </c>
      <c r="F4609" s="4" t="s">
        <v>47</v>
      </c>
      <c r="G4609" s="5" t="s">
        <v>25</v>
      </c>
      <c r="H4609" s="4" t="s">
        <v>12240</v>
      </c>
      <c r="I4609" s="8" t="s">
        <v>7217</v>
      </c>
      <c r="J4609" s="11">
        <f t="shared" si="142"/>
        <v>0</v>
      </c>
      <c r="K4609" s="13">
        <f t="shared" si="143"/>
        <v>0</v>
      </c>
      <c r="L4609" s="1" t="str">
        <f>IF($H4609="",ROW(4609:4609),"")</f>
        <v/>
      </c>
    </row>
    <row r="4610" spans="1:12" ht="15.75" customHeight="1" x14ac:dyDescent="0.35">
      <c r="A4610" s="4" t="s">
        <v>13004</v>
      </c>
      <c r="B4610" s="4" t="s">
        <v>13005</v>
      </c>
      <c r="C4610" s="5" t="s">
        <v>2909</v>
      </c>
      <c r="D4610" s="5" t="s">
        <v>16</v>
      </c>
      <c r="E4610" s="5" t="s">
        <v>17</v>
      </c>
      <c r="F4610" s="4" t="s">
        <v>143</v>
      </c>
      <c r="G4610" s="5" t="s">
        <v>25</v>
      </c>
      <c r="H4610" s="4" t="s">
        <v>2903</v>
      </c>
      <c r="I4610" s="8" t="s">
        <v>4727</v>
      </c>
      <c r="J4610" s="11">
        <f t="shared" si="142"/>
        <v>0</v>
      </c>
      <c r="K4610" s="13">
        <f t="shared" si="143"/>
        <v>0</v>
      </c>
      <c r="L4610" s="1" t="str">
        <f>IF($H4610="",ROW(4610:4610),"")</f>
        <v/>
      </c>
    </row>
    <row r="4611" spans="1:12" ht="15" customHeight="1" x14ac:dyDescent="0.35">
      <c r="A4611" s="4" t="s">
        <v>13006</v>
      </c>
      <c r="B4611" s="4" t="s">
        <v>13007</v>
      </c>
      <c r="C4611" s="5" t="s">
        <v>2909</v>
      </c>
      <c r="D4611" s="5" t="s">
        <v>16</v>
      </c>
      <c r="E4611" s="5" t="s">
        <v>17</v>
      </c>
      <c r="F4611" s="4" t="s">
        <v>3989</v>
      </c>
      <c r="G4611" s="5" t="s">
        <v>135</v>
      </c>
      <c r="H4611" s="4" t="s">
        <v>9172</v>
      </c>
      <c r="I4611" s="8" t="s">
        <v>6677</v>
      </c>
      <c r="J4611" s="11">
        <f t="shared" si="142"/>
        <v>0</v>
      </c>
      <c r="K4611" s="13">
        <f t="shared" si="143"/>
        <v>0</v>
      </c>
      <c r="L4611" s="1" t="str">
        <f>IF($H4611="",ROW(4611:4611),"")</f>
        <v/>
      </c>
    </row>
    <row r="4612" spans="1:12" ht="15.75" customHeight="1" x14ac:dyDescent="0.35">
      <c r="A4612" s="4" t="s">
        <v>13008</v>
      </c>
      <c r="B4612" s="4" t="s">
        <v>13009</v>
      </c>
      <c r="C4612" s="5" t="s">
        <v>2909</v>
      </c>
      <c r="D4612" s="5" t="s">
        <v>16</v>
      </c>
      <c r="E4612" s="5" t="s">
        <v>17</v>
      </c>
      <c r="F4612" s="4" t="s">
        <v>143</v>
      </c>
      <c r="G4612" s="5" t="s">
        <v>25</v>
      </c>
      <c r="H4612" s="4" t="s">
        <v>13010</v>
      </c>
      <c r="I4612" s="8" t="s">
        <v>7217</v>
      </c>
      <c r="J4612" s="11">
        <f t="shared" si="142"/>
        <v>0</v>
      </c>
      <c r="K4612" s="13">
        <f t="shared" si="143"/>
        <v>0</v>
      </c>
      <c r="L4612" s="1" t="str">
        <f>IF($H4612="",ROW(4612:4612),"")</f>
        <v/>
      </c>
    </row>
    <row r="4613" spans="1:12" ht="15.75" customHeight="1" x14ac:dyDescent="0.35">
      <c r="A4613" s="4" t="s">
        <v>13011</v>
      </c>
      <c r="B4613" s="4" t="s">
        <v>13012</v>
      </c>
      <c r="C4613" s="5" t="s">
        <v>2909</v>
      </c>
      <c r="D4613" s="5" t="s">
        <v>16</v>
      </c>
      <c r="E4613" s="5" t="s">
        <v>17</v>
      </c>
      <c r="F4613" s="4" t="s">
        <v>143</v>
      </c>
      <c r="G4613" s="5" t="s">
        <v>25</v>
      </c>
      <c r="H4613" s="4" t="s">
        <v>2882</v>
      </c>
      <c r="I4613" s="8" t="s">
        <v>2911</v>
      </c>
      <c r="J4613" s="11">
        <f t="shared" si="142"/>
        <v>0</v>
      </c>
      <c r="K4613" s="13">
        <f t="shared" si="143"/>
        <v>0</v>
      </c>
      <c r="L4613" s="1" t="str">
        <f>IF($H4613="",ROW(4613:4613),"")</f>
        <v/>
      </c>
    </row>
    <row r="4614" spans="1:12" ht="15.75" customHeight="1" x14ac:dyDescent="0.35">
      <c r="A4614" s="4" t="s">
        <v>13013</v>
      </c>
      <c r="B4614" s="4" t="s">
        <v>13014</v>
      </c>
      <c r="C4614" s="5" t="s">
        <v>2909</v>
      </c>
      <c r="D4614" s="5" t="s">
        <v>16</v>
      </c>
      <c r="E4614" s="5" t="s">
        <v>17</v>
      </c>
      <c r="F4614" s="4" t="s">
        <v>24</v>
      </c>
      <c r="G4614" s="5" t="s">
        <v>25</v>
      </c>
      <c r="H4614" s="4" t="s">
        <v>2882</v>
      </c>
      <c r="I4614" s="8" t="s">
        <v>4961</v>
      </c>
      <c r="J4614" s="11">
        <f t="shared" ref="J4614:J4677" si="144">IF(ISNUMBER(SEARCH("성인물(에로)", F4614)), 1, 0)</f>
        <v>0</v>
      </c>
      <c r="K4614" s="13">
        <f t="shared" si="143"/>
        <v>0</v>
      </c>
      <c r="L4614" s="1" t="str">
        <f>IF($H4614="",ROW(4614:4614),"")</f>
        <v/>
      </c>
    </row>
    <row r="4615" spans="1:12" ht="15.75" customHeight="1" x14ac:dyDescent="0.35">
      <c r="A4615" s="4" t="s">
        <v>13015</v>
      </c>
      <c r="B4615" s="4" t="s">
        <v>13016</v>
      </c>
      <c r="C4615" s="5" t="s">
        <v>2909</v>
      </c>
      <c r="D4615" s="5" t="s">
        <v>16</v>
      </c>
      <c r="E4615" s="5" t="s">
        <v>17</v>
      </c>
      <c r="F4615" s="4" t="s">
        <v>143</v>
      </c>
      <c r="G4615" s="5" t="s">
        <v>25</v>
      </c>
      <c r="H4615" s="4" t="s">
        <v>11128</v>
      </c>
      <c r="I4615" s="8" t="s">
        <v>7217</v>
      </c>
      <c r="J4615" s="11">
        <f t="shared" si="144"/>
        <v>0</v>
      </c>
      <c r="K4615" s="13">
        <f t="shared" ref="K4615:K4678" si="145">IF(ISNUMBER(SEARCH(",", H4615)), 1, 0)</f>
        <v>0</v>
      </c>
      <c r="L4615" s="1" t="str">
        <f>IF($H4615="",ROW(4615:4615),"")</f>
        <v/>
      </c>
    </row>
    <row r="4616" spans="1:12" ht="15.75" customHeight="1" x14ac:dyDescent="0.35">
      <c r="A4616" s="4" t="s">
        <v>13017</v>
      </c>
      <c r="B4616" s="4" t="s">
        <v>13018</v>
      </c>
      <c r="C4616" s="5" t="s">
        <v>2909</v>
      </c>
      <c r="D4616" s="5" t="s">
        <v>16</v>
      </c>
      <c r="E4616" s="5" t="s">
        <v>17</v>
      </c>
      <c r="F4616" s="4" t="s">
        <v>143</v>
      </c>
      <c r="G4616" s="5" t="s">
        <v>25</v>
      </c>
      <c r="H4616" s="4" t="s">
        <v>12841</v>
      </c>
      <c r="I4616" s="8" t="s">
        <v>6673</v>
      </c>
      <c r="J4616" s="11">
        <f t="shared" si="144"/>
        <v>0</v>
      </c>
      <c r="K4616" s="13">
        <f t="shared" si="145"/>
        <v>0</v>
      </c>
      <c r="L4616" s="1" t="str">
        <f>IF($H4616="",ROW(4616:4616),"")</f>
        <v/>
      </c>
    </row>
    <row r="4617" spans="1:12" ht="15.75" customHeight="1" x14ac:dyDescent="0.35">
      <c r="A4617" s="4" t="s">
        <v>13019</v>
      </c>
      <c r="B4617" s="4" t="s">
        <v>13020</v>
      </c>
      <c r="C4617" s="5" t="s">
        <v>2909</v>
      </c>
      <c r="D4617" s="5" t="s">
        <v>16</v>
      </c>
      <c r="E4617" s="5" t="s">
        <v>17</v>
      </c>
      <c r="F4617" s="4" t="s">
        <v>24</v>
      </c>
      <c r="G4617" s="5" t="s">
        <v>135</v>
      </c>
      <c r="H4617" s="4" t="s">
        <v>13010</v>
      </c>
      <c r="I4617" s="8" t="s">
        <v>6922</v>
      </c>
      <c r="J4617" s="11">
        <f t="shared" si="144"/>
        <v>0</v>
      </c>
      <c r="K4617" s="13">
        <f t="shared" si="145"/>
        <v>0</v>
      </c>
      <c r="L4617" s="1" t="str">
        <f>IF($H4617="",ROW(4617:4617),"")</f>
        <v/>
      </c>
    </row>
    <row r="4618" spans="1:12" ht="15.75" customHeight="1" x14ac:dyDescent="0.35">
      <c r="A4618" s="4" t="s">
        <v>13021</v>
      </c>
      <c r="B4618" s="4" t="s">
        <v>13022</v>
      </c>
      <c r="C4618" s="5" t="s">
        <v>2909</v>
      </c>
      <c r="D4618" s="5" t="s">
        <v>16</v>
      </c>
      <c r="E4618" s="5" t="s">
        <v>17</v>
      </c>
      <c r="F4618" s="4" t="s">
        <v>143</v>
      </c>
      <c r="G4618" s="5" t="s">
        <v>25</v>
      </c>
      <c r="H4618" s="4" t="s">
        <v>4987</v>
      </c>
      <c r="I4618" s="8" t="s">
        <v>350</v>
      </c>
      <c r="J4618" s="11">
        <f t="shared" si="144"/>
        <v>0</v>
      </c>
      <c r="K4618" s="13">
        <f t="shared" si="145"/>
        <v>0</v>
      </c>
      <c r="L4618" s="1" t="str">
        <f>IF($H4618="",ROW(4618:4618),"")</f>
        <v/>
      </c>
    </row>
    <row r="4619" spans="1:12" ht="15.75" customHeight="1" x14ac:dyDescent="0.35">
      <c r="A4619" s="4" t="s">
        <v>13023</v>
      </c>
      <c r="B4619" s="4" t="s">
        <v>13024</v>
      </c>
      <c r="C4619" s="5" t="s">
        <v>2909</v>
      </c>
      <c r="D4619" s="5" t="s">
        <v>16</v>
      </c>
      <c r="E4619" s="5" t="s">
        <v>17</v>
      </c>
      <c r="F4619" s="4" t="s">
        <v>143</v>
      </c>
      <c r="G4619" s="5" t="s">
        <v>25</v>
      </c>
      <c r="H4619" s="4" t="s">
        <v>2668</v>
      </c>
      <c r="I4619" s="8" t="s">
        <v>6673</v>
      </c>
      <c r="J4619" s="11">
        <f t="shared" si="144"/>
        <v>0</v>
      </c>
      <c r="K4619" s="13">
        <f t="shared" si="145"/>
        <v>0</v>
      </c>
      <c r="L4619" s="1" t="str">
        <f>IF($H4619="",ROW(4619:4619),"")</f>
        <v/>
      </c>
    </row>
    <row r="4620" spans="1:12" ht="15.75" customHeight="1" x14ac:dyDescent="0.35">
      <c r="A4620" s="4" t="s">
        <v>13025</v>
      </c>
      <c r="B4620" s="4" t="s">
        <v>13026</v>
      </c>
      <c r="C4620" s="5" t="s">
        <v>2909</v>
      </c>
      <c r="D4620" s="5" t="s">
        <v>16</v>
      </c>
      <c r="E4620" s="5" t="s">
        <v>17</v>
      </c>
      <c r="F4620" s="4" t="s">
        <v>143</v>
      </c>
      <c r="G4620" s="5" t="s">
        <v>135</v>
      </c>
      <c r="H4620" s="4" t="s">
        <v>2639</v>
      </c>
      <c r="I4620" s="8" t="s">
        <v>6673</v>
      </c>
      <c r="J4620" s="11">
        <f t="shared" si="144"/>
        <v>0</v>
      </c>
      <c r="K4620" s="13">
        <f t="shared" si="145"/>
        <v>0</v>
      </c>
      <c r="L4620" s="1" t="str">
        <f>IF($H4620="",ROW(4620:4620),"")</f>
        <v/>
      </c>
    </row>
    <row r="4621" spans="1:12" ht="15.75" customHeight="1" x14ac:dyDescent="0.35">
      <c r="A4621" s="4" t="s">
        <v>13027</v>
      </c>
      <c r="B4621" s="4" t="s">
        <v>13028</v>
      </c>
      <c r="C4621" s="5" t="s">
        <v>2909</v>
      </c>
      <c r="D4621" s="5" t="s">
        <v>16</v>
      </c>
      <c r="E4621" s="5" t="s">
        <v>17</v>
      </c>
      <c r="F4621" s="4" t="s">
        <v>24</v>
      </c>
      <c r="G4621" s="5" t="s">
        <v>25</v>
      </c>
      <c r="H4621" s="4" t="s">
        <v>2767</v>
      </c>
      <c r="I4621" s="8" t="s">
        <v>13029</v>
      </c>
      <c r="J4621" s="11">
        <f t="shared" si="144"/>
        <v>0</v>
      </c>
      <c r="K4621" s="13">
        <f t="shared" si="145"/>
        <v>0</v>
      </c>
      <c r="L4621" s="1" t="str">
        <f>IF($H4621="",ROW(4621:4621),"")</f>
        <v/>
      </c>
    </row>
    <row r="4622" spans="1:12" ht="15.75" customHeight="1" x14ac:dyDescent="0.35">
      <c r="A4622" s="4" t="s">
        <v>13030</v>
      </c>
      <c r="B4622" s="4" t="s">
        <v>13031</v>
      </c>
      <c r="C4622" s="5" t="s">
        <v>2909</v>
      </c>
      <c r="D4622" s="5" t="s">
        <v>16</v>
      </c>
      <c r="E4622" s="5" t="s">
        <v>17</v>
      </c>
      <c r="F4622" s="4" t="s">
        <v>114</v>
      </c>
      <c r="G4622" s="5" t="s">
        <v>135</v>
      </c>
      <c r="H4622" s="4" t="s">
        <v>5363</v>
      </c>
      <c r="I4622" s="8" t="s">
        <v>6677</v>
      </c>
      <c r="J4622" s="11">
        <f t="shared" si="144"/>
        <v>0</v>
      </c>
      <c r="K4622" s="13">
        <f t="shared" si="145"/>
        <v>0</v>
      </c>
      <c r="L4622" s="1" t="str">
        <f>IF($H4622="",ROW(4622:4622),"")</f>
        <v/>
      </c>
    </row>
    <row r="4623" spans="1:12" ht="15.75" customHeight="1" x14ac:dyDescent="0.35">
      <c r="A4623" s="4" t="s">
        <v>13032</v>
      </c>
      <c r="B4623" s="4" t="s">
        <v>13033</v>
      </c>
      <c r="C4623" s="5" t="s">
        <v>2909</v>
      </c>
      <c r="D4623" s="5" t="s">
        <v>16</v>
      </c>
      <c r="E4623" s="5" t="s">
        <v>17</v>
      </c>
      <c r="F4623" s="4" t="s">
        <v>99</v>
      </c>
      <c r="G4623" s="5" t="s">
        <v>135</v>
      </c>
      <c r="H4623" s="4" t="s">
        <v>8711</v>
      </c>
      <c r="I4623" s="8" t="s">
        <v>6864</v>
      </c>
      <c r="J4623" s="11">
        <f t="shared" si="144"/>
        <v>0</v>
      </c>
      <c r="K4623" s="13">
        <f t="shared" si="145"/>
        <v>0</v>
      </c>
      <c r="L4623" s="1" t="str">
        <f>IF($H4623="",ROW(4623:4623),"")</f>
        <v/>
      </c>
    </row>
    <row r="4624" spans="1:12" ht="15" customHeight="1" x14ac:dyDescent="0.35">
      <c r="A4624" s="4" t="s">
        <v>13034</v>
      </c>
      <c r="B4624" s="4" t="s">
        <v>13035</v>
      </c>
      <c r="C4624" s="5" t="s">
        <v>2909</v>
      </c>
      <c r="D4624" s="5" t="s">
        <v>16</v>
      </c>
      <c r="E4624" s="5" t="s">
        <v>17</v>
      </c>
      <c r="F4624" s="4" t="s">
        <v>358</v>
      </c>
      <c r="G4624" s="5" t="s">
        <v>25</v>
      </c>
      <c r="H4624" s="4" t="s">
        <v>8711</v>
      </c>
      <c r="I4624" s="8" t="s">
        <v>4727</v>
      </c>
      <c r="J4624" s="11">
        <f t="shared" si="144"/>
        <v>0</v>
      </c>
      <c r="K4624" s="13">
        <f t="shared" si="145"/>
        <v>0</v>
      </c>
      <c r="L4624" s="1" t="str">
        <f>IF($H4624="",ROW(4624:4624),"")</f>
        <v/>
      </c>
    </row>
    <row r="4625" spans="1:12" ht="15.75" customHeight="1" x14ac:dyDescent="0.35">
      <c r="A4625" s="4" t="s">
        <v>13036</v>
      </c>
      <c r="B4625" s="4" t="s">
        <v>13037</v>
      </c>
      <c r="C4625" s="5" t="s">
        <v>2909</v>
      </c>
      <c r="D4625" s="5" t="s">
        <v>16</v>
      </c>
      <c r="E4625" s="5" t="s">
        <v>17</v>
      </c>
      <c r="F4625" s="4" t="s">
        <v>143</v>
      </c>
      <c r="G4625" s="5" t="s">
        <v>25</v>
      </c>
      <c r="H4625" s="4" t="s">
        <v>7482</v>
      </c>
      <c r="I4625" s="8" t="s">
        <v>6922</v>
      </c>
      <c r="J4625" s="11">
        <f t="shared" si="144"/>
        <v>0</v>
      </c>
      <c r="K4625" s="13">
        <f t="shared" si="145"/>
        <v>0</v>
      </c>
      <c r="L4625" s="1" t="str">
        <f>IF($H4625="",ROW(4625:4625),"")</f>
        <v/>
      </c>
    </row>
    <row r="4626" spans="1:12" ht="15.75" customHeight="1" x14ac:dyDescent="0.35">
      <c r="A4626" s="4" t="s">
        <v>13038</v>
      </c>
      <c r="B4626" s="4" t="s">
        <v>13039</v>
      </c>
      <c r="C4626" s="5" t="s">
        <v>2909</v>
      </c>
      <c r="D4626" s="5" t="s">
        <v>16</v>
      </c>
      <c r="E4626" s="5" t="s">
        <v>17</v>
      </c>
      <c r="F4626" s="4" t="s">
        <v>24</v>
      </c>
      <c r="G4626" s="5" t="s">
        <v>135</v>
      </c>
      <c r="H4626" s="4" t="s">
        <v>5847</v>
      </c>
      <c r="I4626" s="8" t="s">
        <v>3345</v>
      </c>
      <c r="J4626" s="11">
        <f t="shared" si="144"/>
        <v>0</v>
      </c>
      <c r="K4626" s="13">
        <f t="shared" si="145"/>
        <v>0</v>
      </c>
      <c r="L4626" s="1" t="str">
        <f>IF($H4626="",ROW(4626:4626),"")</f>
        <v/>
      </c>
    </row>
    <row r="4627" spans="1:12" ht="15.75" customHeight="1" x14ac:dyDescent="0.35">
      <c r="A4627" s="4" t="s">
        <v>13040</v>
      </c>
      <c r="B4627" s="4" t="s">
        <v>13041</v>
      </c>
      <c r="C4627" s="5" t="s">
        <v>2909</v>
      </c>
      <c r="D4627" s="5" t="s">
        <v>16</v>
      </c>
      <c r="E4627" s="5" t="s">
        <v>17</v>
      </c>
      <c r="F4627" s="4" t="s">
        <v>47</v>
      </c>
      <c r="G4627" s="5" t="s">
        <v>25</v>
      </c>
      <c r="H4627" s="4" t="s">
        <v>12831</v>
      </c>
      <c r="I4627" s="8" t="s">
        <v>350</v>
      </c>
      <c r="J4627" s="11">
        <f t="shared" si="144"/>
        <v>0</v>
      </c>
      <c r="K4627" s="13">
        <f t="shared" si="145"/>
        <v>0</v>
      </c>
      <c r="L4627" s="1" t="str">
        <f>IF($H4627="",ROW(4627:4627),"")</f>
        <v/>
      </c>
    </row>
    <row r="4628" spans="1:12" ht="15.75" customHeight="1" x14ac:dyDescent="0.35">
      <c r="A4628" s="4" t="s">
        <v>13042</v>
      </c>
      <c r="B4628" s="4" t="s">
        <v>13043</v>
      </c>
      <c r="C4628" s="5" t="s">
        <v>2909</v>
      </c>
      <c r="D4628" s="5" t="s">
        <v>16</v>
      </c>
      <c r="E4628" s="5" t="s">
        <v>17</v>
      </c>
      <c r="F4628" s="4" t="s">
        <v>24</v>
      </c>
      <c r="G4628" s="5" t="s">
        <v>25</v>
      </c>
      <c r="H4628" s="4" t="s">
        <v>2882</v>
      </c>
      <c r="I4628" s="8" t="s">
        <v>7243</v>
      </c>
      <c r="J4628" s="11">
        <f t="shared" si="144"/>
        <v>0</v>
      </c>
      <c r="K4628" s="13">
        <f t="shared" si="145"/>
        <v>0</v>
      </c>
      <c r="L4628" s="1" t="str">
        <f>IF($H4628="",ROW(4628:4628),"")</f>
        <v/>
      </c>
    </row>
    <row r="4629" spans="1:12" ht="15.75" customHeight="1" x14ac:dyDescent="0.35">
      <c r="A4629" s="4" t="s">
        <v>13044</v>
      </c>
      <c r="B4629" s="4" t="s">
        <v>13045</v>
      </c>
      <c r="C4629" s="5" t="s">
        <v>2909</v>
      </c>
      <c r="D4629" s="5" t="s">
        <v>16</v>
      </c>
      <c r="E4629" s="5" t="s">
        <v>17</v>
      </c>
      <c r="F4629" s="4" t="s">
        <v>143</v>
      </c>
      <c r="G4629" s="5" t="s">
        <v>25</v>
      </c>
      <c r="H4629" s="4" t="s">
        <v>4987</v>
      </c>
      <c r="I4629" s="8" t="s">
        <v>7243</v>
      </c>
      <c r="J4629" s="11">
        <f t="shared" si="144"/>
        <v>0</v>
      </c>
      <c r="K4629" s="13">
        <f t="shared" si="145"/>
        <v>0</v>
      </c>
      <c r="L4629" s="1" t="str">
        <f>IF($H4629="",ROW(4629:4629),"")</f>
        <v/>
      </c>
    </row>
    <row r="4630" spans="1:12" ht="15.75" customHeight="1" x14ac:dyDescent="0.35">
      <c r="A4630" s="4" t="s">
        <v>13046</v>
      </c>
      <c r="B4630" s="4" t="s">
        <v>13047</v>
      </c>
      <c r="C4630" s="5" t="s">
        <v>2909</v>
      </c>
      <c r="D4630" s="5" t="s">
        <v>16</v>
      </c>
      <c r="E4630" s="5" t="s">
        <v>17</v>
      </c>
      <c r="F4630" s="4" t="s">
        <v>47</v>
      </c>
      <c r="G4630" s="5" t="s">
        <v>25</v>
      </c>
      <c r="H4630" s="4" t="s">
        <v>13048</v>
      </c>
      <c r="I4630" s="8" t="s">
        <v>6922</v>
      </c>
      <c r="J4630" s="11">
        <f t="shared" si="144"/>
        <v>0</v>
      </c>
      <c r="K4630" s="13">
        <f t="shared" si="145"/>
        <v>0</v>
      </c>
      <c r="L4630" s="1" t="str">
        <f>IF($H4630="",ROW(4630:4630),"")</f>
        <v/>
      </c>
    </row>
    <row r="4631" spans="1:12" ht="15.75" customHeight="1" x14ac:dyDescent="0.35">
      <c r="A4631" s="4" t="s">
        <v>13049</v>
      </c>
      <c r="B4631" s="4" t="s">
        <v>13050</v>
      </c>
      <c r="C4631" s="5" t="s">
        <v>2909</v>
      </c>
      <c r="D4631" s="5" t="s">
        <v>16</v>
      </c>
      <c r="E4631" s="5" t="s">
        <v>17</v>
      </c>
      <c r="F4631" s="4" t="s">
        <v>143</v>
      </c>
      <c r="G4631" s="5" t="s">
        <v>25</v>
      </c>
      <c r="H4631" s="4" t="s">
        <v>4987</v>
      </c>
      <c r="I4631" s="9"/>
      <c r="J4631" s="11">
        <f t="shared" si="144"/>
        <v>0</v>
      </c>
      <c r="K4631" s="13">
        <f t="shared" si="145"/>
        <v>0</v>
      </c>
      <c r="L4631" s="1" t="str">
        <f>IF($H4631="",ROW(4631:4631),"")</f>
        <v/>
      </c>
    </row>
    <row r="4632" spans="1:12" ht="15.75" customHeight="1" x14ac:dyDescent="0.35">
      <c r="A4632" s="4" t="s">
        <v>13051</v>
      </c>
      <c r="B4632" s="4" t="s">
        <v>13052</v>
      </c>
      <c r="C4632" s="5" t="s">
        <v>2909</v>
      </c>
      <c r="D4632" s="5" t="s">
        <v>16</v>
      </c>
      <c r="E4632" s="5" t="s">
        <v>17</v>
      </c>
      <c r="F4632" s="4" t="s">
        <v>47</v>
      </c>
      <c r="G4632" s="5" t="s">
        <v>25</v>
      </c>
      <c r="H4632" s="4" t="s">
        <v>2878</v>
      </c>
      <c r="I4632" s="8" t="s">
        <v>4727</v>
      </c>
      <c r="J4632" s="11">
        <f t="shared" si="144"/>
        <v>0</v>
      </c>
      <c r="K4632" s="13">
        <f t="shared" si="145"/>
        <v>0</v>
      </c>
      <c r="L4632" s="1" t="str">
        <f>IF($H4632="",ROW(4632:4632),"")</f>
        <v/>
      </c>
    </row>
    <row r="4633" spans="1:12" ht="15.75" customHeight="1" x14ac:dyDescent="0.35">
      <c r="A4633" s="4" t="s">
        <v>13053</v>
      </c>
      <c r="B4633" s="4" t="s">
        <v>13054</v>
      </c>
      <c r="C4633" s="5" t="s">
        <v>2909</v>
      </c>
      <c r="D4633" s="5" t="s">
        <v>16</v>
      </c>
      <c r="E4633" s="5" t="s">
        <v>17</v>
      </c>
      <c r="F4633" s="4" t="s">
        <v>2387</v>
      </c>
      <c r="G4633" s="5" t="s">
        <v>135</v>
      </c>
      <c r="H4633" s="4" t="s">
        <v>13055</v>
      </c>
      <c r="I4633" s="8" t="s">
        <v>6673</v>
      </c>
      <c r="J4633" s="11">
        <f t="shared" si="144"/>
        <v>0</v>
      </c>
      <c r="K4633" s="13">
        <f t="shared" si="145"/>
        <v>0</v>
      </c>
      <c r="L4633" s="1" t="str">
        <f>IF($H4633="",ROW(4633:4633),"")</f>
        <v/>
      </c>
    </row>
    <row r="4634" spans="1:12" ht="15.75" customHeight="1" x14ac:dyDescent="0.35">
      <c r="A4634" s="4" t="s">
        <v>13056</v>
      </c>
      <c r="B4634" s="4" t="s">
        <v>13057</v>
      </c>
      <c r="C4634" s="5" t="s">
        <v>2770</v>
      </c>
      <c r="D4634" s="5" t="s">
        <v>16</v>
      </c>
      <c r="E4634" s="5" t="s">
        <v>17</v>
      </c>
      <c r="F4634" s="4" t="s">
        <v>2387</v>
      </c>
      <c r="G4634" s="5" t="s">
        <v>25</v>
      </c>
      <c r="H4634" s="4" t="s">
        <v>2764</v>
      </c>
      <c r="I4634" s="8" t="s">
        <v>4727</v>
      </c>
      <c r="J4634" s="11">
        <f t="shared" si="144"/>
        <v>0</v>
      </c>
      <c r="K4634" s="13">
        <f t="shared" si="145"/>
        <v>0</v>
      </c>
      <c r="L4634" s="1" t="str">
        <f>IF($H4634="",ROW(4634:4634),"")</f>
        <v/>
      </c>
    </row>
    <row r="4635" spans="1:12" ht="15.75" customHeight="1" x14ac:dyDescent="0.35">
      <c r="A4635" s="4" t="s">
        <v>13058</v>
      </c>
      <c r="B4635" s="4" t="s">
        <v>13059</v>
      </c>
      <c r="C4635" s="5" t="s">
        <v>2770</v>
      </c>
      <c r="D4635" s="5" t="s">
        <v>16</v>
      </c>
      <c r="E4635" s="5" t="s">
        <v>17</v>
      </c>
      <c r="F4635" s="4" t="s">
        <v>24</v>
      </c>
      <c r="G4635" s="5" t="s">
        <v>25</v>
      </c>
      <c r="H4635" s="4" t="s">
        <v>2767</v>
      </c>
      <c r="I4635" s="8" t="s">
        <v>4988</v>
      </c>
      <c r="J4635" s="11">
        <f t="shared" si="144"/>
        <v>0</v>
      </c>
      <c r="K4635" s="13">
        <f t="shared" si="145"/>
        <v>0</v>
      </c>
      <c r="L4635" s="1" t="str">
        <f>IF($H4635="",ROW(4635:4635),"")</f>
        <v/>
      </c>
    </row>
    <row r="4636" spans="1:12" ht="15.75" customHeight="1" x14ac:dyDescent="0.35">
      <c r="A4636" s="4" t="s">
        <v>13060</v>
      </c>
      <c r="B4636" s="4" t="s">
        <v>13061</v>
      </c>
      <c r="C4636" s="5" t="s">
        <v>2770</v>
      </c>
      <c r="D4636" s="5" t="s">
        <v>16</v>
      </c>
      <c r="E4636" s="5" t="s">
        <v>17</v>
      </c>
      <c r="F4636" s="4" t="s">
        <v>404</v>
      </c>
      <c r="G4636" s="5" t="s">
        <v>25</v>
      </c>
      <c r="H4636" s="4" t="s">
        <v>8476</v>
      </c>
      <c r="I4636" s="8" t="s">
        <v>8569</v>
      </c>
      <c r="J4636" s="11">
        <f t="shared" si="144"/>
        <v>0</v>
      </c>
      <c r="K4636" s="13">
        <f t="shared" si="145"/>
        <v>0</v>
      </c>
      <c r="L4636" s="1" t="str">
        <f>IF($H4636="",ROW(4636:4636),"")</f>
        <v/>
      </c>
    </row>
    <row r="4637" spans="1:12" ht="15.75" customHeight="1" x14ac:dyDescent="0.35">
      <c r="A4637" s="4" t="s">
        <v>13062</v>
      </c>
      <c r="B4637" s="4" t="s">
        <v>13063</v>
      </c>
      <c r="C4637" s="5" t="s">
        <v>2770</v>
      </c>
      <c r="D4637" s="5" t="s">
        <v>4725</v>
      </c>
      <c r="E4637" s="5" t="s">
        <v>17</v>
      </c>
      <c r="F4637" s="4" t="s">
        <v>7854</v>
      </c>
      <c r="G4637" s="5" t="s">
        <v>25</v>
      </c>
      <c r="H4637" s="4" t="s">
        <v>13064</v>
      </c>
      <c r="I4637" s="8" t="s">
        <v>4727</v>
      </c>
      <c r="J4637" s="11">
        <f t="shared" si="144"/>
        <v>0</v>
      </c>
      <c r="K4637" s="13">
        <f t="shared" si="145"/>
        <v>1</v>
      </c>
      <c r="L4637" s="1" t="str">
        <f>IF($H4637="",ROW(4637:4637),"")</f>
        <v/>
      </c>
    </row>
    <row r="4638" spans="1:12" ht="15.75" customHeight="1" x14ac:dyDescent="0.35">
      <c r="A4638" s="4" t="s">
        <v>13065</v>
      </c>
      <c r="B4638" s="4" t="s">
        <v>13066</v>
      </c>
      <c r="C4638" s="5" t="s">
        <v>2770</v>
      </c>
      <c r="D4638" s="5" t="s">
        <v>16</v>
      </c>
      <c r="E4638" s="5" t="s">
        <v>17</v>
      </c>
      <c r="F4638" s="4" t="s">
        <v>2387</v>
      </c>
      <c r="G4638" s="5" t="s">
        <v>25</v>
      </c>
      <c r="H4638" s="4" t="s">
        <v>9828</v>
      </c>
      <c r="I4638" s="8" t="s">
        <v>2669</v>
      </c>
      <c r="J4638" s="11">
        <f t="shared" si="144"/>
        <v>0</v>
      </c>
      <c r="K4638" s="13">
        <f t="shared" si="145"/>
        <v>0</v>
      </c>
      <c r="L4638" s="1" t="str">
        <f>IF($H4638="",ROW(4638:4638),"")</f>
        <v/>
      </c>
    </row>
    <row r="4639" spans="1:12" ht="15.75" customHeight="1" x14ac:dyDescent="0.35">
      <c r="A4639" s="4" t="s">
        <v>13067</v>
      </c>
      <c r="B4639" s="4" t="s">
        <v>13068</v>
      </c>
      <c r="C4639" s="5" t="s">
        <v>2770</v>
      </c>
      <c r="D4639" s="5" t="s">
        <v>4725</v>
      </c>
      <c r="E4639" s="5" t="s">
        <v>17</v>
      </c>
      <c r="F4639" s="4" t="s">
        <v>404</v>
      </c>
      <c r="G4639" s="5" t="s">
        <v>25</v>
      </c>
      <c r="H4639" s="4" t="s">
        <v>13069</v>
      </c>
      <c r="I4639" s="8" t="s">
        <v>5844</v>
      </c>
      <c r="J4639" s="11">
        <f t="shared" si="144"/>
        <v>0</v>
      </c>
      <c r="K4639" s="13">
        <f t="shared" si="145"/>
        <v>1</v>
      </c>
      <c r="L4639" s="1" t="str">
        <f>IF($H4639="",ROW(4639:4639),"")</f>
        <v/>
      </c>
    </row>
    <row r="4640" spans="1:12" ht="15.75" customHeight="1" x14ac:dyDescent="0.35">
      <c r="A4640" s="4" t="s">
        <v>13070</v>
      </c>
      <c r="B4640" s="4" t="s">
        <v>13071</v>
      </c>
      <c r="C4640" s="5" t="s">
        <v>2770</v>
      </c>
      <c r="D4640" s="5" t="s">
        <v>16</v>
      </c>
      <c r="E4640" s="5" t="s">
        <v>17</v>
      </c>
      <c r="F4640" s="4" t="s">
        <v>404</v>
      </c>
      <c r="G4640" s="5" t="s">
        <v>25</v>
      </c>
      <c r="H4640" s="4" t="s">
        <v>13072</v>
      </c>
      <c r="I4640" s="8" t="s">
        <v>6922</v>
      </c>
      <c r="J4640" s="11">
        <f t="shared" si="144"/>
        <v>0</v>
      </c>
      <c r="K4640" s="13">
        <f t="shared" si="145"/>
        <v>0</v>
      </c>
      <c r="L4640" s="1" t="str">
        <f>IF($H4640="",ROW(4640:4640),"")</f>
        <v/>
      </c>
    </row>
    <row r="4641" spans="1:12" ht="15.75" customHeight="1" x14ac:dyDescent="0.35">
      <c r="A4641" s="4" t="s">
        <v>13073</v>
      </c>
      <c r="B4641" s="4" t="s">
        <v>13074</v>
      </c>
      <c r="C4641" s="5" t="s">
        <v>2770</v>
      </c>
      <c r="D4641" s="5" t="s">
        <v>16</v>
      </c>
      <c r="E4641" s="5" t="s">
        <v>17</v>
      </c>
      <c r="F4641" s="4" t="s">
        <v>404</v>
      </c>
      <c r="G4641" s="5" t="s">
        <v>25</v>
      </c>
      <c r="H4641" s="4" t="s">
        <v>13075</v>
      </c>
      <c r="I4641" s="8" t="s">
        <v>8569</v>
      </c>
      <c r="J4641" s="11">
        <f t="shared" si="144"/>
        <v>0</v>
      </c>
      <c r="K4641" s="13">
        <f t="shared" si="145"/>
        <v>1</v>
      </c>
      <c r="L4641" s="1" t="str">
        <f>IF($H4641="",ROW(4641:4641),"")</f>
        <v/>
      </c>
    </row>
    <row r="4642" spans="1:12" ht="15.75" customHeight="1" x14ac:dyDescent="0.35">
      <c r="A4642" s="4" t="s">
        <v>13076</v>
      </c>
      <c r="B4642" s="4" t="s">
        <v>13077</v>
      </c>
      <c r="C4642" s="5" t="s">
        <v>2770</v>
      </c>
      <c r="D4642" s="5" t="s">
        <v>16</v>
      </c>
      <c r="E4642" s="5" t="s">
        <v>17</v>
      </c>
      <c r="F4642" s="4" t="s">
        <v>404</v>
      </c>
      <c r="G4642" s="5" t="s">
        <v>25</v>
      </c>
      <c r="H4642" s="4" t="s">
        <v>6618</v>
      </c>
      <c r="I4642" s="8" t="s">
        <v>5838</v>
      </c>
      <c r="J4642" s="11">
        <f t="shared" si="144"/>
        <v>0</v>
      </c>
      <c r="K4642" s="13">
        <f t="shared" si="145"/>
        <v>0</v>
      </c>
      <c r="L4642" s="1" t="str">
        <f>IF($H4642="",ROW(4642:4642),"")</f>
        <v/>
      </c>
    </row>
    <row r="4643" spans="1:12" ht="15" customHeight="1" x14ac:dyDescent="0.35">
      <c r="A4643" s="4" t="s">
        <v>13078</v>
      </c>
      <c r="B4643" s="4" t="s">
        <v>13079</v>
      </c>
      <c r="C4643" s="5" t="s">
        <v>2770</v>
      </c>
      <c r="D4643" s="5" t="s">
        <v>16</v>
      </c>
      <c r="E4643" s="5" t="s">
        <v>17</v>
      </c>
      <c r="F4643" s="4" t="s">
        <v>24</v>
      </c>
      <c r="G4643" s="5" t="s">
        <v>25</v>
      </c>
      <c r="H4643" s="4" t="s">
        <v>6727</v>
      </c>
      <c r="I4643" s="8" t="s">
        <v>5848</v>
      </c>
      <c r="J4643" s="11">
        <f t="shared" si="144"/>
        <v>0</v>
      </c>
      <c r="K4643" s="13">
        <f t="shared" si="145"/>
        <v>0</v>
      </c>
      <c r="L4643" s="1" t="str">
        <f>IF($H4643="",ROW(4643:4643),"")</f>
        <v/>
      </c>
    </row>
    <row r="4644" spans="1:12" ht="15.75" customHeight="1" x14ac:dyDescent="0.35">
      <c r="A4644" s="4" t="s">
        <v>13080</v>
      </c>
      <c r="B4644" s="4" t="s">
        <v>13081</v>
      </c>
      <c r="C4644" s="5" t="s">
        <v>2770</v>
      </c>
      <c r="D4644" s="5" t="s">
        <v>16</v>
      </c>
      <c r="E4644" s="5" t="s">
        <v>17</v>
      </c>
      <c r="F4644" s="4" t="s">
        <v>404</v>
      </c>
      <c r="G4644" s="5" t="s">
        <v>25</v>
      </c>
      <c r="H4644" s="4" t="s">
        <v>4787</v>
      </c>
      <c r="I4644" s="8" t="s">
        <v>8569</v>
      </c>
      <c r="J4644" s="11">
        <f t="shared" si="144"/>
        <v>0</v>
      </c>
      <c r="K4644" s="13">
        <f t="shared" si="145"/>
        <v>0</v>
      </c>
      <c r="L4644" s="1" t="str">
        <f>IF($H4644="",ROW(4644:4644),"")</f>
        <v/>
      </c>
    </row>
    <row r="4645" spans="1:12" ht="27.75" customHeight="1" x14ac:dyDescent="0.35">
      <c r="A4645" s="4" t="s">
        <v>13082</v>
      </c>
      <c r="B4645" s="4" t="s">
        <v>13083</v>
      </c>
      <c r="C4645" s="5" t="s">
        <v>2770</v>
      </c>
      <c r="D4645" s="5" t="s">
        <v>16</v>
      </c>
      <c r="E4645" s="5" t="s">
        <v>17</v>
      </c>
      <c r="F4645" s="4" t="s">
        <v>13084</v>
      </c>
      <c r="G4645" s="5" t="s">
        <v>25</v>
      </c>
      <c r="H4645" s="4" t="s">
        <v>8476</v>
      </c>
      <c r="I4645" s="8" t="s">
        <v>8569</v>
      </c>
      <c r="J4645" s="11">
        <f t="shared" si="144"/>
        <v>0</v>
      </c>
      <c r="K4645" s="13">
        <f t="shared" si="145"/>
        <v>0</v>
      </c>
      <c r="L4645" s="1" t="str">
        <f>IF($H4645="",ROW(4645:4645),"")</f>
        <v/>
      </c>
    </row>
    <row r="4646" spans="1:12" ht="15.75" customHeight="1" x14ac:dyDescent="0.35">
      <c r="A4646" s="4" t="s">
        <v>13085</v>
      </c>
      <c r="B4646" s="4" t="s">
        <v>13086</v>
      </c>
      <c r="C4646" s="5" t="s">
        <v>2770</v>
      </c>
      <c r="D4646" s="5" t="s">
        <v>16</v>
      </c>
      <c r="E4646" s="5" t="s">
        <v>17</v>
      </c>
      <c r="F4646" s="4" t="s">
        <v>404</v>
      </c>
      <c r="G4646" s="5" t="s">
        <v>25</v>
      </c>
      <c r="H4646" s="4" t="s">
        <v>2776</v>
      </c>
      <c r="I4646" s="8" t="s">
        <v>6922</v>
      </c>
      <c r="J4646" s="11">
        <f t="shared" si="144"/>
        <v>0</v>
      </c>
      <c r="K4646" s="13">
        <f t="shared" si="145"/>
        <v>0</v>
      </c>
      <c r="L4646" s="1" t="str">
        <f>IF($H4646="",ROW(4646:4646),"")</f>
        <v/>
      </c>
    </row>
    <row r="4647" spans="1:12" ht="15" customHeight="1" x14ac:dyDescent="0.35">
      <c r="A4647" s="4" t="s">
        <v>13087</v>
      </c>
      <c r="B4647" s="4" t="s">
        <v>13088</v>
      </c>
      <c r="C4647" s="5" t="s">
        <v>2770</v>
      </c>
      <c r="D4647" s="5" t="s">
        <v>16</v>
      </c>
      <c r="E4647" s="5" t="s">
        <v>17</v>
      </c>
      <c r="F4647" s="4" t="s">
        <v>358</v>
      </c>
      <c r="G4647" s="5" t="s">
        <v>25</v>
      </c>
      <c r="H4647" s="4" t="s">
        <v>5178</v>
      </c>
      <c r="I4647" s="8" t="s">
        <v>6922</v>
      </c>
      <c r="J4647" s="11">
        <f t="shared" si="144"/>
        <v>0</v>
      </c>
      <c r="K4647" s="13">
        <f t="shared" si="145"/>
        <v>0</v>
      </c>
      <c r="L4647" s="1" t="str">
        <f>IF($H4647="",ROW(4647:4647),"")</f>
        <v/>
      </c>
    </row>
    <row r="4648" spans="1:12" ht="15.75" customHeight="1" x14ac:dyDescent="0.35">
      <c r="A4648" s="4" t="s">
        <v>13089</v>
      </c>
      <c r="B4648" s="4" t="s">
        <v>13090</v>
      </c>
      <c r="C4648" s="5" t="s">
        <v>2770</v>
      </c>
      <c r="D4648" s="5" t="s">
        <v>16</v>
      </c>
      <c r="E4648" s="5" t="s">
        <v>17</v>
      </c>
      <c r="F4648" s="4" t="s">
        <v>404</v>
      </c>
      <c r="G4648" s="5" t="s">
        <v>25</v>
      </c>
      <c r="H4648" s="4" t="s">
        <v>2975</v>
      </c>
      <c r="I4648" s="8" t="s">
        <v>10293</v>
      </c>
      <c r="J4648" s="11">
        <f t="shared" si="144"/>
        <v>0</v>
      </c>
      <c r="K4648" s="13">
        <f t="shared" si="145"/>
        <v>0</v>
      </c>
      <c r="L4648" s="1" t="str">
        <f>IF($H4648="",ROW(4648:4648),"")</f>
        <v/>
      </c>
    </row>
    <row r="4649" spans="1:12" ht="28.35" customHeight="1" x14ac:dyDescent="0.35">
      <c r="A4649" s="4" t="s">
        <v>13091</v>
      </c>
      <c r="B4649" s="4" t="s">
        <v>13092</v>
      </c>
      <c r="C4649" s="5" t="s">
        <v>2770</v>
      </c>
      <c r="D4649" s="5" t="s">
        <v>16</v>
      </c>
      <c r="E4649" s="5" t="s">
        <v>17</v>
      </c>
      <c r="F4649" s="4" t="s">
        <v>8085</v>
      </c>
      <c r="G4649" s="5" t="s">
        <v>25</v>
      </c>
      <c r="H4649" s="4" t="s">
        <v>2764</v>
      </c>
      <c r="I4649" s="8" t="s">
        <v>4988</v>
      </c>
      <c r="J4649" s="11">
        <f t="shared" si="144"/>
        <v>0</v>
      </c>
      <c r="K4649" s="13">
        <f t="shared" si="145"/>
        <v>0</v>
      </c>
      <c r="L4649" s="1" t="str">
        <f>IF($H4649="",ROW(4649:4649),"")</f>
        <v/>
      </c>
    </row>
    <row r="4650" spans="1:12" ht="15.75" customHeight="1" x14ac:dyDescent="0.35">
      <c r="A4650" s="4" t="s">
        <v>13093</v>
      </c>
      <c r="B4650" s="4" t="s">
        <v>13094</v>
      </c>
      <c r="C4650" s="5" t="s">
        <v>2770</v>
      </c>
      <c r="D4650" s="5" t="s">
        <v>16</v>
      </c>
      <c r="E4650" s="5" t="s">
        <v>17</v>
      </c>
      <c r="F4650" s="4" t="s">
        <v>7854</v>
      </c>
      <c r="G4650" s="5" t="s">
        <v>25</v>
      </c>
      <c r="H4650" s="4" t="s">
        <v>13095</v>
      </c>
      <c r="I4650" s="8" t="s">
        <v>350</v>
      </c>
      <c r="J4650" s="11">
        <f t="shared" si="144"/>
        <v>0</v>
      </c>
      <c r="K4650" s="13">
        <f t="shared" si="145"/>
        <v>0</v>
      </c>
      <c r="L4650" s="1" t="str">
        <f>IF($H4650="",ROW(4650:4650),"")</f>
        <v/>
      </c>
    </row>
    <row r="4651" spans="1:12" ht="15.75" customHeight="1" x14ac:dyDescent="0.35">
      <c r="A4651" s="4" t="s">
        <v>13096</v>
      </c>
      <c r="B4651" s="4" t="s">
        <v>13097</v>
      </c>
      <c r="C4651" s="5" t="s">
        <v>2770</v>
      </c>
      <c r="D4651" s="5" t="s">
        <v>16</v>
      </c>
      <c r="E4651" s="5" t="s">
        <v>17</v>
      </c>
      <c r="F4651" s="4" t="s">
        <v>2387</v>
      </c>
      <c r="G4651" s="5" t="s">
        <v>25</v>
      </c>
      <c r="H4651" s="4" t="s">
        <v>10712</v>
      </c>
      <c r="I4651" s="8" t="s">
        <v>5838</v>
      </c>
      <c r="J4651" s="11">
        <f t="shared" si="144"/>
        <v>0</v>
      </c>
      <c r="K4651" s="13">
        <f t="shared" si="145"/>
        <v>0</v>
      </c>
      <c r="L4651" s="1" t="str">
        <f>IF($H4651="",ROW(4651:4651),"")</f>
        <v/>
      </c>
    </row>
    <row r="4652" spans="1:12" ht="15.75" customHeight="1" x14ac:dyDescent="0.35">
      <c r="A4652" s="4" t="s">
        <v>13098</v>
      </c>
      <c r="B4652" s="4" t="s">
        <v>13099</v>
      </c>
      <c r="C4652" s="5" t="s">
        <v>2770</v>
      </c>
      <c r="D4652" s="5" t="s">
        <v>16</v>
      </c>
      <c r="E4652" s="5" t="s">
        <v>17</v>
      </c>
      <c r="F4652" s="4" t="s">
        <v>404</v>
      </c>
      <c r="G4652" s="5" t="s">
        <v>25</v>
      </c>
      <c r="H4652" s="4" t="s">
        <v>349</v>
      </c>
      <c r="I4652" s="8" t="s">
        <v>350</v>
      </c>
      <c r="J4652" s="11">
        <f t="shared" si="144"/>
        <v>0</v>
      </c>
      <c r="K4652" s="13">
        <f t="shared" si="145"/>
        <v>0</v>
      </c>
      <c r="L4652" s="1" t="str">
        <f>IF($H4652="",ROW(4652:4652),"")</f>
        <v/>
      </c>
    </row>
    <row r="4653" spans="1:12" ht="15.75" customHeight="1" x14ac:dyDescent="0.35">
      <c r="A4653" s="4" t="s">
        <v>13100</v>
      </c>
      <c r="B4653" s="4" t="s">
        <v>13101</v>
      </c>
      <c r="C4653" s="5" t="s">
        <v>2770</v>
      </c>
      <c r="D4653" s="5" t="s">
        <v>4725</v>
      </c>
      <c r="E4653" s="5" t="s">
        <v>17</v>
      </c>
      <c r="F4653" s="4" t="s">
        <v>2387</v>
      </c>
      <c r="G4653" s="5" t="s">
        <v>25</v>
      </c>
      <c r="H4653" s="4" t="s">
        <v>13102</v>
      </c>
      <c r="I4653" s="8" t="s">
        <v>5173</v>
      </c>
      <c r="J4653" s="11">
        <f t="shared" si="144"/>
        <v>0</v>
      </c>
      <c r="K4653" s="13">
        <f t="shared" si="145"/>
        <v>1</v>
      </c>
      <c r="L4653" s="1" t="str">
        <f>IF($H4653="",ROW(4653:4653),"")</f>
        <v/>
      </c>
    </row>
    <row r="4654" spans="1:12" ht="15.75" customHeight="1" x14ac:dyDescent="0.35">
      <c r="A4654" s="4" t="s">
        <v>13103</v>
      </c>
      <c r="B4654" s="4" t="s">
        <v>13104</v>
      </c>
      <c r="C4654" s="5" t="s">
        <v>2770</v>
      </c>
      <c r="D4654" s="5" t="s">
        <v>4725</v>
      </c>
      <c r="E4654" s="5" t="s">
        <v>17</v>
      </c>
      <c r="F4654" s="4" t="s">
        <v>7854</v>
      </c>
      <c r="G4654" s="5" t="s">
        <v>25</v>
      </c>
      <c r="H4654" s="4" t="s">
        <v>10700</v>
      </c>
      <c r="I4654" s="8" t="s">
        <v>10293</v>
      </c>
      <c r="J4654" s="11">
        <f t="shared" si="144"/>
        <v>0</v>
      </c>
      <c r="K4654" s="13">
        <f t="shared" si="145"/>
        <v>0</v>
      </c>
      <c r="L4654" s="1" t="str">
        <f>IF($H4654="",ROW(4654:4654),"")</f>
        <v/>
      </c>
    </row>
    <row r="4655" spans="1:12" ht="15" customHeight="1" x14ac:dyDescent="0.35">
      <c r="A4655" s="4" t="s">
        <v>5984</v>
      </c>
      <c r="B4655" s="4" t="s">
        <v>13105</v>
      </c>
      <c r="C4655" s="5" t="s">
        <v>2770</v>
      </c>
      <c r="D4655" s="5" t="s">
        <v>16</v>
      </c>
      <c r="E4655" s="5" t="s">
        <v>17</v>
      </c>
      <c r="F4655" s="4" t="s">
        <v>47</v>
      </c>
      <c r="G4655" s="5" t="s">
        <v>25</v>
      </c>
      <c r="H4655" s="4" t="s">
        <v>7154</v>
      </c>
      <c r="I4655" s="8" t="s">
        <v>8569</v>
      </c>
      <c r="J4655" s="11">
        <f t="shared" si="144"/>
        <v>0</v>
      </c>
      <c r="K4655" s="13">
        <f t="shared" si="145"/>
        <v>0</v>
      </c>
      <c r="L4655" s="1" t="str">
        <f>IF($H4655="",ROW(4655:4655),"")</f>
        <v/>
      </c>
    </row>
    <row r="4656" spans="1:12" ht="15.75" customHeight="1" x14ac:dyDescent="0.35">
      <c r="A4656" s="4" t="s">
        <v>13106</v>
      </c>
      <c r="B4656" s="4" t="s">
        <v>13107</v>
      </c>
      <c r="C4656" s="5" t="s">
        <v>2770</v>
      </c>
      <c r="D4656" s="5" t="s">
        <v>4725</v>
      </c>
      <c r="E4656" s="5" t="s">
        <v>17</v>
      </c>
      <c r="F4656" s="4" t="s">
        <v>7854</v>
      </c>
      <c r="G4656" s="5" t="s">
        <v>25</v>
      </c>
      <c r="H4656" s="4" t="s">
        <v>4614</v>
      </c>
      <c r="I4656" s="8" t="s">
        <v>1778</v>
      </c>
      <c r="J4656" s="11">
        <f t="shared" si="144"/>
        <v>0</v>
      </c>
      <c r="K4656" s="13">
        <f t="shared" si="145"/>
        <v>0</v>
      </c>
      <c r="L4656" s="1" t="str">
        <f>IF($H4656="",ROW(4656:4656),"")</f>
        <v/>
      </c>
    </row>
    <row r="4657" spans="1:12" ht="15.75" customHeight="1" x14ac:dyDescent="0.35">
      <c r="A4657" s="4" t="s">
        <v>13108</v>
      </c>
      <c r="B4657" s="4" t="s">
        <v>13109</v>
      </c>
      <c r="C4657" s="5" t="s">
        <v>2770</v>
      </c>
      <c r="D4657" s="5" t="s">
        <v>16</v>
      </c>
      <c r="E4657" s="5" t="s">
        <v>17</v>
      </c>
      <c r="F4657" s="4" t="s">
        <v>404</v>
      </c>
      <c r="G4657" s="5" t="s">
        <v>25</v>
      </c>
      <c r="H4657" s="4" t="s">
        <v>2914</v>
      </c>
      <c r="I4657" s="8" t="s">
        <v>3345</v>
      </c>
      <c r="J4657" s="11">
        <f t="shared" si="144"/>
        <v>0</v>
      </c>
      <c r="K4657" s="13">
        <f t="shared" si="145"/>
        <v>0</v>
      </c>
      <c r="L4657" s="1" t="str">
        <f>IF($H4657="",ROW(4657:4657),"")</f>
        <v/>
      </c>
    </row>
    <row r="4658" spans="1:12" ht="15.75" customHeight="1" x14ac:dyDescent="0.35">
      <c r="A4658" s="4" t="s">
        <v>13110</v>
      </c>
      <c r="B4658" s="4" t="s">
        <v>13111</v>
      </c>
      <c r="C4658" s="5" t="s">
        <v>2770</v>
      </c>
      <c r="D4658" s="5" t="s">
        <v>16</v>
      </c>
      <c r="E4658" s="5" t="s">
        <v>17</v>
      </c>
      <c r="F4658" s="4" t="s">
        <v>404</v>
      </c>
      <c r="G4658" s="5" t="s">
        <v>25</v>
      </c>
      <c r="H4658" s="4" t="s">
        <v>4787</v>
      </c>
      <c r="I4658" s="8" t="s">
        <v>350</v>
      </c>
      <c r="J4658" s="11">
        <f t="shared" si="144"/>
        <v>0</v>
      </c>
      <c r="K4658" s="13">
        <f t="shared" si="145"/>
        <v>0</v>
      </c>
      <c r="L4658" s="1" t="str">
        <f>IF($H4658="",ROW(4658:4658),"")</f>
        <v/>
      </c>
    </row>
    <row r="4659" spans="1:12" ht="15.75" customHeight="1" x14ac:dyDescent="0.35">
      <c r="A4659" s="4" t="s">
        <v>13112</v>
      </c>
      <c r="B4659" s="4" t="s">
        <v>13113</v>
      </c>
      <c r="C4659" s="5" t="s">
        <v>2770</v>
      </c>
      <c r="D4659" s="5" t="s">
        <v>16</v>
      </c>
      <c r="E4659" s="5" t="s">
        <v>17</v>
      </c>
      <c r="F4659" s="4" t="s">
        <v>47</v>
      </c>
      <c r="G4659" s="5" t="s">
        <v>25</v>
      </c>
      <c r="H4659" s="4" t="s">
        <v>12240</v>
      </c>
      <c r="I4659" s="8" t="s">
        <v>2669</v>
      </c>
      <c r="J4659" s="11">
        <f t="shared" si="144"/>
        <v>0</v>
      </c>
      <c r="K4659" s="13">
        <f t="shared" si="145"/>
        <v>0</v>
      </c>
      <c r="L4659" s="1" t="str">
        <f>IF($H4659="",ROW(4659:4659),"")</f>
        <v/>
      </c>
    </row>
    <row r="4660" spans="1:12" ht="15.75" customHeight="1" x14ac:dyDescent="0.35">
      <c r="A4660" s="4" t="s">
        <v>13114</v>
      </c>
      <c r="B4660" s="4" t="s">
        <v>13115</v>
      </c>
      <c r="C4660" s="5" t="s">
        <v>2770</v>
      </c>
      <c r="D4660" s="5" t="s">
        <v>16</v>
      </c>
      <c r="E4660" s="5" t="s">
        <v>17</v>
      </c>
      <c r="F4660" s="4" t="s">
        <v>404</v>
      </c>
      <c r="G4660" s="5" t="s">
        <v>25</v>
      </c>
      <c r="H4660" s="4" t="s">
        <v>2914</v>
      </c>
      <c r="I4660" s="8" t="s">
        <v>7056</v>
      </c>
      <c r="J4660" s="11">
        <f t="shared" si="144"/>
        <v>0</v>
      </c>
      <c r="K4660" s="13">
        <f t="shared" si="145"/>
        <v>0</v>
      </c>
      <c r="L4660" s="1" t="str">
        <f>IF($H4660="",ROW(4660:4660),"")</f>
        <v/>
      </c>
    </row>
    <row r="4661" spans="1:12" ht="15" customHeight="1" x14ac:dyDescent="0.35">
      <c r="A4661" s="4" t="s">
        <v>6150</v>
      </c>
      <c r="B4661" s="4" t="s">
        <v>13116</v>
      </c>
      <c r="C4661" s="5" t="s">
        <v>2770</v>
      </c>
      <c r="D4661" s="5" t="s">
        <v>16</v>
      </c>
      <c r="E4661" s="5" t="s">
        <v>17</v>
      </c>
      <c r="F4661" s="4" t="s">
        <v>47</v>
      </c>
      <c r="G4661" s="5" t="s">
        <v>25</v>
      </c>
      <c r="H4661" s="4" t="s">
        <v>4987</v>
      </c>
      <c r="I4661" s="8" t="s">
        <v>4727</v>
      </c>
      <c r="J4661" s="11">
        <f t="shared" si="144"/>
        <v>0</v>
      </c>
      <c r="K4661" s="13">
        <f t="shared" si="145"/>
        <v>0</v>
      </c>
      <c r="L4661" s="1" t="str">
        <f>IF($H4661="",ROW(4661:4661),"")</f>
        <v/>
      </c>
    </row>
    <row r="4662" spans="1:12" ht="15.75" customHeight="1" x14ac:dyDescent="0.35">
      <c r="A4662" s="4" t="s">
        <v>13117</v>
      </c>
      <c r="B4662" s="4" t="s">
        <v>13118</v>
      </c>
      <c r="C4662" s="5" t="s">
        <v>2770</v>
      </c>
      <c r="D4662" s="5" t="s">
        <v>16</v>
      </c>
      <c r="E4662" s="5" t="s">
        <v>17</v>
      </c>
      <c r="F4662" s="4" t="s">
        <v>2387</v>
      </c>
      <c r="G4662" s="5" t="s">
        <v>25</v>
      </c>
      <c r="H4662" s="4" t="s">
        <v>6727</v>
      </c>
      <c r="I4662" s="8" t="s">
        <v>5848</v>
      </c>
      <c r="J4662" s="11">
        <f t="shared" si="144"/>
        <v>0</v>
      </c>
      <c r="K4662" s="13">
        <f t="shared" si="145"/>
        <v>0</v>
      </c>
      <c r="L4662" s="1" t="str">
        <f>IF($H4662="",ROW(4662:4662),"")</f>
        <v/>
      </c>
    </row>
    <row r="4663" spans="1:12" ht="15.75" customHeight="1" x14ac:dyDescent="0.35">
      <c r="A4663" s="4" t="s">
        <v>13119</v>
      </c>
      <c r="B4663" s="4" t="s">
        <v>13120</v>
      </c>
      <c r="C4663" s="5" t="s">
        <v>2770</v>
      </c>
      <c r="D4663" s="5" t="s">
        <v>16</v>
      </c>
      <c r="E4663" s="5" t="s">
        <v>17</v>
      </c>
      <c r="F4663" s="4" t="s">
        <v>47</v>
      </c>
      <c r="G4663" s="5" t="s">
        <v>25</v>
      </c>
      <c r="H4663" s="4" t="s">
        <v>11382</v>
      </c>
      <c r="I4663" s="8" t="s">
        <v>3345</v>
      </c>
      <c r="J4663" s="11">
        <f t="shared" si="144"/>
        <v>0</v>
      </c>
      <c r="K4663" s="13">
        <f t="shared" si="145"/>
        <v>0</v>
      </c>
      <c r="L4663" s="1" t="str">
        <f>IF($H4663="",ROW(4663:4663),"")</f>
        <v/>
      </c>
    </row>
    <row r="4664" spans="1:12" ht="15.75" customHeight="1" x14ac:dyDescent="0.35">
      <c r="A4664" s="4" t="s">
        <v>13121</v>
      </c>
      <c r="B4664" s="4" t="s">
        <v>13122</v>
      </c>
      <c r="C4664" s="5" t="s">
        <v>2770</v>
      </c>
      <c r="D4664" s="5" t="s">
        <v>16</v>
      </c>
      <c r="E4664" s="5" t="s">
        <v>17</v>
      </c>
      <c r="F4664" s="4" t="s">
        <v>13123</v>
      </c>
      <c r="G4664" s="5" t="s">
        <v>25</v>
      </c>
      <c r="H4664" s="4" t="s">
        <v>2767</v>
      </c>
      <c r="I4664" s="8" t="s">
        <v>4988</v>
      </c>
      <c r="J4664" s="11">
        <f t="shared" si="144"/>
        <v>0</v>
      </c>
      <c r="K4664" s="13">
        <f t="shared" si="145"/>
        <v>0</v>
      </c>
      <c r="L4664" s="1" t="str">
        <f>IF($H4664="",ROW(4664:4664),"")</f>
        <v/>
      </c>
    </row>
    <row r="4665" spans="1:12" ht="27.75" customHeight="1" x14ac:dyDescent="0.35">
      <c r="A4665" s="4" t="s">
        <v>13124</v>
      </c>
      <c r="B4665" s="4" t="s">
        <v>13125</v>
      </c>
      <c r="C4665" s="5" t="s">
        <v>2770</v>
      </c>
      <c r="D4665" s="5" t="s">
        <v>16</v>
      </c>
      <c r="E4665" s="5" t="s">
        <v>17</v>
      </c>
      <c r="F4665" s="4" t="s">
        <v>123</v>
      </c>
      <c r="G4665" s="5" t="s">
        <v>25</v>
      </c>
      <c r="H4665" s="4" t="s">
        <v>12061</v>
      </c>
      <c r="I4665" s="8" t="s">
        <v>5844</v>
      </c>
      <c r="J4665" s="11">
        <f t="shared" si="144"/>
        <v>0</v>
      </c>
      <c r="K4665" s="13">
        <f t="shared" si="145"/>
        <v>0</v>
      </c>
      <c r="L4665" s="1" t="str">
        <f>IF($H4665="",ROW(4665:4665),"")</f>
        <v/>
      </c>
    </row>
    <row r="4666" spans="1:12" ht="15.75" customHeight="1" x14ac:dyDescent="0.35">
      <c r="A4666" s="4" t="s">
        <v>13126</v>
      </c>
      <c r="B4666" s="4" t="s">
        <v>13127</v>
      </c>
      <c r="C4666" s="5" t="s">
        <v>2770</v>
      </c>
      <c r="D4666" s="5" t="s">
        <v>16</v>
      </c>
      <c r="E4666" s="5" t="s">
        <v>17</v>
      </c>
      <c r="F4666" s="4" t="s">
        <v>404</v>
      </c>
      <c r="G4666" s="5" t="s">
        <v>25</v>
      </c>
      <c r="H4666" s="4" t="s">
        <v>7482</v>
      </c>
      <c r="I4666" s="8" t="s">
        <v>350</v>
      </c>
      <c r="J4666" s="11">
        <f t="shared" si="144"/>
        <v>0</v>
      </c>
      <c r="K4666" s="13">
        <f t="shared" si="145"/>
        <v>0</v>
      </c>
      <c r="L4666" s="1" t="str">
        <f>IF($H4666="",ROW(4666:4666),"")</f>
        <v/>
      </c>
    </row>
    <row r="4667" spans="1:12" ht="15.75" customHeight="1" x14ac:dyDescent="0.35">
      <c r="A4667" s="4" t="s">
        <v>13128</v>
      </c>
      <c r="B4667" s="4" t="s">
        <v>13129</v>
      </c>
      <c r="C4667" s="5" t="s">
        <v>2770</v>
      </c>
      <c r="D4667" s="5" t="s">
        <v>16</v>
      </c>
      <c r="E4667" s="5" t="s">
        <v>17</v>
      </c>
      <c r="F4667" s="4" t="s">
        <v>404</v>
      </c>
      <c r="G4667" s="5" t="s">
        <v>25</v>
      </c>
      <c r="H4667" s="4" t="s">
        <v>2896</v>
      </c>
      <c r="I4667" s="8" t="s">
        <v>5844</v>
      </c>
      <c r="J4667" s="11">
        <f t="shared" si="144"/>
        <v>0</v>
      </c>
      <c r="K4667" s="13">
        <f t="shared" si="145"/>
        <v>0</v>
      </c>
      <c r="L4667" s="1" t="str">
        <f>IF($H4667="",ROW(4667:4667),"")</f>
        <v/>
      </c>
    </row>
    <row r="4668" spans="1:12" ht="15.75" customHeight="1" x14ac:dyDescent="0.35">
      <c r="A4668" s="4" t="s">
        <v>13130</v>
      </c>
      <c r="B4668" s="4" t="s">
        <v>13131</v>
      </c>
      <c r="C4668" s="5" t="s">
        <v>2770</v>
      </c>
      <c r="D4668" s="5" t="s">
        <v>16</v>
      </c>
      <c r="E4668" s="5" t="s">
        <v>17</v>
      </c>
      <c r="F4668" s="4" t="s">
        <v>3706</v>
      </c>
      <c r="G4668" s="5" t="s">
        <v>25</v>
      </c>
      <c r="H4668" s="4" t="s">
        <v>7059</v>
      </c>
      <c r="I4668" s="8" t="s">
        <v>7056</v>
      </c>
      <c r="J4668" s="11">
        <f t="shared" si="144"/>
        <v>0</v>
      </c>
      <c r="K4668" s="13">
        <f t="shared" si="145"/>
        <v>0</v>
      </c>
      <c r="L4668" s="1" t="str">
        <f>IF($H4668="",ROW(4668:4668),"")</f>
        <v/>
      </c>
    </row>
    <row r="4669" spans="1:12" ht="15.75" customHeight="1" x14ac:dyDescent="0.35">
      <c r="A4669" s="4" t="s">
        <v>13132</v>
      </c>
      <c r="B4669" s="4" t="s">
        <v>13133</v>
      </c>
      <c r="C4669" s="5" t="s">
        <v>2770</v>
      </c>
      <c r="D4669" s="5" t="s">
        <v>16</v>
      </c>
      <c r="E4669" s="5" t="s">
        <v>17</v>
      </c>
      <c r="F4669" s="4" t="s">
        <v>404</v>
      </c>
      <c r="G4669" s="5" t="s">
        <v>25</v>
      </c>
      <c r="H4669" s="4" t="s">
        <v>10298</v>
      </c>
      <c r="I4669" s="8" t="s">
        <v>5838</v>
      </c>
      <c r="J4669" s="11">
        <f t="shared" si="144"/>
        <v>0</v>
      </c>
      <c r="K4669" s="13">
        <f t="shared" si="145"/>
        <v>0</v>
      </c>
      <c r="L4669" s="1" t="str">
        <f>IF($H4669="",ROW(4669:4669),"")</f>
        <v/>
      </c>
    </row>
    <row r="4670" spans="1:12" ht="27.75" customHeight="1" x14ac:dyDescent="0.35">
      <c r="A4670" s="4" t="s">
        <v>13134</v>
      </c>
      <c r="B4670" s="4" t="s">
        <v>13135</v>
      </c>
      <c r="C4670" s="5" t="s">
        <v>2770</v>
      </c>
      <c r="D4670" s="5" t="s">
        <v>16</v>
      </c>
      <c r="E4670" s="5" t="s">
        <v>17</v>
      </c>
      <c r="F4670" s="4" t="s">
        <v>6842</v>
      </c>
      <c r="G4670" s="5" t="s">
        <v>25</v>
      </c>
      <c r="H4670" s="4" t="s">
        <v>8476</v>
      </c>
      <c r="I4670" s="8" t="s">
        <v>8569</v>
      </c>
      <c r="J4670" s="11">
        <f t="shared" si="144"/>
        <v>0</v>
      </c>
      <c r="K4670" s="13">
        <f t="shared" si="145"/>
        <v>0</v>
      </c>
      <c r="L4670" s="1" t="str">
        <f>IF($H4670="",ROW(4670:4670),"")</f>
        <v/>
      </c>
    </row>
    <row r="4671" spans="1:12" ht="15.75" customHeight="1" x14ac:dyDescent="0.35">
      <c r="A4671" s="4" t="s">
        <v>13136</v>
      </c>
      <c r="B4671" s="4" t="s">
        <v>13137</v>
      </c>
      <c r="C4671" s="5" t="s">
        <v>2770</v>
      </c>
      <c r="D4671" s="5" t="s">
        <v>16</v>
      </c>
      <c r="E4671" s="5" t="s">
        <v>17</v>
      </c>
      <c r="F4671" s="4" t="s">
        <v>404</v>
      </c>
      <c r="G4671" s="5" t="s">
        <v>25</v>
      </c>
      <c r="H4671" s="4" t="s">
        <v>1900</v>
      </c>
      <c r="I4671" s="8" t="s">
        <v>5844</v>
      </c>
      <c r="J4671" s="11">
        <f t="shared" si="144"/>
        <v>0</v>
      </c>
      <c r="K4671" s="13">
        <f t="shared" si="145"/>
        <v>0</v>
      </c>
      <c r="L4671" s="1" t="str">
        <f>IF($H4671="",ROW(4671:4671),"")</f>
        <v/>
      </c>
    </row>
    <row r="4672" spans="1:12" ht="15" customHeight="1" x14ac:dyDescent="0.35">
      <c r="A4672" s="4" t="s">
        <v>13138</v>
      </c>
      <c r="B4672" s="4" t="s">
        <v>13139</v>
      </c>
      <c r="C4672" s="5" t="s">
        <v>2770</v>
      </c>
      <c r="D4672" s="5" t="s">
        <v>16</v>
      </c>
      <c r="E4672" s="5" t="s">
        <v>17</v>
      </c>
      <c r="F4672" s="4" t="s">
        <v>47</v>
      </c>
      <c r="G4672" s="5" t="s">
        <v>25</v>
      </c>
      <c r="H4672" s="4" t="s">
        <v>2668</v>
      </c>
      <c r="I4672" s="8" t="s">
        <v>10293</v>
      </c>
      <c r="J4672" s="11">
        <f t="shared" si="144"/>
        <v>0</v>
      </c>
      <c r="K4672" s="13">
        <f t="shared" si="145"/>
        <v>0</v>
      </c>
      <c r="L4672" s="1" t="str">
        <f>IF($H4672="",ROW(4672:4672),"")</f>
        <v/>
      </c>
    </row>
    <row r="4673" spans="1:12" ht="15.75" customHeight="1" x14ac:dyDescent="0.35">
      <c r="A4673" s="4" t="s">
        <v>13140</v>
      </c>
      <c r="B4673" s="4" t="s">
        <v>13141</v>
      </c>
      <c r="C4673" s="5" t="s">
        <v>2770</v>
      </c>
      <c r="D4673" s="5" t="s">
        <v>16</v>
      </c>
      <c r="E4673" s="5" t="s">
        <v>17</v>
      </c>
      <c r="F4673" s="4" t="s">
        <v>404</v>
      </c>
      <c r="G4673" s="5" t="s">
        <v>25</v>
      </c>
      <c r="H4673" s="4" t="s">
        <v>2776</v>
      </c>
      <c r="I4673" s="8" t="s">
        <v>6922</v>
      </c>
      <c r="J4673" s="11">
        <f t="shared" si="144"/>
        <v>0</v>
      </c>
      <c r="K4673" s="13">
        <f t="shared" si="145"/>
        <v>0</v>
      </c>
      <c r="L4673" s="1" t="str">
        <f>IF($H4673="",ROW(4673:4673),"")</f>
        <v/>
      </c>
    </row>
    <row r="4674" spans="1:12" ht="15.75" customHeight="1" x14ac:dyDescent="0.35">
      <c r="A4674" s="4" t="s">
        <v>13142</v>
      </c>
      <c r="B4674" s="4" t="s">
        <v>13143</v>
      </c>
      <c r="C4674" s="5" t="s">
        <v>2770</v>
      </c>
      <c r="D4674" s="5" t="s">
        <v>16</v>
      </c>
      <c r="E4674" s="5" t="s">
        <v>17</v>
      </c>
      <c r="F4674" s="4" t="s">
        <v>404</v>
      </c>
      <c r="G4674" s="5" t="s">
        <v>25</v>
      </c>
      <c r="H4674" s="4" t="s">
        <v>4787</v>
      </c>
      <c r="I4674" s="8" t="s">
        <v>350</v>
      </c>
      <c r="J4674" s="11">
        <f t="shared" si="144"/>
        <v>0</v>
      </c>
      <c r="K4674" s="13">
        <f t="shared" si="145"/>
        <v>0</v>
      </c>
      <c r="L4674" s="1" t="str">
        <f>IF($H4674="",ROW(4674:4674),"")</f>
        <v/>
      </c>
    </row>
    <row r="4675" spans="1:12" ht="15.75" customHeight="1" x14ac:dyDescent="0.35">
      <c r="A4675" s="4" t="s">
        <v>13144</v>
      </c>
      <c r="B4675" s="4" t="s">
        <v>13145</v>
      </c>
      <c r="C4675" s="5" t="s">
        <v>2770</v>
      </c>
      <c r="D4675" s="5" t="s">
        <v>16</v>
      </c>
      <c r="E4675" s="5" t="s">
        <v>17</v>
      </c>
      <c r="F4675" s="4" t="s">
        <v>2387</v>
      </c>
      <c r="G4675" s="5" t="s">
        <v>25</v>
      </c>
      <c r="H4675" s="4" t="s">
        <v>3125</v>
      </c>
      <c r="I4675" s="8" t="s">
        <v>4727</v>
      </c>
      <c r="J4675" s="11">
        <f t="shared" si="144"/>
        <v>0</v>
      </c>
      <c r="K4675" s="13">
        <f t="shared" si="145"/>
        <v>0</v>
      </c>
      <c r="L4675" s="1" t="str">
        <f>IF($H4675="",ROW(4675:4675),"")</f>
        <v/>
      </c>
    </row>
    <row r="4676" spans="1:12" ht="15.75" customHeight="1" x14ac:dyDescent="0.35">
      <c r="A4676" s="4" t="s">
        <v>13146</v>
      </c>
      <c r="B4676" s="4" t="s">
        <v>7358</v>
      </c>
      <c r="C4676" s="5" t="s">
        <v>2770</v>
      </c>
      <c r="D4676" s="5" t="s">
        <v>16</v>
      </c>
      <c r="E4676" s="5" t="s">
        <v>17</v>
      </c>
      <c r="F4676" s="4" t="s">
        <v>404</v>
      </c>
      <c r="G4676" s="5" t="s">
        <v>25</v>
      </c>
      <c r="H4676" s="4" t="s">
        <v>4787</v>
      </c>
      <c r="I4676" s="8" t="s">
        <v>8569</v>
      </c>
      <c r="J4676" s="11">
        <f t="shared" si="144"/>
        <v>0</v>
      </c>
      <c r="K4676" s="13">
        <f t="shared" si="145"/>
        <v>0</v>
      </c>
      <c r="L4676" s="1" t="str">
        <f>IF($H4676="",ROW(4676:4676),"")</f>
        <v/>
      </c>
    </row>
    <row r="4677" spans="1:12" ht="15.75" customHeight="1" x14ac:dyDescent="0.35">
      <c r="A4677" s="4" t="s">
        <v>13147</v>
      </c>
      <c r="B4677" s="4" t="s">
        <v>13148</v>
      </c>
      <c r="C4677" s="5" t="s">
        <v>2770</v>
      </c>
      <c r="D4677" s="5" t="s">
        <v>4725</v>
      </c>
      <c r="E4677" s="5" t="s">
        <v>17</v>
      </c>
      <c r="F4677" s="4" t="s">
        <v>2387</v>
      </c>
      <c r="G4677" s="5" t="s">
        <v>25</v>
      </c>
      <c r="H4677" s="4" t="s">
        <v>13149</v>
      </c>
      <c r="I4677" s="8" t="s">
        <v>4988</v>
      </c>
      <c r="J4677" s="11">
        <f t="shared" si="144"/>
        <v>0</v>
      </c>
      <c r="K4677" s="13">
        <f t="shared" si="145"/>
        <v>1</v>
      </c>
      <c r="L4677" s="1" t="str">
        <f>IF($H4677="",ROW(4677:4677),"")</f>
        <v/>
      </c>
    </row>
    <row r="4678" spans="1:12" ht="15.75" customHeight="1" x14ac:dyDescent="0.35">
      <c r="A4678" s="4" t="s">
        <v>13150</v>
      </c>
      <c r="B4678" s="4" t="s">
        <v>13151</v>
      </c>
      <c r="C4678" s="5" t="s">
        <v>2770</v>
      </c>
      <c r="D4678" s="5" t="s">
        <v>4725</v>
      </c>
      <c r="E4678" s="5" t="s">
        <v>17</v>
      </c>
      <c r="F4678" s="4" t="s">
        <v>2387</v>
      </c>
      <c r="G4678" s="5" t="s">
        <v>25</v>
      </c>
      <c r="H4678" s="4" t="s">
        <v>2767</v>
      </c>
      <c r="I4678" s="8" t="s">
        <v>2669</v>
      </c>
      <c r="J4678" s="11">
        <f t="shared" ref="J4678:J4741" si="146">IF(ISNUMBER(SEARCH("성인물(에로)", F4678)), 1, 0)</f>
        <v>0</v>
      </c>
      <c r="K4678" s="13">
        <f t="shared" si="145"/>
        <v>0</v>
      </c>
      <c r="L4678" s="1" t="str">
        <f>IF($H4678="",ROW(4678:4678),"")</f>
        <v/>
      </c>
    </row>
    <row r="4679" spans="1:12" ht="15.75" customHeight="1" x14ac:dyDescent="0.35">
      <c r="A4679" s="4" t="s">
        <v>13152</v>
      </c>
      <c r="B4679" s="4" t="s">
        <v>13153</v>
      </c>
      <c r="C4679" s="5" t="s">
        <v>2770</v>
      </c>
      <c r="D4679" s="5" t="s">
        <v>4725</v>
      </c>
      <c r="E4679" s="5" t="s">
        <v>17</v>
      </c>
      <c r="F4679" s="4" t="s">
        <v>2387</v>
      </c>
      <c r="G4679" s="5" t="s">
        <v>25</v>
      </c>
      <c r="H4679" s="4" t="s">
        <v>6080</v>
      </c>
      <c r="I4679" s="8" t="s">
        <v>6922</v>
      </c>
      <c r="J4679" s="11">
        <f t="shared" si="146"/>
        <v>0</v>
      </c>
      <c r="K4679" s="13">
        <f t="shared" ref="K4679:K4742" si="147">IF(ISNUMBER(SEARCH(",", H4679)), 1, 0)</f>
        <v>0</v>
      </c>
      <c r="L4679" s="1" t="str">
        <f>IF($H4679="",ROW(4679:4679),"")</f>
        <v/>
      </c>
    </row>
    <row r="4680" spans="1:12" ht="15.75" customHeight="1" x14ac:dyDescent="0.35">
      <c r="A4680" s="4" t="s">
        <v>13154</v>
      </c>
      <c r="B4680" s="4" t="s">
        <v>13155</v>
      </c>
      <c r="C4680" s="5" t="s">
        <v>2770</v>
      </c>
      <c r="D4680" s="5" t="s">
        <v>16</v>
      </c>
      <c r="E4680" s="5" t="s">
        <v>17</v>
      </c>
      <c r="F4680" s="4" t="s">
        <v>404</v>
      </c>
      <c r="G4680" s="5" t="s">
        <v>25</v>
      </c>
      <c r="H4680" s="4" t="s">
        <v>4787</v>
      </c>
      <c r="I4680" s="8" t="s">
        <v>5173</v>
      </c>
      <c r="J4680" s="11">
        <f t="shared" si="146"/>
        <v>0</v>
      </c>
      <c r="K4680" s="13">
        <f t="shared" si="147"/>
        <v>0</v>
      </c>
      <c r="L4680" s="1" t="str">
        <f>IF($H4680="",ROW(4680:4680),"")</f>
        <v/>
      </c>
    </row>
    <row r="4681" spans="1:12" ht="15.75" customHeight="1" x14ac:dyDescent="0.35">
      <c r="A4681" s="4" t="s">
        <v>13156</v>
      </c>
      <c r="B4681" s="4" t="s">
        <v>13157</v>
      </c>
      <c r="C4681" s="5" t="s">
        <v>2770</v>
      </c>
      <c r="D4681" s="5" t="s">
        <v>4725</v>
      </c>
      <c r="E4681" s="5" t="s">
        <v>17</v>
      </c>
      <c r="F4681" s="4" t="s">
        <v>2387</v>
      </c>
      <c r="G4681" s="5" t="s">
        <v>25</v>
      </c>
      <c r="H4681" s="4" t="s">
        <v>12449</v>
      </c>
      <c r="I4681" s="8" t="s">
        <v>2669</v>
      </c>
      <c r="J4681" s="11">
        <f t="shared" si="146"/>
        <v>0</v>
      </c>
      <c r="K4681" s="13">
        <f t="shared" si="147"/>
        <v>0</v>
      </c>
      <c r="L4681" s="1" t="str">
        <f>IF($H4681="",ROW(4681:4681),"")</f>
        <v/>
      </c>
    </row>
    <row r="4682" spans="1:12" ht="15.75" customHeight="1" x14ac:dyDescent="0.35">
      <c r="A4682" s="4" t="s">
        <v>13158</v>
      </c>
      <c r="B4682" s="4" t="s">
        <v>13159</v>
      </c>
      <c r="C4682" s="5" t="s">
        <v>1292</v>
      </c>
      <c r="D4682" s="5" t="s">
        <v>16</v>
      </c>
      <c r="E4682" s="5" t="s">
        <v>185</v>
      </c>
      <c r="F4682" s="4" t="s">
        <v>537</v>
      </c>
      <c r="G4682" s="5" t="s">
        <v>135</v>
      </c>
      <c r="H4682" s="4" t="s">
        <v>13160</v>
      </c>
      <c r="I4682" s="9"/>
      <c r="J4682" s="11">
        <f t="shared" si="146"/>
        <v>0</v>
      </c>
      <c r="K4682" s="13">
        <f t="shared" si="147"/>
        <v>0</v>
      </c>
      <c r="L4682" s="1" t="str">
        <f>IF($H4682="",ROW(4682:4682),"")</f>
        <v/>
      </c>
    </row>
    <row r="4683" spans="1:12" ht="15" customHeight="1" x14ac:dyDescent="0.35">
      <c r="A4683" s="4" t="s">
        <v>13161</v>
      </c>
      <c r="B4683" s="4" t="s">
        <v>13162</v>
      </c>
      <c r="C4683" s="5" t="s">
        <v>1292</v>
      </c>
      <c r="D4683" s="5" t="s">
        <v>16</v>
      </c>
      <c r="E4683" s="5" t="s">
        <v>185</v>
      </c>
      <c r="F4683" s="4" t="s">
        <v>47</v>
      </c>
      <c r="G4683" s="5" t="s">
        <v>135</v>
      </c>
      <c r="H4683" s="4" t="s">
        <v>13163</v>
      </c>
      <c r="I4683" s="9"/>
      <c r="J4683" s="11">
        <f t="shared" si="146"/>
        <v>0</v>
      </c>
      <c r="K4683" s="13">
        <f t="shared" si="147"/>
        <v>0</v>
      </c>
      <c r="L4683" s="1" t="str">
        <f>IF($H4683="",ROW(4683:4683),"")</f>
        <v/>
      </c>
    </row>
    <row r="4684" spans="1:12" ht="15" customHeight="1" x14ac:dyDescent="0.35">
      <c r="A4684" s="4" t="s">
        <v>13164</v>
      </c>
      <c r="B4684" s="4" t="s">
        <v>13165</v>
      </c>
      <c r="C4684" s="5" t="s">
        <v>1863</v>
      </c>
      <c r="D4684" s="5" t="s">
        <v>16</v>
      </c>
      <c r="E4684" s="5" t="s">
        <v>185</v>
      </c>
      <c r="F4684" s="4" t="s">
        <v>47</v>
      </c>
      <c r="G4684" s="5" t="s">
        <v>135</v>
      </c>
      <c r="H4684" s="4" t="s">
        <v>13163</v>
      </c>
      <c r="I4684" s="9"/>
      <c r="J4684" s="11">
        <f t="shared" si="146"/>
        <v>0</v>
      </c>
      <c r="K4684" s="13">
        <f t="shared" si="147"/>
        <v>0</v>
      </c>
      <c r="L4684" s="1" t="str">
        <f>IF($H4684="",ROW(4684:4684),"")</f>
        <v/>
      </c>
    </row>
    <row r="4685" spans="1:12" ht="15" customHeight="1" x14ac:dyDescent="0.35">
      <c r="A4685" s="4" t="s">
        <v>6173</v>
      </c>
      <c r="B4685" s="4" t="s">
        <v>13166</v>
      </c>
      <c r="C4685" s="5" t="s">
        <v>2395</v>
      </c>
      <c r="D4685" s="5" t="s">
        <v>16</v>
      </c>
      <c r="E4685" s="5" t="s">
        <v>185</v>
      </c>
      <c r="F4685" s="4" t="s">
        <v>47</v>
      </c>
      <c r="G4685" s="5" t="s">
        <v>135</v>
      </c>
      <c r="H4685" s="4" t="s">
        <v>13167</v>
      </c>
      <c r="I4685" s="9"/>
      <c r="J4685" s="11">
        <f t="shared" si="146"/>
        <v>0</v>
      </c>
      <c r="K4685" s="13">
        <f t="shared" si="147"/>
        <v>0</v>
      </c>
      <c r="L4685" s="1" t="str">
        <f>IF($H4685="",ROW(4685:4685),"")</f>
        <v/>
      </c>
    </row>
    <row r="4686" spans="1:12" ht="15.75" customHeight="1" x14ac:dyDescent="0.35">
      <c r="A4686" s="4" t="s">
        <v>13168</v>
      </c>
      <c r="B4686" s="4" t="s">
        <v>13169</v>
      </c>
      <c r="C4686" s="5" t="s">
        <v>2395</v>
      </c>
      <c r="D4686" s="5" t="s">
        <v>16</v>
      </c>
      <c r="E4686" s="5" t="s">
        <v>185</v>
      </c>
      <c r="F4686" s="4" t="s">
        <v>47</v>
      </c>
      <c r="G4686" s="5" t="s">
        <v>135</v>
      </c>
      <c r="H4686" s="4" t="s">
        <v>8198</v>
      </c>
      <c r="I4686" s="9"/>
      <c r="J4686" s="11">
        <f t="shared" si="146"/>
        <v>0</v>
      </c>
      <c r="K4686" s="13">
        <f t="shared" si="147"/>
        <v>0</v>
      </c>
      <c r="L4686" s="1" t="str">
        <f>IF($H4686="",ROW(4686:4686),"")</f>
        <v/>
      </c>
    </row>
    <row r="4687" spans="1:12" ht="15" customHeight="1" x14ac:dyDescent="0.35">
      <c r="A4687" s="4" t="s">
        <v>13170</v>
      </c>
      <c r="B4687" s="4" t="s">
        <v>13171</v>
      </c>
      <c r="C4687" s="5" t="s">
        <v>2395</v>
      </c>
      <c r="D4687" s="5" t="s">
        <v>16</v>
      </c>
      <c r="E4687" s="5" t="s">
        <v>185</v>
      </c>
      <c r="F4687" s="4" t="s">
        <v>47</v>
      </c>
      <c r="G4687" s="5" t="s">
        <v>135</v>
      </c>
      <c r="H4687" s="4" t="s">
        <v>13172</v>
      </c>
      <c r="I4687" s="9"/>
      <c r="J4687" s="11">
        <f t="shared" si="146"/>
        <v>0</v>
      </c>
      <c r="K4687" s="13">
        <f t="shared" si="147"/>
        <v>0</v>
      </c>
      <c r="L4687" s="1" t="str">
        <f>IF($H4687="",ROW(4687:4687),"")</f>
        <v/>
      </c>
    </row>
    <row r="4688" spans="1:12" ht="15.75" customHeight="1" x14ac:dyDescent="0.35">
      <c r="A4688" s="4" t="s">
        <v>13173</v>
      </c>
      <c r="B4688" s="4" t="s">
        <v>13174</v>
      </c>
      <c r="C4688" s="5" t="s">
        <v>2395</v>
      </c>
      <c r="D4688" s="5" t="s">
        <v>16</v>
      </c>
      <c r="E4688" s="5" t="s">
        <v>185</v>
      </c>
      <c r="F4688" s="4" t="s">
        <v>47</v>
      </c>
      <c r="G4688" s="5" t="s">
        <v>135</v>
      </c>
      <c r="H4688" s="4" t="s">
        <v>13175</v>
      </c>
      <c r="I4688" s="9"/>
      <c r="J4688" s="11">
        <f t="shared" si="146"/>
        <v>0</v>
      </c>
      <c r="K4688" s="13">
        <f t="shared" si="147"/>
        <v>0</v>
      </c>
      <c r="L4688" s="1" t="str">
        <f>IF($H4688="",ROW(4688:4688),"")</f>
        <v/>
      </c>
    </row>
    <row r="4689" spans="1:12" ht="15.75" customHeight="1" x14ac:dyDescent="0.35">
      <c r="A4689" s="4" t="s">
        <v>13176</v>
      </c>
      <c r="B4689" s="4" t="s">
        <v>8304</v>
      </c>
      <c r="C4689" s="5" t="s">
        <v>2395</v>
      </c>
      <c r="D4689" s="5" t="s">
        <v>16</v>
      </c>
      <c r="E4689" s="5" t="s">
        <v>17</v>
      </c>
      <c r="F4689" s="4" t="s">
        <v>47</v>
      </c>
      <c r="G4689" s="5" t="s">
        <v>25</v>
      </c>
      <c r="H4689" s="4" t="s">
        <v>11285</v>
      </c>
      <c r="I4689" s="8" t="s">
        <v>13177</v>
      </c>
      <c r="J4689" s="11">
        <f t="shared" si="146"/>
        <v>0</v>
      </c>
      <c r="K4689" s="13">
        <f t="shared" si="147"/>
        <v>0</v>
      </c>
      <c r="L4689" s="1" t="str">
        <f>IF($H4689="",ROW(4689:4689),"")</f>
        <v/>
      </c>
    </row>
    <row r="4690" spans="1:12" ht="15.75" customHeight="1" x14ac:dyDescent="0.35">
      <c r="A4690" s="4" t="s">
        <v>13178</v>
      </c>
      <c r="B4690" s="4" t="s">
        <v>13179</v>
      </c>
      <c r="C4690" s="5" t="s">
        <v>339</v>
      </c>
      <c r="D4690" s="5" t="s">
        <v>16</v>
      </c>
      <c r="E4690" s="5" t="s">
        <v>17</v>
      </c>
      <c r="F4690" s="4" t="s">
        <v>47</v>
      </c>
      <c r="G4690" s="5" t="s">
        <v>25</v>
      </c>
      <c r="H4690" s="4" t="s">
        <v>787</v>
      </c>
      <c r="I4690" s="8" t="s">
        <v>13180</v>
      </c>
      <c r="J4690" s="11">
        <f t="shared" si="146"/>
        <v>0</v>
      </c>
      <c r="K4690" s="13">
        <f t="shared" si="147"/>
        <v>0</v>
      </c>
      <c r="L4690" s="1" t="str">
        <f>IF($H4690="",ROW(4690:4690),"")</f>
        <v/>
      </c>
    </row>
    <row r="4691" spans="1:12" ht="15.75" customHeight="1" x14ac:dyDescent="0.35">
      <c r="A4691" s="4" t="s">
        <v>2130</v>
      </c>
      <c r="B4691" s="4" t="s">
        <v>2131</v>
      </c>
      <c r="C4691" s="5" t="s">
        <v>2022</v>
      </c>
      <c r="D4691" s="5" t="s">
        <v>16</v>
      </c>
      <c r="E4691" s="5" t="s">
        <v>185</v>
      </c>
      <c r="F4691" s="4" t="s">
        <v>404</v>
      </c>
      <c r="G4691" s="5" t="s">
        <v>135</v>
      </c>
      <c r="H4691" s="4" t="s">
        <v>2304</v>
      </c>
      <c r="I4691" s="9"/>
      <c r="J4691" s="11">
        <f t="shared" si="146"/>
        <v>0</v>
      </c>
      <c r="K4691" s="13">
        <f t="shared" si="147"/>
        <v>0</v>
      </c>
      <c r="L4691" s="1" t="str">
        <f>IF($H4691="",ROW(4691:4691),"")</f>
        <v/>
      </c>
    </row>
    <row r="4692" spans="1:12" ht="27.75" customHeight="1" x14ac:dyDescent="0.35">
      <c r="A4692" s="4" t="s">
        <v>13181</v>
      </c>
      <c r="B4692" s="4" t="s">
        <v>13182</v>
      </c>
      <c r="C4692" s="5" t="s">
        <v>2895</v>
      </c>
      <c r="D4692" s="5" t="s">
        <v>16</v>
      </c>
      <c r="E4692" s="5" t="s">
        <v>17</v>
      </c>
      <c r="F4692" s="4" t="s">
        <v>2018</v>
      </c>
      <c r="G4692" s="5" t="s">
        <v>25</v>
      </c>
      <c r="H4692" s="4" t="s">
        <v>13183</v>
      </c>
      <c r="I4692" s="8" t="s">
        <v>8569</v>
      </c>
      <c r="J4692" s="11">
        <f t="shared" si="146"/>
        <v>0</v>
      </c>
      <c r="K4692" s="13">
        <f t="shared" si="147"/>
        <v>0</v>
      </c>
      <c r="L4692" s="1" t="str">
        <f>IF($H4692="",ROW(4692:4692),"")</f>
        <v/>
      </c>
    </row>
    <row r="4693" spans="1:12" ht="15.75" customHeight="1" x14ac:dyDescent="0.35">
      <c r="A4693" s="4" t="s">
        <v>13184</v>
      </c>
      <c r="B4693" s="4" t="s">
        <v>13185</v>
      </c>
      <c r="C4693" s="5" t="s">
        <v>2770</v>
      </c>
      <c r="D4693" s="5" t="s">
        <v>16</v>
      </c>
      <c r="E4693" s="5" t="s">
        <v>17</v>
      </c>
      <c r="F4693" s="4" t="s">
        <v>10482</v>
      </c>
      <c r="G4693" s="5" t="s">
        <v>25</v>
      </c>
      <c r="H4693" s="4" t="s">
        <v>5063</v>
      </c>
      <c r="I4693" s="8" t="s">
        <v>5064</v>
      </c>
      <c r="J4693" s="11">
        <f t="shared" si="146"/>
        <v>0</v>
      </c>
      <c r="K4693" s="13">
        <f t="shared" si="147"/>
        <v>0</v>
      </c>
      <c r="L4693" s="1" t="str">
        <f>IF($H4693="",ROW(4693:4693),"")</f>
        <v/>
      </c>
    </row>
    <row r="4694" spans="1:12" ht="27.75" customHeight="1" x14ac:dyDescent="0.35">
      <c r="A4694" s="4" t="s">
        <v>13186</v>
      </c>
      <c r="B4694" s="4" t="s">
        <v>13187</v>
      </c>
      <c r="C4694" s="5" t="s">
        <v>339</v>
      </c>
      <c r="D4694" s="5" t="s">
        <v>16</v>
      </c>
      <c r="E4694" s="5" t="s">
        <v>17</v>
      </c>
      <c r="F4694" s="4" t="s">
        <v>47</v>
      </c>
      <c r="G4694" s="5" t="s">
        <v>25</v>
      </c>
      <c r="H4694" s="4" t="s">
        <v>5908</v>
      </c>
      <c r="I4694" s="8" t="s">
        <v>13188</v>
      </c>
      <c r="J4694" s="11">
        <f t="shared" si="146"/>
        <v>0</v>
      </c>
      <c r="K4694" s="13">
        <f t="shared" si="147"/>
        <v>0</v>
      </c>
      <c r="L4694" s="1" t="str">
        <f>IF($H4694="",ROW(4694:4694),"")</f>
        <v/>
      </c>
    </row>
    <row r="4695" spans="1:12" ht="15.75" customHeight="1" x14ac:dyDescent="0.35">
      <c r="A4695" s="4" t="s">
        <v>13189</v>
      </c>
      <c r="B4695" s="4" t="s">
        <v>13190</v>
      </c>
      <c r="C4695" s="5" t="s">
        <v>2763</v>
      </c>
      <c r="D4695" s="5" t="s">
        <v>16</v>
      </c>
      <c r="E4695" s="5" t="s">
        <v>17</v>
      </c>
      <c r="F4695" s="4" t="s">
        <v>255</v>
      </c>
      <c r="G4695" s="5" t="s">
        <v>25</v>
      </c>
      <c r="H4695" s="4" t="s">
        <v>13095</v>
      </c>
      <c r="I4695" s="8" t="s">
        <v>7948</v>
      </c>
      <c r="J4695" s="11">
        <f t="shared" si="146"/>
        <v>0</v>
      </c>
      <c r="K4695" s="13">
        <f t="shared" si="147"/>
        <v>0</v>
      </c>
      <c r="L4695" s="1" t="str">
        <f>IF($H4695="",ROW(4695:4695),"")</f>
        <v/>
      </c>
    </row>
    <row r="4696" spans="1:12" ht="15" customHeight="1" x14ac:dyDescent="0.35">
      <c r="A4696" s="4" t="s">
        <v>13191</v>
      </c>
      <c r="B4696" s="4" t="s">
        <v>13192</v>
      </c>
      <c r="C4696" s="5" t="s">
        <v>2763</v>
      </c>
      <c r="D4696" s="5" t="s">
        <v>16</v>
      </c>
      <c r="E4696" s="5" t="s">
        <v>17</v>
      </c>
      <c r="F4696" s="4" t="s">
        <v>24</v>
      </c>
      <c r="G4696" s="5" t="s">
        <v>25</v>
      </c>
      <c r="H4696" s="4" t="s">
        <v>5178</v>
      </c>
      <c r="I4696" s="8" t="s">
        <v>5844</v>
      </c>
      <c r="J4696" s="11">
        <f t="shared" si="146"/>
        <v>0</v>
      </c>
      <c r="K4696" s="13">
        <f t="shared" si="147"/>
        <v>0</v>
      </c>
      <c r="L4696" s="1" t="str">
        <f>IF($H4696="",ROW(4696:4696),"")</f>
        <v/>
      </c>
    </row>
    <row r="4697" spans="1:12" ht="15" customHeight="1" x14ac:dyDescent="0.35">
      <c r="A4697" s="4" t="s">
        <v>13193</v>
      </c>
      <c r="B4697" s="4" t="s">
        <v>13194</v>
      </c>
      <c r="C4697" s="5" t="s">
        <v>1776</v>
      </c>
      <c r="D4697" s="5" t="s">
        <v>16</v>
      </c>
      <c r="E4697" s="5" t="s">
        <v>17</v>
      </c>
      <c r="F4697" s="4" t="s">
        <v>358</v>
      </c>
      <c r="G4697" s="5" t="s">
        <v>25</v>
      </c>
      <c r="H4697" s="4" t="s">
        <v>9097</v>
      </c>
      <c r="I4697" s="8" t="s">
        <v>5838</v>
      </c>
      <c r="J4697" s="11">
        <f t="shared" si="146"/>
        <v>0</v>
      </c>
      <c r="K4697" s="13">
        <f t="shared" si="147"/>
        <v>0</v>
      </c>
      <c r="L4697" s="1" t="str">
        <f>IF($H4697="",ROW(4697:4697),"")</f>
        <v/>
      </c>
    </row>
    <row r="4698" spans="1:12" ht="15.75" customHeight="1" x14ac:dyDescent="0.35">
      <c r="A4698" s="4" t="s">
        <v>13195</v>
      </c>
      <c r="B4698" s="4" t="s">
        <v>13196</v>
      </c>
      <c r="C4698" s="5" t="s">
        <v>1776</v>
      </c>
      <c r="D4698" s="5" t="s">
        <v>16</v>
      </c>
      <c r="E4698" s="5" t="s">
        <v>17</v>
      </c>
      <c r="F4698" s="4" t="s">
        <v>8091</v>
      </c>
      <c r="G4698" s="5" t="s">
        <v>25</v>
      </c>
      <c r="H4698" s="4" t="s">
        <v>5847</v>
      </c>
      <c r="I4698" s="8" t="s">
        <v>8569</v>
      </c>
      <c r="J4698" s="11">
        <f t="shared" si="146"/>
        <v>0</v>
      </c>
      <c r="K4698" s="13">
        <f t="shared" si="147"/>
        <v>0</v>
      </c>
      <c r="L4698" s="1" t="str">
        <f>IF($H4698="",ROW(4698:4698),"")</f>
        <v/>
      </c>
    </row>
    <row r="4699" spans="1:12" ht="15.75" customHeight="1" x14ac:dyDescent="0.35">
      <c r="A4699" s="4" t="s">
        <v>13197</v>
      </c>
      <c r="B4699" s="4" t="s">
        <v>13198</v>
      </c>
      <c r="C4699" s="5" t="s">
        <v>1776</v>
      </c>
      <c r="D4699" s="5" t="s">
        <v>16</v>
      </c>
      <c r="E4699" s="5" t="s">
        <v>17</v>
      </c>
      <c r="F4699" s="4" t="s">
        <v>404</v>
      </c>
      <c r="G4699" s="5" t="s">
        <v>25</v>
      </c>
      <c r="H4699" s="4" t="s">
        <v>1900</v>
      </c>
      <c r="I4699" s="8" t="s">
        <v>6922</v>
      </c>
      <c r="J4699" s="11">
        <f t="shared" si="146"/>
        <v>0</v>
      </c>
      <c r="K4699" s="13">
        <f t="shared" si="147"/>
        <v>0</v>
      </c>
      <c r="L4699" s="1" t="str">
        <f>IF($H4699="",ROW(4699:4699),"")</f>
        <v/>
      </c>
    </row>
    <row r="4700" spans="1:12" ht="15.75" customHeight="1" x14ac:dyDescent="0.35">
      <c r="A4700" s="4" t="s">
        <v>13199</v>
      </c>
      <c r="B4700" s="4" t="s">
        <v>13200</v>
      </c>
      <c r="C4700" s="5" t="s">
        <v>1776</v>
      </c>
      <c r="D4700" s="5" t="s">
        <v>2833</v>
      </c>
      <c r="E4700" s="5" t="s">
        <v>17</v>
      </c>
      <c r="F4700" s="4" t="s">
        <v>2387</v>
      </c>
      <c r="G4700" s="5" t="s">
        <v>25</v>
      </c>
      <c r="H4700" s="4" t="s">
        <v>13201</v>
      </c>
      <c r="I4700" s="8" t="s">
        <v>4727</v>
      </c>
      <c r="J4700" s="11">
        <f t="shared" si="146"/>
        <v>0</v>
      </c>
      <c r="K4700" s="13">
        <f t="shared" si="147"/>
        <v>1</v>
      </c>
      <c r="L4700" s="1" t="str">
        <f>IF($H4700="",ROW(4700:4700),"")</f>
        <v/>
      </c>
    </row>
    <row r="4701" spans="1:12" ht="15.75" customHeight="1" x14ac:dyDescent="0.35">
      <c r="A4701" s="4" t="s">
        <v>13202</v>
      </c>
      <c r="B4701" s="4" t="s">
        <v>13203</v>
      </c>
      <c r="C4701" s="5" t="s">
        <v>2763</v>
      </c>
      <c r="D4701" s="5" t="s">
        <v>16</v>
      </c>
      <c r="E4701" s="5" t="s">
        <v>17</v>
      </c>
      <c r="F4701" s="4" t="s">
        <v>255</v>
      </c>
      <c r="G4701" s="5" t="s">
        <v>25</v>
      </c>
      <c r="H4701" s="4" t="s">
        <v>2594</v>
      </c>
      <c r="I4701" s="8" t="s">
        <v>7948</v>
      </c>
      <c r="J4701" s="11">
        <f t="shared" si="146"/>
        <v>0</v>
      </c>
      <c r="K4701" s="13">
        <f t="shared" si="147"/>
        <v>0</v>
      </c>
      <c r="L4701" s="1" t="str">
        <f>IF($H4701="",ROW(4701:4701),"")</f>
        <v/>
      </c>
    </row>
    <row r="4702" spans="1:12" ht="15.75" customHeight="1" x14ac:dyDescent="0.35">
      <c r="A4702" s="4" t="s">
        <v>13204</v>
      </c>
      <c r="B4702" s="4" t="s">
        <v>13205</v>
      </c>
      <c r="C4702" s="5" t="s">
        <v>1776</v>
      </c>
      <c r="D4702" s="5" t="s">
        <v>4725</v>
      </c>
      <c r="E4702" s="5" t="s">
        <v>17</v>
      </c>
      <c r="F4702" s="4" t="s">
        <v>11492</v>
      </c>
      <c r="G4702" s="5" t="s">
        <v>25</v>
      </c>
      <c r="H4702" s="4" t="s">
        <v>13206</v>
      </c>
      <c r="I4702" s="8" t="s">
        <v>6922</v>
      </c>
      <c r="J4702" s="11">
        <f t="shared" si="146"/>
        <v>0</v>
      </c>
      <c r="K4702" s="13">
        <f t="shared" si="147"/>
        <v>1</v>
      </c>
      <c r="L4702" s="1" t="str">
        <f>IF($H4702="",ROW(4702:4702),"")</f>
        <v/>
      </c>
    </row>
    <row r="4703" spans="1:12" ht="15.75" customHeight="1" x14ac:dyDescent="0.35">
      <c r="A4703" s="4" t="s">
        <v>13207</v>
      </c>
      <c r="B4703" s="4" t="s">
        <v>13208</v>
      </c>
      <c r="C4703" s="5" t="s">
        <v>2895</v>
      </c>
      <c r="D4703" s="5" t="s">
        <v>16</v>
      </c>
      <c r="E4703" s="5" t="s">
        <v>17</v>
      </c>
      <c r="F4703" s="4" t="s">
        <v>47</v>
      </c>
      <c r="G4703" s="5" t="s">
        <v>25</v>
      </c>
      <c r="H4703" s="4" t="s">
        <v>2668</v>
      </c>
      <c r="I4703" s="8" t="s">
        <v>5848</v>
      </c>
      <c r="J4703" s="11">
        <f t="shared" si="146"/>
        <v>0</v>
      </c>
      <c r="K4703" s="13">
        <f t="shared" si="147"/>
        <v>0</v>
      </c>
      <c r="L4703" s="1" t="str">
        <f>IF($H4703="",ROW(4703:4703),"")</f>
        <v/>
      </c>
    </row>
    <row r="4704" spans="1:12" ht="15.75" customHeight="1" x14ac:dyDescent="0.35">
      <c r="A4704" s="4" t="s">
        <v>13209</v>
      </c>
      <c r="B4704" s="4" t="s">
        <v>13210</v>
      </c>
      <c r="C4704" s="5" t="s">
        <v>1776</v>
      </c>
      <c r="D4704" s="5" t="s">
        <v>4725</v>
      </c>
      <c r="E4704" s="5" t="s">
        <v>17</v>
      </c>
      <c r="F4704" s="4" t="s">
        <v>7854</v>
      </c>
      <c r="G4704" s="5" t="s">
        <v>25</v>
      </c>
      <c r="H4704" s="4" t="s">
        <v>13211</v>
      </c>
      <c r="I4704" s="8" t="s">
        <v>4988</v>
      </c>
      <c r="J4704" s="11">
        <f t="shared" si="146"/>
        <v>0</v>
      </c>
      <c r="K4704" s="13">
        <f t="shared" si="147"/>
        <v>1</v>
      </c>
      <c r="L4704" s="1" t="str">
        <f>IF($H4704="",ROW(4704:4704),"")</f>
        <v/>
      </c>
    </row>
    <row r="4705" spans="1:12" ht="15.75" customHeight="1" x14ac:dyDescent="0.35">
      <c r="A4705" s="4" t="s">
        <v>13212</v>
      </c>
      <c r="B4705" s="4" t="s">
        <v>13213</v>
      </c>
      <c r="C4705" s="5" t="s">
        <v>1776</v>
      </c>
      <c r="D4705" s="5" t="s">
        <v>16</v>
      </c>
      <c r="E4705" s="5" t="s">
        <v>17</v>
      </c>
      <c r="F4705" s="4" t="s">
        <v>404</v>
      </c>
      <c r="G4705" s="5" t="s">
        <v>25</v>
      </c>
      <c r="H4705" s="4" t="s">
        <v>7154</v>
      </c>
      <c r="I4705" s="8" t="s">
        <v>5848</v>
      </c>
      <c r="J4705" s="11">
        <f t="shared" si="146"/>
        <v>0</v>
      </c>
      <c r="K4705" s="13">
        <f t="shared" si="147"/>
        <v>0</v>
      </c>
      <c r="L4705" s="1" t="str">
        <f>IF($H4705="",ROW(4705:4705),"")</f>
        <v/>
      </c>
    </row>
    <row r="4706" spans="1:12" ht="15.75" customHeight="1" x14ac:dyDescent="0.35">
      <c r="A4706" s="4" t="s">
        <v>13214</v>
      </c>
      <c r="B4706" s="4" t="s">
        <v>13215</v>
      </c>
      <c r="C4706" s="5" t="s">
        <v>1776</v>
      </c>
      <c r="D4706" s="5" t="s">
        <v>16</v>
      </c>
      <c r="E4706" s="5" t="s">
        <v>17</v>
      </c>
      <c r="F4706" s="4" t="s">
        <v>47</v>
      </c>
      <c r="G4706" s="5" t="s">
        <v>25</v>
      </c>
      <c r="H4706" s="4" t="s">
        <v>12240</v>
      </c>
      <c r="I4706" s="8" t="s">
        <v>7056</v>
      </c>
      <c r="J4706" s="11">
        <f t="shared" si="146"/>
        <v>0</v>
      </c>
      <c r="K4706" s="13">
        <f t="shared" si="147"/>
        <v>0</v>
      </c>
      <c r="L4706" s="1" t="str">
        <f>IF($H4706="",ROW(4706:4706),"")</f>
        <v/>
      </c>
    </row>
    <row r="4707" spans="1:12" ht="15.75" customHeight="1" x14ac:dyDescent="0.35">
      <c r="A4707" s="4" t="s">
        <v>13216</v>
      </c>
      <c r="B4707" s="4" t="s">
        <v>13217</v>
      </c>
      <c r="C4707" s="5" t="s">
        <v>1776</v>
      </c>
      <c r="D4707" s="5" t="s">
        <v>16</v>
      </c>
      <c r="E4707" s="5" t="s">
        <v>17</v>
      </c>
      <c r="F4707" s="4" t="s">
        <v>404</v>
      </c>
      <c r="G4707" s="5" t="s">
        <v>25</v>
      </c>
      <c r="H4707" s="4" t="s">
        <v>8476</v>
      </c>
      <c r="I4707" s="8" t="s">
        <v>8569</v>
      </c>
      <c r="J4707" s="11">
        <f t="shared" si="146"/>
        <v>0</v>
      </c>
      <c r="K4707" s="13">
        <f t="shared" si="147"/>
        <v>0</v>
      </c>
      <c r="L4707" s="1" t="str">
        <f>IF($H4707="",ROW(4707:4707),"")</f>
        <v/>
      </c>
    </row>
    <row r="4708" spans="1:12" ht="27.75" customHeight="1" x14ac:dyDescent="0.35">
      <c r="A4708" s="4" t="s">
        <v>13218</v>
      </c>
      <c r="B4708" s="4" t="s">
        <v>13219</v>
      </c>
      <c r="C4708" s="5" t="s">
        <v>1776</v>
      </c>
      <c r="D4708" s="5" t="s">
        <v>16</v>
      </c>
      <c r="E4708" s="5" t="s">
        <v>17</v>
      </c>
      <c r="F4708" s="4" t="s">
        <v>6842</v>
      </c>
      <c r="G4708" s="5" t="s">
        <v>25</v>
      </c>
      <c r="H4708" s="4" t="s">
        <v>2882</v>
      </c>
      <c r="I4708" s="8" t="s">
        <v>3345</v>
      </c>
      <c r="J4708" s="11">
        <f t="shared" si="146"/>
        <v>0</v>
      </c>
      <c r="K4708" s="13">
        <f t="shared" si="147"/>
        <v>0</v>
      </c>
      <c r="L4708" s="1" t="str">
        <f>IF($H4708="",ROW(4708:4708),"")</f>
        <v/>
      </c>
    </row>
    <row r="4709" spans="1:12" ht="15.75" customHeight="1" x14ac:dyDescent="0.35">
      <c r="A4709" s="4" t="s">
        <v>13220</v>
      </c>
      <c r="B4709" s="4" t="s">
        <v>13221</v>
      </c>
      <c r="C4709" s="5" t="s">
        <v>1776</v>
      </c>
      <c r="D4709" s="5" t="s">
        <v>16</v>
      </c>
      <c r="E4709" s="5" t="s">
        <v>17</v>
      </c>
      <c r="F4709" s="4" t="s">
        <v>404</v>
      </c>
      <c r="G4709" s="5" t="s">
        <v>25</v>
      </c>
      <c r="H4709" s="6"/>
      <c r="I4709" s="8" t="s">
        <v>350</v>
      </c>
      <c r="J4709" s="11">
        <f t="shared" si="146"/>
        <v>0</v>
      </c>
      <c r="K4709" s="13">
        <f t="shared" si="147"/>
        <v>0</v>
      </c>
      <c r="L4709" s="1">
        <f>IF($H4709="",ROW(4709:4709),"")</f>
        <v>4709</v>
      </c>
    </row>
    <row r="4710" spans="1:12" ht="15.75" customHeight="1" x14ac:dyDescent="0.35">
      <c r="A4710" s="4" t="s">
        <v>13222</v>
      </c>
      <c r="B4710" s="4" t="s">
        <v>13223</v>
      </c>
      <c r="C4710" s="5" t="s">
        <v>1776</v>
      </c>
      <c r="D4710" s="5" t="s">
        <v>16</v>
      </c>
      <c r="E4710" s="5" t="s">
        <v>17</v>
      </c>
      <c r="F4710" s="4" t="s">
        <v>47</v>
      </c>
      <c r="G4710" s="5" t="s">
        <v>25</v>
      </c>
      <c r="H4710" s="4" t="s">
        <v>8476</v>
      </c>
      <c r="I4710" s="8" t="s">
        <v>8569</v>
      </c>
      <c r="J4710" s="11">
        <f t="shared" si="146"/>
        <v>0</v>
      </c>
      <c r="K4710" s="13">
        <f t="shared" si="147"/>
        <v>0</v>
      </c>
      <c r="L4710" s="1" t="str">
        <f>IF($H4710="",ROW(4710:4710),"")</f>
        <v/>
      </c>
    </row>
    <row r="4711" spans="1:12" ht="15.75" customHeight="1" x14ac:dyDescent="0.35">
      <c r="A4711" s="4" t="s">
        <v>13224</v>
      </c>
      <c r="B4711" s="4" t="s">
        <v>13225</v>
      </c>
      <c r="C4711" s="5" t="s">
        <v>1776</v>
      </c>
      <c r="D4711" s="5" t="s">
        <v>16</v>
      </c>
      <c r="E4711" s="5" t="s">
        <v>17</v>
      </c>
      <c r="F4711" s="4" t="s">
        <v>404</v>
      </c>
      <c r="G4711" s="5" t="s">
        <v>25</v>
      </c>
      <c r="H4711" s="4" t="s">
        <v>6618</v>
      </c>
      <c r="I4711" s="8" t="s">
        <v>10293</v>
      </c>
      <c r="J4711" s="11">
        <f t="shared" si="146"/>
        <v>0</v>
      </c>
      <c r="K4711" s="13">
        <f t="shared" si="147"/>
        <v>0</v>
      </c>
      <c r="L4711" s="1" t="str">
        <f>IF($H4711="",ROW(4711:4711),"")</f>
        <v/>
      </c>
    </row>
    <row r="4712" spans="1:12" ht="15.75" customHeight="1" x14ac:dyDescent="0.35">
      <c r="A4712" s="4" t="s">
        <v>13226</v>
      </c>
      <c r="B4712" s="4" t="s">
        <v>13227</v>
      </c>
      <c r="C4712" s="5" t="s">
        <v>2763</v>
      </c>
      <c r="D4712" s="5" t="s">
        <v>16</v>
      </c>
      <c r="E4712" s="5" t="s">
        <v>17</v>
      </c>
      <c r="F4712" s="4" t="s">
        <v>404</v>
      </c>
      <c r="G4712" s="5" t="s">
        <v>25</v>
      </c>
      <c r="H4712" s="4" t="s">
        <v>11128</v>
      </c>
      <c r="I4712" s="8" t="s">
        <v>10293</v>
      </c>
      <c r="J4712" s="11">
        <f t="shared" si="146"/>
        <v>0</v>
      </c>
      <c r="K4712" s="13">
        <f t="shared" si="147"/>
        <v>0</v>
      </c>
      <c r="L4712" s="1" t="str">
        <f>IF($H4712="",ROW(4712:4712),"")</f>
        <v/>
      </c>
    </row>
    <row r="4713" spans="1:12" ht="15.75" customHeight="1" x14ac:dyDescent="0.35">
      <c r="A4713" s="4" t="s">
        <v>13228</v>
      </c>
      <c r="B4713" s="4" t="s">
        <v>13229</v>
      </c>
      <c r="C4713" s="5" t="s">
        <v>1776</v>
      </c>
      <c r="D4713" s="5" t="s">
        <v>16</v>
      </c>
      <c r="E4713" s="5" t="s">
        <v>17</v>
      </c>
      <c r="F4713" s="4" t="s">
        <v>2387</v>
      </c>
      <c r="G4713" s="5" t="s">
        <v>25</v>
      </c>
      <c r="H4713" s="4" t="s">
        <v>8192</v>
      </c>
      <c r="I4713" s="8" t="s">
        <v>2669</v>
      </c>
      <c r="J4713" s="11">
        <f t="shared" si="146"/>
        <v>0</v>
      </c>
      <c r="K4713" s="13">
        <f t="shared" si="147"/>
        <v>0</v>
      </c>
      <c r="L4713" s="1" t="str">
        <f>IF($H4713="",ROW(4713:4713),"")</f>
        <v/>
      </c>
    </row>
    <row r="4714" spans="1:12" ht="15.75" customHeight="1" x14ac:dyDescent="0.35">
      <c r="A4714" s="4" t="s">
        <v>13230</v>
      </c>
      <c r="B4714" s="4" t="s">
        <v>13231</v>
      </c>
      <c r="C4714" s="5" t="s">
        <v>1776</v>
      </c>
      <c r="D4714" s="5" t="s">
        <v>16</v>
      </c>
      <c r="E4714" s="5" t="s">
        <v>17</v>
      </c>
      <c r="F4714" s="4" t="s">
        <v>255</v>
      </c>
      <c r="G4714" s="5" t="s">
        <v>25</v>
      </c>
      <c r="H4714" s="4" t="s">
        <v>2764</v>
      </c>
      <c r="I4714" s="8" t="s">
        <v>4727</v>
      </c>
      <c r="J4714" s="11">
        <f t="shared" si="146"/>
        <v>0</v>
      </c>
      <c r="K4714" s="13">
        <f t="shared" si="147"/>
        <v>0</v>
      </c>
      <c r="L4714" s="1" t="str">
        <f>IF($H4714="",ROW(4714:4714),"")</f>
        <v/>
      </c>
    </row>
    <row r="4715" spans="1:12" ht="15.75" customHeight="1" x14ac:dyDescent="0.35">
      <c r="A4715" s="4" t="s">
        <v>13232</v>
      </c>
      <c r="B4715" s="4" t="s">
        <v>13233</v>
      </c>
      <c r="C4715" s="5" t="s">
        <v>1776</v>
      </c>
      <c r="D4715" s="5" t="s">
        <v>16</v>
      </c>
      <c r="E4715" s="5" t="s">
        <v>17</v>
      </c>
      <c r="F4715" s="4" t="s">
        <v>2387</v>
      </c>
      <c r="G4715" s="5" t="s">
        <v>25</v>
      </c>
      <c r="H4715" s="4" t="s">
        <v>5178</v>
      </c>
      <c r="I4715" s="8" t="s">
        <v>6922</v>
      </c>
      <c r="J4715" s="11">
        <f t="shared" si="146"/>
        <v>0</v>
      </c>
      <c r="K4715" s="13">
        <f t="shared" si="147"/>
        <v>0</v>
      </c>
      <c r="L4715" s="1" t="str">
        <f>IF($H4715="",ROW(4715:4715),"")</f>
        <v/>
      </c>
    </row>
    <row r="4716" spans="1:12" ht="15.75" customHeight="1" x14ac:dyDescent="0.35">
      <c r="A4716" s="4" t="s">
        <v>13234</v>
      </c>
      <c r="B4716" s="6"/>
      <c r="C4716" s="5" t="s">
        <v>1776</v>
      </c>
      <c r="D4716" s="5" t="s">
        <v>16</v>
      </c>
      <c r="E4716" s="5" t="s">
        <v>17</v>
      </c>
      <c r="F4716" s="4" t="s">
        <v>2387</v>
      </c>
      <c r="G4716" s="5" t="s">
        <v>25</v>
      </c>
      <c r="H4716" s="4" t="s">
        <v>6727</v>
      </c>
      <c r="I4716" s="8" t="s">
        <v>5848</v>
      </c>
      <c r="J4716" s="11">
        <f t="shared" si="146"/>
        <v>0</v>
      </c>
      <c r="K4716" s="13">
        <f t="shared" si="147"/>
        <v>0</v>
      </c>
      <c r="L4716" s="1" t="str">
        <f>IF($H4716="",ROW(4716:4716),"")</f>
        <v/>
      </c>
    </row>
    <row r="4717" spans="1:12" ht="15.75" customHeight="1" x14ac:dyDescent="0.35">
      <c r="A4717" s="4" t="s">
        <v>13235</v>
      </c>
      <c r="B4717" s="4" t="s">
        <v>13236</v>
      </c>
      <c r="C4717" s="5" t="s">
        <v>1776</v>
      </c>
      <c r="D4717" s="5" t="s">
        <v>16</v>
      </c>
      <c r="E4717" s="5" t="s">
        <v>17</v>
      </c>
      <c r="F4717" s="4" t="s">
        <v>404</v>
      </c>
      <c r="G4717" s="5" t="s">
        <v>25</v>
      </c>
      <c r="H4717" s="4" t="s">
        <v>349</v>
      </c>
      <c r="I4717" s="8" t="s">
        <v>350</v>
      </c>
      <c r="J4717" s="11">
        <f t="shared" si="146"/>
        <v>0</v>
      </c>
      <c r="K4717" s="13">
        <f t="shared" si="147"/>
        <v>0</v>
      </c>
      <c r="L4717" s="1" t="str">
        <f>IF($H4717="",ROW(4717:4717),"")</f>
        <v/>
      </c>
    </row>
    <row r="4718" spans="1:12" ht="15.75" customHeight="1" x14ac:dyDescent="0.35">
      <c r="A4718" s="4" t="s">
        <v>13237</v>
      </c>
      <c r="B4718" s="4" t="s">
        <v>13238</v>
      </c>
      <c r="C4718" s="5" t="s">
        <v>1776</v>
      </c>
      <c r="D4718" s="5" t="s">
        <v>16</v>
      </c>
      <c r="E4718" s="5" t="s">
        <v>17</v>
      </c>
      <c r="F4718" s="4" t="s">
        <v>47</v>
      </c>
      <c r="G4718" s="5" t="s">
        <v>25</v>
      </c>
      <c r="H4718" s="4" t="s">
        <v>12046</v>
      </c>
      <c r="I4718" s="8" t="s">
        <v>1778</v>
      </c>
      <c r="J4718" s="11">
        <f t="shared" si="146"/>
        <v>0</v>
      </c>
      <c r="K4718" s="13">
        <f t="shared" si="147"/>
        <v>0</v>
      </c>
      <c r="L4718" s="1" t="str">
        <f>IF($H4718="",ROW(4718:4718),"")</f>
        <v/>
      </c>
    </row>
    <row r="4719" spans="1:12" ht="15.75" customHeight="1" x14ac:dyDescent="0.35">
      <c r="A4719" s="4" t="s">
        <v>13239</v>
      </c>
      <c r="B4719" s="4" t="s">
        <v>13240</v>
      </c>
      <c r="C4719" s="5" t="s">
        <v>1776</v>
      </c>
      <c r="D4719" s="5" t="s">
        <v>16</v>
      </c>
      <c r="E4719" s="5" t="s">
        <v>17</v>
      </c>
      <c r="F4719" s="4" t="s">
        <v>404</v>
      </c>
      <c r="G4719" s="5" t="s">
        <v>25</v>
      </c>
      <c r="H4719" s="4" t="s">
        <v>4787</v>
      </c>
      <c r="I4719" s="8" t="s">
        <v>8569</v>
      </c>
      <c r="J4719" s="11">
        <f t="shared" si="146"/>
        <v>0</v>
      </c>
      <c r="K4719" s="13">
        <f t="shared" si="147"/>
        <v>0</v>
      </c>
      <c r="L4719" s="1" t="str">
        <f>IF($H4719="",ROW(4719:4719),"")</f>
        <v/>
      </c>
    </row>
    <row r="4720" spans="1:12" ht="15.75" customHeight="1" x14ac:dyDescent="0.35">
      <c r="A4720" s="4" t="s">
        <v>13241</v>
      </c>
      <c r="B4720" s="4" t="s">
        <v>13242</v>
      </c>
      <c r="C4720" s="5" t="s">
        <v>1776</v>
      </c>
      <c r="D4720" s="5" t="s">
        <v>16</v>
      </c>
      <c r="E4720" s="5" t="s">
        <v>17</v>
      </c>
      <c r="F4720" s="4" t="s">
        <v>47</v>
      </c>
      <c r="G4720" s="5" t="s">
        <v>25</v>
      </c>
      <c r="H4720" s="4" t="s">
        <v>9097</v>
      </c>
      <c r="I4720" s="8" t="s">
        <v>5173</v>
      </c>
      <c r="J4720" s="11">
        <f t="shared" si="146"/>
        <v>0</v>
      </c>
      <c r="K4720" s="13">
        <f t="shared" si="147"/>
        <v>0</v>
      </c>
      <c r="L4720" s="1" t="str">
        <f>IF($H4720="",ROW(4720:4720),"")</f>
        <v/>
      </c>
    </row>
    <row r="4721" spans="1:12" ht="15.75" customHeight="1" x14ac:dyDescent="0.35">
      <c r="A4721" s="4" t="s">
        <v>13243</v>
      </c>
      <c r="B4721" s="4" t="s">
        <v>13244</v>
      </c>
      <c r="C4721" s="5" t="s">
        <v>1776</v>
      </c>
      <c r="D4721" s="5" t="s">
        <v>16</v>
      </c>
      <c r="E4721" s="5" t="s">
        <v>17</v>
      </c>
      <c r="F4721" s="4" t="s">
        <v>7854</v>
      </c>
      <c r="G4721" s="5" t="s">
        <v>25</v>
      </c>
      <c r="H4721" s="4" t="s">
        <v>2764</v>
      </c>
      <c r="I4721" s="8" t="s">
        <v>4727</v>
      </c>
      <c r="J4721" s="11">
        <f t="shared" si="146"/>
        <v>0</v>
      </c>
      <c r="K4721" s="13">
        <f t="shared" si="147"/>
        <v>0</v>
      </c>
      <c r="L4721" s="1" t="str">
        <f>IF($H4721="",ROW(4721:4721),"")</f>
        <v/>
      </c>
    </row>
    <row r="4722" spans="1:12" ht="15.75" customHeight="1" x14ac:dyDescent="0.35">
      <c r="A4722" s="4" t="s">
        <v>13245</v>
      </c>
      <c r="B4722" s="4" t="s">
        <v>13246</v>
      </c>
      <c r="C4722" s="5" t="s">
        <v>1776</v>
      </c>
      <c r="D4722" s="5" t="s">
        <v>4725</v>
      </c>
      <c r="E4722" s="5" t="s">
        <v>17</v>
      </c>
      <c r="F4722" s="4" t="s">
        <v>2387</v>
      </c>
      <c r="G4722" s="5" t="s">
        <v>25</v>
      </c>
      <c r="H4722" s="4" t="s">
        <v>13247</v>
      </c>
      <c r="I4722" s="8" t="s">
        <v>2760</v>
      </c>
      <c r="J4722" s="11">
        <f t="shared" si="146"/>
        <v>0</v>
      </c>
      <c r="K4722" s="13">
        <f t="shared" si="147"/>
        <v>1</v>
      </c>
      <c r="L4722" s="1" t="str">
        <f>IF($H4722="",ROW(4722:4722),"")</f>
        <v/>
      </c>
    </row>
    <row r="4723" spans="1:12" ht="15.75" customHeight="1" x14ac:dyDescent="0.35">
      <c r="A4723" s="4" t="s">
        <v>13248</v>
      </c>
      <c r="B4723" s="4" t="s">
        <v>13249</v>
      </c>
      <c r="C4723" s="5" t="s">
        <v>1776</v>
      </c>
      <c r="D4723" s="5" t="s">
        <v>16</v>
      </c>
      <c r="E4723" s="5" t="s">
        <v>17</v>
      </c>
      <c r="F4723" s="4" t="s">
        <v>404</v>
      </c>
      <c r="G4723" s="5" t="s">
        <v>25</v>
      </c>
      <c r="H4723" s="4" t="s">
        <v>4787</v>
      </c>
      <c r="I4723" s="8" t="s">
        <v>4988</v>
      </c>
      <c r="J4723" s="11">
        <f t="shared" si="146"/>
        <v>0</v>
      </c>
      <c r="K4723" s="13">
        <f t="shared" si="147"/>
        <v>0</v>
      </c>
      <c r="L4723" s="1" t="str">
        <f>IF($H4723="",ROW(4723:4723),"")</f>
        <v/>
      </c>
    </row>
    <row r="4724" spans="1:12" ht="15.75" customHeight="1" x14ac:dyDescent="0.35">
      <c r="A4724" s="4" t="s">
        <v>13250</v>
      </c>
      <c r="B4724" s="4" t="s">
        <v>13251</v>
      </c>
      <c r="C4724" s="5" t="s">
        <v>1776</v>
      </c>
      <c r="D4724" s="5" t="s">
        <v>16</v>
      </c>
      <c r="E4724" s="5" t="s">
        <v>17</v>
      </c>
      <c r="F4724" s="4" t="s">
        <v>404</v>
      </c>
      <c r="G4724" s="5" t="s">
        <v>25</v>
      </c>
      <c r="H4724" s="4" t="s">
        <v>2882</v>
      </c>
      <c r="I4724" s="8" t="s">
        <v>5844</v>
      </c>
      <c r="J4724" s="11">
        <f t="shared" si="146"/>
        <v>0</v>
      </c>
      <c r="K4724" s="13">
        <f t="shared" si="147"/>
        <v>0</v>
      </c>
      <c r="L4724" s="1" t="str">
        <f>IF($H4724="",ROW(4724:4724),"")</f>
        <v/>
      </c>
    </row>
    <row r="4725" spans="1:12" ht="15.75" customHeight="1" x14ac:dyDescent="0.35">
      <c r="A4725" s="4" t="s">
        <v>13252</v>
      </c>
      <c r="B4725" s="4" t="s">
        <v>13253</v>
      </c>
      <c r="C4725" s="5" t="s">
        <v>1776</v>
      </c>
      <c r="D4725" s="5" t="s">
        <v>4725</v>
      </c>
      <c r="E4725" s="5" t="s">
        <v>17</v>
      </c>
      <c r="F4725" s="4" t="s">
        <v>2387</v>
      </c>
      <c r="G4725" s="5" t="s">
        <v>25</v>
      </c>
      <c r="H4725" s="4" t="s">
        <v>13254</v>
      </c>
      <c r="I4725" s="8" t="s">
        <v>1778</v>
      </c>
      <c r="J4725" s="11">
        <f t="shared" si="146"/>
        <v>0</v>
      </c>
      <c r="K4725" s="13">
        <f t="shared" si="147"/>
        <v>1</v>
      </c>
      <c r="L4725" s="1" t="str">
        <f>IF($H4725="",ROW(4725:4725),"")</f>
        <v/>
      </c>
    </row>
    <row r="4726" spans="1:12" ht="15.75" customHeight="1" x14ac:dyDescent="0.35">
      <c r="A4726" s="4" t="s">
        <v>13255</v>
      </c>
      <c r="B4726" s="4" t="s">
        <v>13256</v>
      </c>
      <c r="C4726" s="5" t="s">
        <v>1776</v>
      </c>
      <c r="D4726" s="5" t="s">
        <v>16</v>
      </c>
      <c r="E4726" s="5" t="s">
        <v>17</v>
      </c>
      <c r="F4726" s="4" t="s">
        <v>7854</v>
      </c>
      <c r="G4726" s="5" t="s">
        <v>25</v>
      </c>
      <c r="H4726" s="4" t="s">
        <v>2767</v>
      </c>
      <c r="I4726" s="8" t="s">
        <v>4988</v>
      </c>
      <c r="J4726" s="11">
        <f t="shared" si="146"/>
        <v>0</v>
      </c>
      <c r="K4726" s="13">
        <f t="shared" si="147"/>
        <v>0</v>
      </c>
      <c r="L4726" s="1" t="str">
        <f>IF($H4726="",ROW(4726:4726),"")</f>
        <v/>
      </c>
    </row>
    <row r="4727" spans="1:12" ht="15.75" customHeight="1" x14ac:dyDescent="0.35">
      <c r="A4727" s="4" t="s">
        <v>13257</v>
      </c>
      <c r="B4727" s="4" t="s">
        <v>13258</v>
      </c>
      <c r="C4727" s="5" t="s">
        <v>1776</v>
      </c>
      <c r="D4727" s="5" t="s">
        <v>16</v>
      </c>
      <c r="E4727" s="5" t="s">
        <v>17</v>
      </c>
      <c r="F4727" s="4" t="s">
        <v>47</v>
      </c>
      <c r="G4727" s="5" t="s">
        <v>25</v>
      </c>
      <c r="H4727" s="4" t="s">
        <v>349</v>
      </c>
      <c r="I4727" s="8" t="s">
        <v>350</v>
      </c>
      <c r="J4727" s="11">
        <f t="shared" si="146"/>
        <v>0</v>
      </c>
      <c r="K4727" s="13">
        <f t="shared" si="147"/>
        <v>0</v>
      </c>
      <c r="L4727" s="1" t="str">
        <f>IF($H4727="",ROW(4727:4727),"")</f>
        <v/>
      </c>
    </row>
    <row r="4728" spans="1:12" ht="15.75" customHeight="1" x14ac:dyDescent="0.35">
      <c r="A4728" s="4" t="s">
        <v>13259</v>
      </c>
      <c r="B4728" s="4" t="s">
        <v>13260</v>
      </c>
      <c r="C4728" s="5" t="s">
        <v>1776</v>
      </c>
      <c r="D4728" s="5" t="s">
        <v>16</v>
      </c>
      <c r="E4728" s="5" t="s">
        <v>17</v>
      </c>
      <c r="F4728" s="4" t="s">
        <v>404</v>
      </c>
      <c r="G4728" s="5" t="s">
        <v>25</v>
      </c>
      <c r="H4728" s="4" t="s">
        <v>13261</v>
      </c>
      <c r="I4728" s="8" t="s">
        <v>6922</v>
      </c>
      <c r="J4728" s="11">
        <f t="shared" si="146"/>
        <v>0</v>
      </c>
      <c r="K4728" s="13">
        <f t="shared" si="147"/>
        <v>1</v>
      </c>
      <c r="L4728" s="1" t="str">
        <f>IF($H4728="",ROW(4728:4728),"")</f>
        <v/>
      </c>
    </row>
    <row r="4729" spans="1:12" ht="15.75" customHeight="1" x14ac:dyDescent="0.35">
      <c r="A4729" s="4" t="s">
        <v>13262</v>
      </c>
      <c r="B4729" s="4" t="s">
        <v>13263</v>
      </c>
      <c r="C4729" s="5" t="s">
        <v>1776</v>
      </c>
      <c r="D4729" s="5" t="s">
        <v>16</v>
      </c>
      <c r="E4729" s="5" t="s">
        <v>17</v>
      </c>
      <c r="F4729" s="4" t="s">
        <v>404</v>
      </c>
      <c r="G4729" s="5" t="s">
        <v>25</v>
      </c>
      <c r="H4729" s="4" t="s">
        <v>2668</v>
      </c>
      <c r="I4729" s="8" t="s">
        <v>5848</v>
      </c>
      <c r="J4729" s="11">
        <f t="shared" si="146"/>
        <v>0</v>
      </c>
      <c r="K4729" s="13">
        <f t="shared" si="147"/>
        <v>0</v>
      </c>
      <c r="L4729" s="1" t="str">
        <f>IF($H4729="",ROW(4729:4729),"")</f>
        <v/>
      </c>
    </row>
    <row r="4730" spans="1:12" ht="15.75" customHeight="1" x14ac:dyDescent="0.35">
      <c r="A4730" s="4" t="s">
        <v>13264</v>
      </c>
      <c r="B4730" s="4" t="s">
        <v>13265</v>
      </c>
      <c r="C4730" s="5" t="s">
        <v>1776</v>
      </c>
      <c r="D4730" s="5" t="s">
        <v>16</v>
      </c>
      <c r="E4730" s="5" t="s">
        <v>17</v>
      </c>
      <c r="F4730" s="4" t="s">
        <v>255</v>
      </c>
      <c r="G4730" s="5" t="s">
        <v>25</v>
      </c>
      <c r="H4730" s="4" t="s">
        <v>6727</v>
      </c>
      <c r="I4730" s="8" t="s">
        <v>5844</v>
      </c>
      <c r="J4730" s="11">
        <f t="shared" si="146"/>
        <v>0</v>
      </c>
      <c r="K4730" s="13">
        <f t="shared" si="147"/>
        <v>0</v>
      </c>
      <c r="L4730" s="1" t="str">
        <f>IF($H4730="",ROW(4730:4730),"")</f>
        <v/>
      </c>
    </row>
    <row r="4731" spans="1:12" ht="16.95" customHeight="1" x14ac:dyDescent="0.35">
      <c r="A4731" s="4" t="s">
        <v>13266</v>
      </c>
      <c r="B4731" s="4" t="s">
        <v>13267</v>
      </c>
      <c r="C4731" s="5" t="s">
        <v>1776</v>
      </c>
      <c r="D4731" s="5" t="s">
        <v>16</v>
      </c>
      <c r="E4731" s="5" t="s">
        <v>17</v>
      </c>
      <c r="F4731" s="4" t="s">
        <v>24</v>
      </c>
      <c r="G4731" s="5" t="s">
        <v>25</v>
      </c>
      <c r="H4731" s="4" t="s">
        <v>13268</v>
      </c>
      <c r="I4731" s="8" t="s">
        <v>350</v>
      </c>
      <c r="J4731" s="11">
        <f t="shared" si="146"/>
        <v>0</v>
      </c>
      <c r="K4731" s="13">
        <f t="shared" si="147"/>
        <v>1</v>
      </c>
      <c r="L4731" s="1" t="str">
        <f>IF($H4731="",ROW(4731:4731),"")</f>
        <v/>
      </c>
    </row>
    <row r="4732" spans="1:12" ht="16.95" customHeight="1" x14ac:dyDescent="0.35">
      <c r="A4732" s="4" t="s">
        <v>13269</v>
      </c>
      <c r="B4732" s="4" t="s">
        <v>13270</v>
      </c>
      <c r="C4732" s="5" t="s">
        <v>1776</v>
      </c>
      <c r="D4732" s="5" t="s">
        <v>4725</v>
      </c>
      <c r="E4732" s="5" t="s">
        <v>17</v>
      </c>
      <c r="F4732" s="4" t="s">
        <v>24</v>
      </c>
      <c r="G4732" s="5" t="s">
        <v>25</v>
      </c>
      <c r="H4732" s="4" t="s">
        <v>10720</v>
      </c>
      <c r="I4732" s="8" t="s">
        <v>3126</v>
      </c>
      <c r="J4732" s="11">
        <f t="shared" si="146"/>
        <v>0</v>
      </c>
      <c r="K4732" s="13">
        <f t="shared" si="147"/>
        <v>1</v>
      </c>
      <c r="L4732" s="1" t="str">
        <f>IF($H4732="",ROW(4732:4732),"")</f>
        <v/>
      </c>
    </row>
    <row r="4733" spans="1:12" ht="16.95" customHeight="1" x14ac:dyDescent="0.35">
      <c r="A4733" s="4" t="s">
        <v>13271</v>
      </c>
      <c r="B4733" s="4" t="s">
        <v>13272</v>
      </c>
      <c r="C4733" s="5" t="s">
        <v>1776</v>
      </c>
      <c r="D4733" s="5" t="s">
        <v>16</v>
      </c>
      <c r="E4733" s="5" t="s">
        <v>17</v>
      </c>
      <c r="F4733" s="4" t="s">
        <v>404</v>
      </c>
      <c r="G4733" s="5" t="s">
        <v>25</v>
      </c>
      <c r="H4733" s="4" t="s">
        <v>2668</v>
      </c>
      <c r="I4733" s="8" t="s">
        <v>2669</v>
      </c>
      <c r="J4733" s="11">
        <f t="shared" si="146"/>
        <v>0</v>
      </c>
      <c r="K4733" s="13">
        <f t="shared" si="147"/>
        <v>0</v>
      </c>
      <c r="L4733" s="1" t="str">
        <f>IF($H4733="",ROW(4733:4733),"")</f>
        <v/>
      </c>
    </row>
    <row r="4734" spans="1:12" ht="15.75" customHeight="1" x14ac:dyDescent="0.35">
      <c r="A4734" s="4" t="s">
        <v>13273</v>
      </c>
      <c r="B4734" s="4" t="s">
        <v>13274</v>
      </c>
      <c r="C4734" s="5" t="s">
        <v>5058</v>
      </c>
      <c r="D4734" s="5" t="s">
        <v>16</v>
      </c>
      <c r="E4734" s="5" t="s">
        <v>17</v>
      </c>
      <c r="F4734" s="4" t="s">
        <v>24</v>
      </c>
      <c r="G4734" s="5" t="s">
        <v>25</v>
      </c>
      <c r="H4734" s="4" t="s">
        <v>2767</v>
      </c>
      <c r="I4734" s="8" t="s">
        <v>1778</v>
      </c>
      <c r="J4734" s="11">
        <f t="shared" si="146"/>
        <v>0</v>
      </c>
      <c r="K4734" s="13">
        <f t="shared" si="147"/>
        <v>0</v>
      </c>
      <c r="L4734" s="1" t="str">
        <f>IF($H4734="",ROW(4734:4734),"")</f>
        <v/>
      </c>
    </row>
    <row r="4735" spans="1:12" ht="15.75" customHeight="1" x14ac:dyDescent="0.35">
      <c r="A4735" s="4" t="s">
        <v>13275</v>
      </c>
      <c r="B4735" s="4" t="s">
        <v>13276</v>
      </c>
      <c r="C4735" s="5" t="s">
        <v>2763</v>
      </c>
      <c r="D4735" s="5" t="s">
        <v>16</v>
      </c>
      <c r="E4735" s="5" t="s">
        <v>17</v>
      </c>
      <c r="F4735" s="4" t="s">
        <v>99</v>
      </c>
      <c r="G4735" s="5" t="s">
        <v>25</v>
      </c>
      <c r="H4735" s="4" t="s">
        <v>1900</v>
      </c>
      <c r="I4735" s="8" t="s">
        <v>5844</v>
      </c>
      <c r="J4735" s="11">
        <f t="shared" si="146"/>
        <v>0</v>
      </c>
      <c r="K4735" s="13">
        <f t="shared" si="147"/>
        <v>0</v>
      </c>
      <c r="L4735" s="1" t="str">
        <f>IF($H4735="",ROW(4735:4735),"")</f>
        <v/>
      </c>
    </row>
    <row r="4736" spans="1:12" ht="15.75" customHeight="1" x14ac:dyDescent="0.35">
      <c r="A4736" s="4" t="s">
        <v>13277</v>
      </c>
      <c r="B4736" s="4" t="s">
        <v>13278</v>
      </c>
      <c r="C4736" s="5" t="s">
        <v>2763</v>
      </c>
      <c r="D4736" s="5" t="s">
        <v>16</v>
      </c>
      <c r="E4736" s="5" t="s">
        <v>17</v>
      </c>
      <c r="F4736" s="4" t="s">
        <v>99</v>
      </c>
      <c r="G4736" s="5" t="s">
        <v>25</v>
      </c>
      <c r="H4736" s="4" t="s">
        <v>2914</v>
      </c>
      <c r="I4736" s="8" t="s">
        <v>350</v>
      </c>
      <c r="J4736" s="11">
        <f t="shared" si="146"/>
        <v>0</v>
      </c>
      <c r="K4736" s="13">
        <f t="shared" si="147"/>
        <v>0</v>
      </c>
      <c r="L4736" s="1" t="str">
        <f>IF($H4736="",ROW(4736:4736),"")</f>
        <v/>
      </c>
    </row>
    <row r="4737" spans="1:12" ht="15.75" customHeight="1" x14ac:dyDescent="0.35">
      <c r="A4737" s="4" t="s">
        <v>13279</v>
      </c>
      <c r="B4737" s="4" t="s">
        <v>13280</v>
      </c>
      <c r="C4737" s="5" t="s">
        <v>2763</v>
      </c>
      <c r="D4737" s="5" t="s">
        <v>16</v>
      </c>
      <c r="E4737" s="5" t="s">
        <v>17</v>
      </c>
      <c r="F4737" s="4" t="s">
        <v>404</v>
      </c>
      <c r="G4737" s="5" t="s">
        <v>25</v>
      </c>
      <c r="H4737" s="4" t="s">
        <v>4787</v>
      </c>
      <c r="I4737" s="8" t="s">
        <v>7056</v>
      </c>
      <c r="J4737" s="11">
        <f t="shared" si="146"/>
        <v>0</v>
      </c>
      <c r="K4737" s="13">
        <f t="shared" si="147"/>
        <v>0</v>
      </c>
      <c r="L4737" s="1" t="str">
        <f>IF($H4737="",ROW(4737:4737),"")</f>
        <v/>
      </c>
    </row>
    <row r="4738" spans="1:12" ht="15.75" customHeight="1" x14ac:dyDescent="0.35">
      <c r="A4738" s="4" t="s">
        <v>13281</v>
      </c>
      <c r="B4738" s="4" t="s">
        <v>13282</v>
      </c>
      <c r="C4738" s="5" t="s">
        <v>2763</v>
      </c>
      <c r="D4738" s="5" t="s">
        <v>16</v>
      </c>
      <c r="E4738" s="5" t="s">
        <v>17</v>
      </c>
      <c r="F4738" s="4" t="s">
        <v>404</v>
      </c>
      <c r="G4738" s="5" t="s">
        <v>25</v>
      </c>
      <c r="H4738" s="4" t="s">
        <v>8476</v>
      </c>
      <c r="I4738" s="8" t="s">
        <v>5844</v>
      </c>
      <c r="J4738" s="11">
        <f t="shared" si="146"/>
        <v>0</v>
      </c>
      <c r="K4738" s="13">
        <f t="shared" si="147"/>
        <v>0</v>
      </c>
      <c r="L4738" s="1" t="str">
        <f>IF($H4738="",ROW(4738:4738),"")</f>
        <v/>
      </c>
    </row>
    <row r="4739" spans="1:12" ht="15.75" customHeight="1" x14ac:dyDescent="0.35">
      <c r="A4739" s="4" t="s">
        <v>13283</v>
      </c>
      <c r="B4739" s="4" t="s">
        <v>13284</v>
      </c>
      <c r="C4739" s="5" t="s">
        <v>2763</v>
      </c>
      <c r="D4739" s="5" t="s">
        <v>16</v>
      </c>
      <c r="E4739" s="5" t="s">
        <v>17</v>
      </c>
      <c r="F4739" s="4" t="s">
        <v>404</v>
      </c>
      <c r="G4739" s="5" t="s">
        <v>25</v>
      </c>
      <c r="H4739" s="4" t="s">
        <v>2896</v>
      </c>
      <c r="I4739" s="8" t="s">
        <v>6922</v>
      </c>
      <c r="J4739" s="11">
        <f t="shared" si="146"/>
        <v>0</v>
      </c>
      <c r="K4739" s="13">
        <f t="shared" si="147"/>
        <v>0</v>
      </c>
      <c r="L4739" s="1" t="str">
        <f>IF($H4739="",ROW(4739:4739),"")</f>
        <v/>
      </c>
    </row>
    <row r="4740" spans="1:12" ht="15.75" customHeight="1" x14ac:dyDescent="0.35">
      <c r="A4740" s="4" t="s">
        <v>13285</v>
      </c>
      <c r="B4740" s="4" t="s">
        <v>13286</v>
      </c>
      <c r="C4740" s="5" t="s">
        <v>2763</v>
      </c>
      <c r="D4740" s="5" t="s">
        <v>16</v>
      </c>
      <c r="E4740" s="5" t="s">
        <v>17</v>
      </c>
      <c r="F4740" s="4" t="s">
        <v>404</v>
      </c>
      <c r="G4740" s="5" t="s">
        <v>25</v>
      </c>
      <c r="H4740" s="4" t="s">
        <v>9172</v>
      </c>
      <c r="I4740" s="8" t="s">
        <v>8569</v>
      </c>
      <c r="J4740" s="11">
        <f t="shared" si="146"/>
        <v>0</v>
      </c>
      <c r="K4740" s="13">
        <f t="shared" si="147"/>
        <v>0</v>
      </c>
      <c r="L4740" s="1" t="str">
        <f>IF($H4740="",ROW(4740:4740),"")</f>
        <v/>
      </c>
    </row>
    <row r="4741" spans="1:12" ht="15.75" customHeight="1" x14ac:dyDescent="0.35">
      <c r="A4741" s="4" t="s">
        <v>13287</v>
      </c>
      <c r="B4741" s="4" t="s">
        <v>13288</v>
      </c>
      <c r="C4741" s="5" t="s">
        <v>2763</v>
      </c>
      <c r="D4741" s="5" t="s">
        <v>16</v>
      </c>
      <c r="E4741" s="5" t="s">
        <v>17</v>
      </c>
      <c r="F4741" s="4" t="s">
        <v>47</v>
      </c>
      <c r="G4741" s="5" t="s">
        <v>25</v>
      </c>
      <c r="H4741" s="4" t="s">
        <v>2594</v>
      </c>
      <c r="I4741" s="8" t="s">
        <v>3345</v>
      </c>
      <c r="J4741" s="11">
        <f t="shared" si="146"/>
        <v>0</v>
      </c>
      <c r="K4741" s="13">
        <f t="shared" si="147"/>
        <v>0</v>
      </c>
      <c r="L4741" s="1" t="str">
        <f>IF($H4741="",ROW(4741:4741),"")</f>
        <v/>
      </c>
    </row>
    <row r="4742" spans="1:12" ht="15.75" customHeight="1" x14ac:dyDescent="0.35">
      <c r="A4742" s="4" t="s">
        <v>13289</v>
      </c>
      <c r="B4742" s="4" t="s">
        <v>13290</v>
      </c>
      <c r="C4742" s="5" t="s">
        <v>2763</v>
      </c>
      <c r="D4742" s="5" t="s">
        <v>16</v>
      </c>
      <c r="E4742" s="5" t="s">
        <v>17</v>
      </c>
      <c r="F4742" s="4" t="s">
        <v>404</v>
      </c>
      <c r="G4742" s="5" t="s">
        <v>25</v>
      </c>
      <c r="H4742" s="4" t="s">
        <v>4614</v>
      </c>
      <c r="I4742" s="8" t="s">
        <v>1778</v>
      </c>
      <c r="J4742" s="11">
        <f t="shared" ref="J4742:J4804" si="148">IF(ISNUMBER(SEARCH("성인물(에로)", F4742)), 1, 0)</f>
        <v>0</v>
      </c>
      <c r="K4742" s="13">
        <f t="shared" si="147"/>
        <v>0</v>
      </c>
      <c r="L4742" s="1" t="str">
        <f>IF($H4742="",ROW(4742:4742),"")</f>
        <v/>
      </c>
    </row>
    <row r="4743" spans="1:12" ht="15.75" customHeight="1" x14ac:dyDescent="0.35">
      <c r="A4743" s="4" t="s">
        <v>13291</v>
      </c>
      <c r="B4743" s="4" t="s">
        <v>13292</v>
      </c>
      <c r="C4743" s="5" t="s">
        <v>2763</v>
      </c>
      <c r="D4743" s="5" t="s">
        <v>16</v>
      </c>
      <c r="E4743" s="5" t="s">
        <v>17</v>
      </c>
      <c r="F4743" s="4" t="s">
        <v>404</v>
      </c>
      <c r="G4743" s="5" t="s">
        <v>25</v>
      </c>
      <c r="H4743" s="4" t="s">
        <v>10800</v>
      </c>
      <c r="I4743" s="8" t="s">
        <v>7373</v>
      </c>
      <c r="J4743" s="11">
        <f t="shared" si="148"/>
        <v>0</v>
      </c>
      <c r="K4743" s="13">
        <f t="shared" ref="K4743:K4806" si="149">IF(ISNUMBER(SEARCH(",", H4743)), 1, 0)</f>
        <v>0</v>
      </c>
      <c r="L4743" s="1" t="str">
        <f>IF($H4743="",ROW(4743:4743),"")</f>
        <v/>
      </c>
    </row>
    <row r="4744" spans="1:12" ht="15.75" customHeight="1" x14ac:dyDescent="0.35">
      <c r="A4744" s="4" t="s">
        <v>13293</v>
      </c>
      <c r="B4744" s="4" t="s">
        <v>13294</v>
      </c>
      <c r="C4744" s="5" t="s">
        <v>2763</v>
      </c>
      <c r="D4744" s="5" t="s">
        <v>16</v>
      </c>
      <c r="E4744" s="5" t="s">
        <v>17</v>
      </c>
      <c r="F4744" s="4" t="s">
        <v>5896</v>
      </c>
      <c r="G4744" s="5" t="s">
        <v>25</v>
      </c>
      <c r="H4744" s="4" t="s">
        <v>8586</v>
      </c>
      <c r="I4744" s="8" t="s">
        <v>350</v>
      </c>
      <c r="J4744" s="11">
        <f t="shared" si="148"/>
        <v>0</v>
      </c>
      <c r="K4744" s="13">
        <f t="shared" si="149"/>
        <v>0</v>
      </c>
      <c r="L4744" s="1" t="str">
        <f>IF($H4744="",ROW(4744:4744),"")</f>
        <v/>
      </c>
    </row>
    <row r="4745" spans="1:12" ht="15.75" customHeight="1" x14ac:dyDescent="0.35">
      <c r="A4745" s="4" t="s">
        <v>13295</v>
      </c>
      <c r="B4745" s="4" t="s">
        <v>13296</v>
      </c>
      <c r="C4745" s="5" t="s">
        <v>5058</v>
      </c>
      <c r="D4745" s="5" t="s">
        <v>16</v>
      </c>
      <c r="E4745" s="5" t="s">
        <v>17</v>
      </c>
      <c r="F4745" s="4" t="s">
        <v>47</v>
      </c>
      <c r="G4745" s="5" t="s">
        <v>25</v>
      </c>
      <c r="H4745" s="4" t="s">
        <v>7154</v>
      </c>
      <c r="I4745" s="8" t="s">
        <v>5848</v>
      </c>
      <c r="J4745" s="11">
        <f t="shared" si="148"/>
        <v>0</v>
      </c>
      <c r="K4745" s="13">
        <f t="shared" si="149"/>
        <v>0</v>
      </c>
      <c r="L4745" s="1" t="str">
        <f>IF($H4745="",ROW(4745:4745),"")</f>
        <v/>
      </c>
    </row>
    <row r="4746" spans="1:12" ht="15.75" customHeight="1" x14ac:dyDescent="0.35">
      <c r="A4746" s="4" t="s">
        <v>13297</v>
      </c>
      <c r="B4746" s="4" t="s">
        <v>13298</v>
      </c>
      <c r="C4746" s="5" t="s">
        <v>2763</v>
      </c>
      <c r="D4746" s="5" t="s">
        <v>16</v>
      </c>
      <c r="E4746" s="5" t="s">
        <v>17</v>
      </c>
      <c r="F4746" s="4" t="s">
        <v>404</v>
      </c>
      <c r="G4746" s="5" t="s">
        <v>25</v>
      </c>
      <c r="H4746" s="4" t="s">
        <v>315</v>
      </c>
      <c r="I4746" s="8" t="s">
        <v>350</v>
      </c>
      <c r="J4746" s="11">
        <f t="shared" si="148"/>
        <v>0</v>
      </c>
      <c r="K4746" s="13">
        <f t="shared" si="149"/>
        <v>0</v>
      </c>
      <c r="L4746" s="1" t="str">
        <f>IF($H4746="",ROW(4746:4746),"")</f>
        <v/>
      </c>
    </row>
    <row r="4747" spans="1:12" ht="27.75" customHeight="1" x14ac:dyDescent="0.35">
      <c r="A4747" s="4" t="s">
        <v>13299</v>
      </c>
      <c r="B4747" s="4" t="s">
        <v>13300</v>
      </c>
      <c r="C4747" s="5" t="s">
        <v>2763</v>
      </c>
      <c r="D4747" s="5" t="s">
        <v>16</v>
      </c>
      <c r="E4747" s="5" t="s">
        <v>17</v>
      </c>
      <c r="F4747" s="4" t="s">
        <v>6863</v>
      </c>
      <c r="G4747" s="5" t="s">
        <v>25</v>
      </c>
      <c r="H4747" s="4" t="s">
        <v>7059</v>
      </c>
      <c r="I4747" s="8" t="s">
        <v>3126</v>
      </c>
      <c r="J4747" s="11">
        <f t="shared" si="148"/>
        <v>0</v>
      </c>
      <c r="K4747" s="13">
        <f t="shared" si="149"/>
        <v>0</v>
      </c>
      <c r="L4747" s="1" t="str">
        <f>IF($H4747="",ROW(4747:4747),"")</f>
        <v/>
      </c>
    </row>
    <row r="4748" spans="1:12" ht="15.75" customHeight="1" x14ac:dyDescent="0.35">
      <c r="A4748" s="4" t="s">
        <v>13301</v>
      </c>
      <c r="B4748" s="4" t="s">
        <v>13302</v>
      </c>
      <c r="C4748" s="5" t="s">
        <v>2763</v>
      </c>
      <c r="D4748" s="5" t="s">
        <v>16</v>
      </c>
      <c r="E4748" s="5" t="s">
        <v>17</v>
      </c>
      <c r="F4748" s="4" t="s">
        <v>404</v>
      </c>
      <c r="G4748" s="5" t="s">
        <v>25</v>
      </c>
      <c r="H4748" s="4" t="s">
        <v>12560</v>
      </c>
      <c r="I4748" s="8" t="s">
        <v>4961</v>
      </c>
      <c r="J4748" s="11">
        <f t="shared" si="148"/>
        <v>0</v>
      </c>
      <c r="K4748" s="13">
        <f t="shared" si="149"/>
        <v>0</v>
      </c>
      <c r="L4748" s="1" t="str">
        <f>IF($H4748="",ROW(4748:4748),"")</f>
        <v/>
      </c>
    </row>
    <row r="4749" spans="1:12" ht="15.75" customHeight="1" x14ac:dyDescent="0.35">
      <c r="A4749" s="4" t="s">
        <v>13303</v>
      </c>
      <c r="B4749" s="4" t="s">
        <v>13304</v>
      </c>
      <c r="C4749" s="5" t="s">
        <v>2763</v>
      </c>
      <c r="D4749" s="5" t="s">
        <v>16</v>
      </c>
      <c r="E4749" s="5" t="s">
        <v>17</v>
      </c>
      <c r="F4749" s="4" t="s">
        <v>404</v>
      </c>
      <c r="G4749" s="5" t="s">
        <v>25</v>
      </c>
      <c r="H4749" s="4" t="s">
        <v>12240</v>
      </c>
      <c r="I4749" s="8" t="s">
        <v>7056</v>
      </c>
      <c r="J4749" s="11">
        <f t="shared" si="148"/>
        <v>0</v>
      </c>
      <c r="K4749" s="13">
        <f t="shared" si="149"/>
        <v>0</v>
      </c>
      <c r="L4749" s="1" t="str">
        <f>IF($H4749="",ROW(4749:4749),"")</f>
        <v/>
      </c>
    </row>
    <row r="4750" spans="1:12" ht="15.75" customHeight="1" x14ac:dyDescent="0.35">
      <c r="A4750" s="4" t="s">
        <v>13305</v>
      </c>
      <c r="B4750" s="4" t="s">
        <v>13306</v>
      </c>
      <c r="C4750" s="5" t="s">
        <v>2763</v>
      </c>
      <c r="D4750" s="5" t="s">
        <v>16</v>
      </c>
      <c r="E4750" s="5" t="s">
        <v>17</v>
      </c>
      <c r="F4750" s="4" t="s">
        <v>828</v>
      </c>
      <c r="G4750" s="5" t="s">
        <v>25</v>
      </c>
      <c r="H4750" s="4" t="s">
        <v>4787</v>
      </c>
      <c r="I4750" s="8" t="s">
        <v>8569</v>
      </c>
      <c r="J4750" s="11">
        <f t="shared" si="148"/>
        <v>0</v>
      </c>
      <c r="K4750" s="13">
        <f t="shared" si="149"/>
        <v>0</v>
      </c>
      <c r="L4750" s="1" t="str">
        <f>IF($H4750="",ROW(4750:4750),"")</f>
        <v/>
      </c>
    </row>
    <row r="4751" spans="1:12" ht="15.75" customHeight="1" x14ac:dyDescent="0.35">
      <c r="A4751" s="4" t="s">
        <v>13307</v>
      </c>
      <c r="B4751" s="4" t="s">
        <v>13308</v>
      </c>
      <c r="C4751" s="5" t="s">
        <v>2763</v>
      </c>
      <c r="D4751" s="5" t="s">
        <v>16</v>
      </c>
      <c r="E4751" s="5" t="s">
        <v>17</v>
      </c>
      <c r="F4751" s="4" t="s">
        <v>404</v>
      </c>
      <c r="G4751" s="5" t="s">
        <v>25</v>
      </c>
      <c r="H4751" s="4" t="s">
        <v>8476</v>
      </c>
      <c r="I4751" s="8" t="s">
        <v>8569</v>
      </c>
      <c r="J4751" s="11">
        <f t="shared" si="148"/>
        <v>0</v>
      </c>
      <c r="K4751" s="13">
        <f t="shared" si="149"/>
        <v>0</v>
      </c>
      <c r="L4751" s="1" t="str">
        <f>IF($H4751="",ROW(4751:4751),"")</f>
        <v/>
      </c>
    </row>
    <row r="4752" spans="1:12" ht="15.75" customHeight="1" x14ac:dyDescent="0.35">
      <c r="A4752" s="4" t="s">
        <v>13309</v>
      </c>
      <c r="B4752" s="4" t="s">
        <v>13310</v>
      </c>
      <c r="C4752" s="5" t="s">
        <v>2763</v>
      </c>
      <c r="D4752" s="5" t="s">
        <v>16</v>
      </c>
      <c r="E4752" s="5" t="s">
        <v>17</v>
      </c>
      <c r="F4752" s="4" t="s">
        <v>404</v>
      </c>
      <c r="G4752" s="5" t="s">
        <v>25</v>
      </c>
      <c r="H4752" s="4" t="s">
        <v>9172</v>
      </c>
      <c r="I4752" s="8" t="s">
        <v>3345</v>
      </c>
      <c r="J4752" s="11">
        <f t="shared" si="148"/>
        <v>0</v>
      </c>
      <c r="K4752" s="13">
        <f t="shared" si="149"/>
        <v>0</v>
      </c>
      <c r="L4752" s="1" t="str">
        <f>IF($H4752="",ROW(4752:4752),"")</f>
        <v/>
      </c>
    </row>
    <row r="4753" spans="1:12" ht="15.75" customHeight="1" x14ac:dyDescent="0.35">
      <c r="A4753" s="4" t="s">
        <v>13311</v>
      </c>
      <c r="B4753" s="4" t="s">
        <v>13312</v>
      </c>
      <c r="C4753" s="5" t="s">
        <v>2763</v>
      </c>
      <c r="D4753" s="5" t="s">
        <v>16</v>
      </c>
      <c r="E4753" s="5" t="s">
        <v>17</v>
      </c>
      <c r="F4753" s="4" t="s">
        <v>404</v>
      </c>
      <c r="G4753" s="5" t="s">
        <v>25</v>
      </c>
      <c r="H4753" s="4" t="s">
        <v>2882</v>
      </c>
      <c r="I4753" s="8" t="s">
        <v>350</v>
      </c>
      <c r="J4753" s="11">
        <f t="shared" si="148"/>
        <v>0</v>
      </c>
      <c r="K4753" s="13">
        <f t="shared" si="149"/>
        <v>0</v>
      </c>
      <c r="L4753" s="1" t="str">
        <f>IF($H4753="",ROW(4753:4753),"")</f>
        <v/>
      </c>
    </row>
    <row r="4754" spans="1:12" ht="15.75" customHeight="1" x14ac:dyDescent="0.35">
      <c r="A4754" s="4" t="s">
        <v>13313</v>
      </c>
      <c r="B4754" s="4" t="s">
        <v>13314</v>
      </c>
      <c r="C4754" s="5" t="s">
        <v>2763</v>
      </c>
      <c r="D4754" s="5" t="s">
        <v>16</v>
      </c>
      <c r="E4754" s="5" t="s">
        <v>17</v>
      </c>
      <c r="F4754" s="4" t="s">
        <v>404</v>
      </c>
      <c r="G4754" s="5" t="s">
        <v>25</v>
      </c>
      <c r="H4754" s="4" t="s">
        <v>2899</v>
      </c>
      <c r="I4754" s="8" t="s">
        <v>1778</v>
      </c>
      <c r="J4754" s="11">
        <f t="shared" si="148"/>
        <v>0</v>
      </c>
      <c r="K4754" s="13">
        <f t="shared" si="149"/>
        <v>0</v>
      </c>
      <c r="L4754" s="1" t="str">
        <f>IF($H4754="",ROW(4754:4754),"")</f>
        <v/>
      </c>
    </row>
    <row r="4755" spans="1:12" ht="15" customHeight="1" x14ac:dyDescent="0.35">
      <c r="A4755" s="4" t="s">
        <v>13315</v>
      </c>
      <c r="B4755" s="4" t="s">
        <v>13316</v>
      </c>
      <c r="C4755" s="5" t="s">
        <v>5058</v>
      </c>
      <c r="D4755" s="5" t="s">
        <v>16</v>
      </c>
      <c r="E4755" s="5" t="s">
        <v>17</v>
      </c>
      <c r="F4755" s="4" t="s">
        <v>47</v>
      </c>
      <c r="G4755" s="5" t="s">
        <v>25</v>
      </c>
      <c r="H4755" s="4" t="s">
        <v>7154</v>
      </c>
      <c r="I4755" s="8" t="s">
        <v>5848</v>
      </c>
      <c r="J4755" s="11">
        <f t="shared" si="148"/>
        <v>0</v>
      </c>
      <c r="K4755" s="13">
        <f t="shared" si="149"/>
        <v>0</v>
      </c>
      <c r="L4755" s="1" t="str">
        <f>IF($H4755="",ROW(4755:4755),"")</f>
        <v/>
      </c>
    </row>
    <row r="4756" spans="1:12" ht="15.75" customHeight="1" x14ac:dyDescent="0.35">
      <c r="A4756" s="4" t="s">
        <v>13317</v>
      </c>
      <c r="B4756" s="4" t="s">
        <v>13318</v>
      </c>
      <c r="C4756" s="5" t="s">
        <v>2763</v>
      </c>
      <c r="D4756" s="5" t="s">
        <v>16</v>
      </c>
      <c r="E4756" s="5" t="s">
        <v>17</v>
      </c>
      <c r="F4756" s="4" t="s">
        <v>404</v>
      </c>
      <c r="G4756" s="5" t="s">
        <v>25</v>
      </c>
      <c r="H4756" s="4" t="s">
        <v>4787</v>
      </c>
      <c r="I4756" s="8" t="s">
        <v>8569</v>
      </c>
      <c r="J4756" s="11">
        <f t="shared" si="148"/>
        <v>0</v>
      </c>
      <c r="K4756" s="13">
        <f t="shared" si="149"/>
        <v>0</v>
      </c>
      <c r="L4756" s="1" t="str">
        <f>IF($H4756="",ROW(4756:4756),"")</f>
        <v/>
      </c>
    </row>
    <row r="4757" spans="1:12" ht="15.75" customHeight="1" x14ac:dyDescent="0.35">
      <c r="A4757" s="4" t="s">
        <v>13319</v>
      </c>
      <c r="B4757" s="4" t="s">
        <v>13320</v>
      </c>
      <c r="C4757" s="5" t="s">
        <v>2763</v>
      </c>
      <c r="D4757" s="5" t="s">
        <v>16</v>
      </c>
      <c r="E4757" s="5" t="s">
        <v>17</v>
      </c>
      <c r="F4757" s="4" t="s">
        <v>47</v>
      </c>
      <c r="G4757" s="5" t="s">
        <v>25</v>
      </c>
      <c r="H4757" s="4" t="s">
        <v>12240</v>
      </c>
      <c r="I4757" s="8" t="s">
        <v>7060</v>
      </c>
      <c r="J4757" s="11">
        <f t="shared" si="148"/>
        <v>0</v>
      </c>
      <c r="K4757" s="13">
        <f t="shared" si="149"/>
        <v>0</v>
      </c>
      <c r="L4757" s="1" t="str">
        <f>IF($H4757="",ROW(4757:4757),"")</f>
        <v/>
      </c>
    </row>
    <row r="4758" spans="1:12" ht="15.75" customHeight="1" x14ac:dyDescent="0.35">
      <c r="A4758" s="4" t="s">
        <v>13321</v>
      </c>
      <c r="B4758" s="4" t="s">
        <v>13322</v>
      </c>
      <c r="C4758" s="5" t="s">
        <v>2763</v>
      </c>
      <c r="D4758" s="5" t="s">
        <v>16</v>
      </c>
      <c r="E4758" s="5" t="s">
        <v>17</v>
      </c>
      <c r="F4758" s="4" t="s">
        <v>404</v>
      </c>
      <c r="G4758" s="5" t="s">
        <v>25</v>
      </c>
      <c r="H4758" s="4" t="s">
        <v>1900</v>
      </c>
      <c r="I4758" s="8" t="s">
        <v>1778</v>
      </c>
      <c r="J4758" s="11">
        <f t="shared" si="148"/>
        <v>0</v>
      </c>
      <c r="K4758" s="13">
        <f t="shared" si="149"/>
        <v>0</v>
      </c>
      <c r="L4758" s="1" t="str">
        <f>IF($H4758="",ROW(4758:4758),"")</f>
        <v/>
      </c>
    </row>
    <row r="4759" spans="1:12" ht="15.75" customHeight="1" x14ac:dyDescent="0.35">
      <c r="A4759" s="4" t="s">
        <v>6671</v>
      </c>
      <c r="B4759" s="4" t="s">
        <v>13323</v>
      </c>
      <c r="C4759" s="5" t="s">
        <v>2763</v>
      </c>
      <c r="D4759" s="5" t="s">
        <v>16</v>
      </c>
      <c r="E4759" s="5" t="s">
        <v>17</v>
      </c>
      <c r="F4759" s="4" t="s">
        <v>404</v>
      </c>
      <c r="G4759" s="5" t="s">
        <v>25</v>
      </c>
      <c r="H4759" s="4" t="s">
        <v>2914</v>
      </c>
      <c r="I4759" s="8" t="s">
        <v>3345</v>
      </c>
      <c r="J4759" s="11">
        <f t="shared" si="148"/>
        <v>0</v>
      </c>
      <c r="K4759" s="13">
        <f t="shared" si="149"/>
        <v>0</v>
      </c>
      <c r="L4759" s="1" t="str">
        <f>IF($H4759="",ROW(4759:4759),"")</f>
        <v/>
      </c>
    </row>
    <row r="4760" spans="1:12" ht="15.75" customHeight="1" x14ac:dyDescent="0.35">
      <c r="A4760" s="4" t="s">
        <v>13324</v>
      </c>
      <c r="B4760" s="4" t="s">
        <v>13325</v>
      </c>
      <c r="C4760" s="5" t="s">
        <v>2763</v>
      </c>
      <c r="D4760" s="5" t="s">
        <v>16</v>
      </c>
      <c r="E4760" s="5" t="s">
        <v>17</v>
      </c>
      <c r="F4760" s="4" t="s">
        <v>47</v>
      </c>
      <c r="G4760" s="5" t="s">
        <v>25</v>
      </c>
      <c r="H4760" s="4" t="s">
        <v>2878</v>
      </c>
      <c r="I4760" s="8" t="s">
        <v>6835</v>
      </c>
      <c r="J4760" s="11">
        <f t="shared" si="148"/>
        <v>0</v>
      </c>
      <c r="K4760" s="13">
        <f t="shared" si="149"/>
        <v>0</v>
      </c>
      <c r="L4760" s="1" t="str">
        <f>IF($H4760="",ROW(4760:4760),"")</f>
        <v/>
      </c>
    </row>
    <row r="4761" spans="1:12" ht="15.75" customHeight="1" x14ac:dyDescent="0.35">
      <c r="A4761" s="4" t="s">
        <v>13326</v>
      </c>
      <c r="B4761" s="4" t="s">
        <v>13327</v>
      </c>
      <c r="C4761" s="5" t="s">
        <v>2763</v>
      </c>
      <c r="D4761" s="5" t="s">
        <v>16</v>
      </c>
      <c r="E4761" s="5" t="s">
        <v>17</v>
      </c>
      <c r="F4761" s="4" t="s">
        <v>47</v>
      </c>
      <c r="G4761" s="5" t="s">
        <v>25</v>
      </c>
      <c r="H4761" s="4" t="s">
        <v>2594</v>
      </c>
      <c r="I4761" s="8" t="s">
        <v>3345</v>
      </c>
      <c r="J4761" s="11">
        <f t="shared" si="148"/>
        <v>0</v>
      </c>
      <c r="K4761" s="13">
        <f t="shared" si="149"/>
        <v>0</v>
      </c>
      <c r="L4761" s="1" t="str">
        <f>IF($H4761="",ROW(4761:4761),"")</f>
        <v/>
      </c>
    </row>
    <row r="4762" spans="1:12" ht="15" customHeight="1" x14ac:dyDescent="0.35">
      <c r="A4762" s="4" t="s">
        <v>13328</v>
      </c>
      <c r="B4762" s="4" t="s">
        <v>13329</v>
      </c>
      <c r="C4762" s="5" t="s">
        <v>2763</v>
      </c>
      <c r="D4762" s="5" t="s">
        <v>16</v>
      </c>
      <c r="E4762" s="5" t="s">
        <v>17</v>
      </c>
      <c r="F4762" s="4" t="s">
        <v>24</v>
      </c>
      <c r="G4762" s="5" t="s">
        <v>25</v>
      </c>
      <c r="H4762" s="4" t="s">
        <v>4568</v>
      </c>
      <c r="I4762" s="8" t="s">
        <v>5844</v>
      </c>
      <c r="J4762" s="11">
        <f t="shared" si="148"/>
        <v>0</v>
      </c>
      <c r="K4762" s="13">
        <f t="shared" si="149"/>
        <v>0</v>
      </c>
      <c r="L4762" s="1" t="str">
        <f>IF($H4762="",ROW(4762:4762),"")</f>
        <v/>
      </c>
    </row>
    <row r="4763" spans="1:12" ht="15.75" customHeight="1" x14ac:dyDescent="0.35">
      <c r="A4763" s="4" t="s">
        <v>13330</v>
      </c>
      <c r="B4763" s="4" t="s">
        <v>13331</v>
      </c>
      <c r="C4763" s="5" t="s">
        <v>2763</v>
      </c>
      <c r="D4763" s="5" t="s">
        <v>16</v>
      </c>
      <c r="E4763" s="5" t="s">
        <v>17</v>
      </c>
      <c r="F4763" s="4" t="s">
        <v>404</v>
      </c>
      <c r="G4763" s="5" t="s">
        <v>25</v>
      </c>
      <c r="H4763" s="4" t="s">
        <v>6955</v>
      </c>
      <c r="I4763" s="8" t="s">
        <v>350</v>
      </c>
      <c r="J4763" s="11">
        <f t="shared" si="148"/>
        <v>0</v>
      </c>
      <c r="K4763" s="13">
        <f t="shared" si="149"/>
        <v>0</v>
      </c>
      <c r="L4763" s="1" t="str">
        <f>IF($H4763="",ROW(4763:4763),"")</f>
        <v/>
      </c>
    </row>
    <row r="4764" spans="1:12" ht="15.75" customHeight="1" x14ac:dyDescent="0.35">
      <c r="A4764" s="4" t="s">
        <v>13332</v>
      </c>
      <c r="B4764" s="4" t="s">
        <v>13333</v>
      </c>
      <c r="C4764" s="5" t="s">
        <v>2763</v>
      </c>
      <c r="D4764" s="5" t="s">
        <v>16</v>
      </c>
      <c r="E4764" s="5" t="s">
        <v>17</v>
      </c>
      <c r="F4764" s="4" t="s">
        <v>310</v>
      </c>
      <c r="G4764" s="5" t="s">
        <v>25</v>
      </c>
      <c r="H4764" s="4" t="s">
        <v>9172</v>
      </c>
      <c r="I4764" s="8" t="s">
        <v>3345</v>
      </c>
      <c r="J4764" s="11">
        <f t="shared" si="148"/>
        <v>0</v>
      </c>
      <c r="K4764" s="13">
        <f t="shared" si="149"/>
        <v>0</v>
      </c>
      <c r="L4764" s="1" t="str">
        <f>IF($H4764="",ROW(4764:4764),"")</f>
        <v/>
      </c>
    </row>
    <row r="4765" spans="1:12" ht="28.35" customHeight="1" x14ac:dyDescent="0.35">
      <c r="A4765" s="4" t="s">
        <v>13334</v>
      </c>
      <c r="B4765" s="4" t="s">
        <v>13335</v>
      </c>
      <c r="C4765" s="5" t="s">
        <v>2763</v>
      </c>
      <c r="D4765" s="5" t="s">
        <v>16</v>
      </c>
      <c r="E4765" s="5" t="s">
        <v>17</v>
      </c>
      <c r="F4765" s="4" t="s">
        <v>13336</v>
      </c>
      <c r="G4765" s="5" t="s">
        <v>25</v>
      </c>
      <c r="H4765" s="4" t="s">
        <v>2882</v>
      </c>
      <c r="I4765" s="8" t="s">
        <v>5844</v>
      </c>
      <c r="J4765" s="11">
        <f t="shared" si="148"/>
        <v>0</v>
      </c>
      <c r="K4765" s="13">
        <f t="shared" si="149"/>
        <v>0</v>
      </c>
      <c r="L4765" s="1" t="str">
        <f>IF($H4765="",ROW(4765:4765),"")</f>
        <v/>
      </c>
    </row>
    <row r="4766" spans="1:12" ht="15.75" customHeight="1" x14ac:dyDescent="0.35">
      <c r="A4766" s="4" t="s">
        <v>13337</v>
      </c>
      <c r="B4766" s="4" t="s">
        <v>13338</v>
      </c>
      <c r="C4766" s="5" t="s">
        <v>2763</v>
      </c>
      <c r="D4766" s="5" t="s">
        <v>16</v>
      </c>
      <c r="E4766" s="5" t="s">
        <v>17</v>
      </c>
      <c r="F4766" s="4" t="s">
        <v>47</v>
      </c>
      <c r="G4766" s="5" t="s">
        <v>25</v>
      </c>
      <c r="H4766" s="4" t="s">
        <v>2906</v>
      </c>
      <c r="I4766" s="8" t="s">
        <v>7863</v>
      </c>
      <c r="J4766" s="11">
        <f t="shared" si="148"/>
        <v>0</v>
      </c>
      <c r="K4766" s="13">
        <f t="shared" si="149"/>
        <v>0</v>
      </c>
      <c r="L4766" s="1" t="str">
        <f>IF($H4766="",ROW(4766:4766),"")</f>
        <v/>
      </c>
    </row>
    <row r="4767" spans="1:12" ht="15.75" customHeight="1" x14ac:dyDescent="0.35">
      <c r="A4767" s="4" t="s">
        <v>13339</v>
      </c>
      <c r="B4767" s="4" t="s">
        <v>13340</v>
      </c>
      <c r="C4767" s="5" t="s">
        <v>2763</v>
      </c>
      <c r="D4767" s="5" t="s">
        <v>16</v>
      </c>
      <c r="E4767" s="5" t="s">
        <v>17</v>
      </c>
      <c r="F4767" s="4" t="s">
        <v>404</v>
      </c>
      <c r="G4767" s="5" t="s">
        <v>25</v>
      </c>
      <c r="H4767" s="4" t="s">
        <v>2896</v>
      </c>
      <c r="I4767" s="8" t="s">
        <v>10293</v>
      </c>
      <c r="J4767" s="11">
        <f t="shared" si="148"/>
        <v>0</v>
      </c>
      <c r="K4767" s="13">
        <f t="shared" si="149"/>
        <v>0</v>
      </c>
      <c r="L4767" s="1" t="str">
        <f>IF($H4767="",ROW(4767:4767),"")</f>
        <v/>
      </c>
    </row>
    <row r="4768" spans="1:12" ht="15.75" customHeight="1" x14ac:dyDescent="0.35">
      <c r="A4768" s="4" t="s">
        <v>13341</v>
      </c>
      <c r="B4768" s="4" t="s">
        <v>13342</v>
      </c>
      <c r="C4768" s="5" t="s">
        <v>2763</v>
      </c>
      <c r="D4768" s="5" t="s">
        <v>16</v>
      </c>
      <c r="E4768" s="5" t="s">
        <v>17</v>
      </c>
      <c r="F4768" s="4" t="s">
        <v>404</v>
      </c>
      <c r="G4768" s="5" t="s">
        <v>25</v>
      </c>
      <c r="H4768" s="4" t="s">
        <v>11128</v>
      </c>
      <c r="I4768" s="8" t="s">
        <v>10701</v>
      </c>
      <c r="J4768" s="11">
        <f t="shared" si="148"/>
        <v>0</v>
      </c>
      <c r="K4768" s="13">
        <f t="shared" si="149"/>
        <v>0</v>
      </c>
      <c r="L4768" s="1" t="str">
        <f>IF($H4768="",ROW(4768:4768),"")</f>
        <v/>
      </c>
    </row>
    <row r="4769" spans="1:12" ht="15.75" customHeight="1" x14ac:dyDescent="0.35">
      <c r="A4769" s="4" t="s">
        <v>13343</v>
      </c>
      <c r="B4769" s="4" t="s">
        <v>13344</v>
      </c>
      <c r="C4769" s="5" t="s">
        <v>5058</v>
      </c>
      <c r="D4769" s="5" t="s">
        <v>16</v>
      </c>
      <c r="E4769" s="5" t="s">
        <v>17</v>
      </c>
      <c r="F4769" s="4" t="s">
        <v>7603</v>
      </c>
      <c r="G4769" s="5" t="s">
        <v>25</v>
      </c>
      <c r="H4769" s="4" t="s">
        <v>2767</v>
      </c>
      <c r="I4769" s="8" t="s">
        <v>350</v>
      </c>
      <c r="J4769" s="11">
        <f t="shared" si="148"/>
        <v>0</v>
      </c>
      <c r="K4769" s="13">
        <f t="shared" si="149"/>
        <v>0</v>
      </c>
      <c r="L4769" s="1" t="str">
        <f>IF($H4769="",ROW(4769:4769),"")</f>
        <v/>
      </c>
    </row>
    <row r="4770" spans="1:12" ht="15.75" customHeight="1" x14ac:dyDescent="0.35">
      <c r="A4770" s="4" t="s">
        <v>13345</v>
      </c>
      <c r="B4770" s="4" t="s">
        <v>13346</v>
      </c>
      <c r="C4770" s="5" t="s">
        <v>5058</v>
      </c>
      <c r="D4770" s="5" t="s">
        <v>16</v>
      </c>
      <c r="E4770" s="5" t="s">
        <v>17</v>
      </c>
      <c r="F4770" s="4" t="s">
        <v>24</v>
      </c>
      <c r="G4770" s="5" t="s">
        <v>25</v>
      </c>
      <c r="H4770" s="4" t="s">
        <v>2767</v>
      </c>
      <c r="I4770" s="8" t="s">
        <v>7373</v>
      </c>
      <c r="J4770" s="11">
        <f t="shared" si="148"/>
        <v>0</v>
      </c>
      <c r="K4770" s="13">
        <f t="shared" si="149"/>
        <v>0</v>
      </c>
      <c r="L4770" s="1" t="str">
        <f>IF($H4770="",ROW(4770:4770),"")</f>
        <v/>
      </c>
    </row>
    <row r="4771" spans="1:12" ht="15" customHeight="1" x14ac:dyDescent="0.35">
      <c r="A4771" s="4" t="s">
        <v>13347</v>
      </c>
      <c r="B4771" s="4" t="s">
        <v>13348</v>
      </c>
      <c r="C4771" s="5" t="s">
        <v>5058</v>
      </c>
      <c r="D4771" s="5" t="s">
        <v>16</v>
      </c>
      <c r="E4771" s="5" t="s">
        <v>17</v>
      </c>
      <c r="F4771" s="4" t="s">
        <v>24</v>
      </c>
      <c r="G4771" s="5" t="s">
        <v>25</v>
      </c>
      <c r="H4771" s="4" t="s">
        <v>13349</v>
      </c>
      <c r="I4771" s="8" t="s">
        <v>7863</v>
      </c>
      <c r="J4771" s="11">
        <f t="shared" si="148"/>
        <v>0</v>
      </c>
      <c r="K4771" s="13">
        <f t="shared" si="149"/>
        <v>0</v>
      </c>
      <c r="L4771" s="1" t="str">
        <f>IF($H4771="",ROW(4771:4771),"")</f>
        <v/>
      </c>
    </row>
    <row r="4772" spans="1:12" ht="15.75" customHeight="1" x14ac:dyDescent="0.35">
      <c r="A4772" s="4" t="s">
        <v>13350</v>
      </c>
      <c r="B4772" s="4" t="s">
        <v>13351</v>
      </c>
      <c r="C4772" s="5" t="s">
        <v>5058</v>
      </c>
      <c r="D4772" s="5" t="s">
        <v>16</v>
      </c>
      <c r="E4772" s="5" t="s">
        <v>17</v>
      </c>
      <c r="F4772" s="4" t="s">
        <v>47</v>
      </c>
      <c r="G4772" s="5" t="s">
        <v>25</v>
      </c>
      <c r="H4772" s="4" t="s">
        <v>2914</v>
      </c>
      <c r="I4772" s="8" t="s">
        <v>4727</v>
      </c>
      <c r="J4772" s="11">
        <f t="shared" si="148"/>
        <v>0</v>
      </c>
      <c r="K4772" s="13">
        <f t="shared" si="149"/>
        <v>0</v>
      </c>
      <c r="L4772" s="1" t="str">
        <f>IF($H4772="",ROW(4772:4772),"")</f>
        <v/>
      </c>
    </row>
    <row r="4773" spans="1:12" ht="28.35" customHeight="1" x14ac:dyDescent="0.35">
      <c r="A4773" s="4" t="s">
        <v>13352</v>
      </c>
      <c r="B4773" s="4" t="s">
        <v>346</v>
      </c>
      <c r="C4773" s="5" t="s">
        <v>5058</v>
      </c>
      <c r="D4773" s="5" t="s">
        <v>16</v>
      </c>
      <c r="E4773" s="5" t="s">
        <v>17</v>
      </c>
      <c r="F4773" s="4" t="s">
        <v>13353</v>
      </c>
      <c r="G4773" s="5" t="s">
        <v>25</v>
      </c>
      <c r="H4773" s="4" t="s">
        <v>12046</v>
      </c>
      <c r="I4773" s="8" t="s">
        <v>6835</v>
      </c>
      <c r="J4773" s="11">
        <f t="shared" si="148"/>
        <v>0</v>
      </c>
      <c r="K4773" s="13">
        <f t="shared" si="149"/>
        <v>0</v>
      </c>
      <c r="L4773" s="1" t="str">
        <f>IF($H4773="",ROW(4773:4773),"")</f>
        <v/>
      </c>
    </row>
    <row r="4774" spans="1:12" ht="15.75" customHeight="1" x14ac:dyDescent="0.35">
      <c r="A4774" s="4" t="s">
        <v>13354</v>
      </c>
      <c r="B4774" s="4" t="s">
        <v>13355</v>
      </c>
      <c r="C4774" s="5" t="s">
        <v>5058</v>
      </c>
      <c r="D4774" s="5" t="s">
        <v>4725</v>
      </c>
      <c r="E4774" s="5" t="s">
        <v>17</v>
      </c>
      <c r="F4774" s="4" t="s">
        <v>255</v>
      </c>
      <c r="G4774" s="5" t="s">
        <v>25</v>
      </c>
      <c r="H4774" s="4" t="s">
        <v>13356</v>
      </c>
      <c r="I4774" s="8" t="s">
        <v>13357</v>
      </c>
      <c r="J4774" s="11">
        <f t="shared" si="148"/>
        <v>0</v>
      </c>
      <c r="K4774" s="13">
        <f t="shared" si="149"/>
        <v>1</v>
      </c>
      <c r="L4774" s="1" t="str">
        <f>IF($H4774="",ROW(4774:4774),"")</f>
        <v/>
      </c>
    </row>
    <row r="4775" spans="1:12" ht="15.75" customHeight="1" x14ac:dyDescent="0.35">
      <c r="A4775" s="4" t="s">
        <v>13358</v>
      </c>
      <c r="B4775" s="4" t="s">
        <v>13359</v>
      </c>
      <c r="C4775" s="5" t="s">
        <v>5058</v>
      </c>
      <c r="D4775" s="5" t="s">
        <v>16</v>
      </c>
      <c r="E4775" s="5" t="s">
        <v>17</v>
      </c>
      <c r="F4775" s="4" t="s">
        <v>47</v>
      </c>
      <c r="G4775" s="5" t="s">
        <v>25</v>
      </c>
      <c r="H4775" s="4" t="s">
        <v>4987</v>
      </c>
      <c r="I4775" s="8" t="s">
        <v>4961</v>
      </c>
      <c r="J4775" s="11">
        <f t="shared" si="148"/>
        <v>0</v>
      </c>
      <c r="K4775" s="13">
        <f t="shared" si="149"/>
        <v>0</v>
      </c>
      <c r="L4775" s="1" t="str">
        <f>IF($H4775="",ROW(4775:4775),"")</f>
        <v/>
      </c>
    </row>
    <row r="4776" spans="1:12" ht="15.75" customHeight="1" x14ac:dyDescent="0.35">
      <c r="A4776" s="4" t="s">
        <v>13360</v>
      </c>
      <c r="B4776" s="4" t="s">
        <v>13361</v>
      </c>
      <c r="C4776" s="5" t="s">
        <v>5058</v>
      </c>
      <c r="D4776" s="5" t="s">
        <v>16</v>
      </c>
      <c r="E4776" s="5" t="s">
        <v>17</v>
      </c>
      <c r="F4776" s="4" t="s">
        <v>11492</v>
      </c>
      <c r="G4776" s="5" t="s">
        <v>25</v>
      </c>
      <c r="H4776" s="4" t="s">
        <v>7059</v>
      </c>
      <c r="I4776" s="8" t="s">
        <v>10293</v>
      </c>
      <c r="J4776" s="11">
        <f t="shared" si="148"/>
        <v>0</v>
      </c>
      <c r="K4776" s="13">
        <f t="shared" si="149"/>
        <v>0</v>
      </c>
      <c r="L4776" s="1" t="str">
        <f>IF($H4776="",ROW(4776:4776),"")</f>
        <v/>
      </c>
    </row>
    <row r="4777" spans="1:12" ht="15.75" customHeight="1" x14ac:dyDescent="0.35">
      <c r="A4777" s="4" t="s">
        <v>13362</v>
      </c>
      <c r="B4777" s="4" t="s">
        <v>13363</v>
      </c>
      <c r="C4777" s="5" t="s">
        <v>5058</v>
      </c>
      <c r="D4777" s="5" t="s">
        <v>16</v>
      </c>
      <c r="E4777" s="5" t="s">
        <v>17</v>
      </c>
      <c r="F4777" s="4" t="s">
        <v>404</v>
      </c>
      <c r="G4777" s="5" t="s">
        <v>25</v>
      </c>
      <c r="H4777" s="4" t="s">
        <v>315</v>
      </c>
      <c r="I4777" s="8" t="s">
        <v>350</v>
      </c>
      <c r="J4777" s="11">
        <f t="shared" si="148"/>
        <v>0</v>
      </c>
      <c r="K4777" s="13">
        <f t="shared" si="149"/>
        <v>0</v>
      </c>
      <c r="L4777" s="1" t="str">
        <f>IF($H4777="",ROW(4777:4777),"")</f>
        <v/>
      </c>
    </row>
    <row r="4778" spans="1:12" ht="15.75" customHeight="1" x14ac:dyDescent="0.35">
      <c r="A4778" s="4" t="s">
        <v>13364</v>
      </c>
      <c r="B4778" s="4" t="s">
        <v>13365</v>
      </c>
      <c r="C4778" s="5" t="s">
        <v>5058</v>
      </c>
      <c r="D4778" s="5" t="s">
        <v>16</v>
      </c>
      <c r="E4778" s="5" t="s">
        <v>17</v>
      </c>
      <c r="F4778" s="4" t="s">
        <v>255</v>
      </c>
      <c r="G4778" s="5" t="s">
        <v>25</v>
      </c>
      <c r="H4778" s="4" t="s">
        <v>6080</v>
      </c>
      <c r="I4778" s="8" t="s">
        <v>3126</v>
      </c>
      <c r="J4778" s="11">
        <f t="shared" si="148"/>
        <v>0</v>
      </c>
      <c r="K4778" s="13">
        <f t="shared" si="149"/>
        <v>0</v>
      </c>
      <c r="L4778" s="1" t="str">
        <f>IF($H4778="",ROW(4778:4778),"")</f>
        <v/>
      </c>
    </row>
    <row r="4779" spans="1:12" ht="15.75" customHeight="1" x14ac:dyDescent="0.35">
      <c r="A4779" s="4" t="s">
        <v>13366</v>
      </c>
      <c r="B4779" s="4" t="s">
        <v>13367</v>
      </c>
      <c r="C4779" s="5" t="s">
        <v>5058</v>
      </c>
      <c r="D4779" s="5" t="s">
        <v>16</v>
      </c>
      <c r="E4779" s="5" t="s">
        <v>17</v>
      </c>
      <c r="F4779" s="4" t="s">
        <v>841</v>
      </c>
      <c r="G4779" s="5" t="s">
        <v>25</v>
      </c>
      <c r="H4779" s="4" t="s">
        <v>2776</v>
      </c>
      <c r="I4779" s="8" t="s">
        <v>3126</v>
      </c>
      <c r="J4779" s="11">
        <f t="shared" si="148"/>
        <v>0</v>
      </c>
      <c r="K4779" s="13">
        <f t="shared" si="149"/>
        <v>0</v>
      </c>
      <c r="L4779" s="1" t="str">
        <f>IF($H4779="",ROW(4779:4779),"")</f>
        <v/>
      </c>
    </row>
    <row r="4780" spans="1:12" ht="15.75" customHeight="1" x14ac:dyDescent="0.35">
      <c r="A4780" s="4" t="s">
        <v>13368</v>
      </c>
      <c r="B4780" s="4" t="s">
        <v>13369</v>
      </c>
      <c r="C4780" s="5" t="s">
        <v>5058</v>
      </c>
      <c r="D4780" s="5" t="s">
        <v>16</v>
      </c>
      <c r="E4780" s="5" t="s">
        <v>17</v>
      </c>
      <c r="F4780" s="4" t="s">
        <v>47</v>
      </c>
      <c r="G4780" s="5" t="s">
        <v>25</v>
      </c>
      <c r="H4780" s="4" t="s">
        <v>4787</v>
      </c>
      <c r="I4780" s="8" t="s">
        <v>5844</v>
      </c>
      <c r="J4780" s="11">
        <f t="shared" si="148"/>
        <v>0</v>
      </c>
      <c r="K4780" s="13">
        <f t="shared" si="149"/>
        <v>0</v>
      </c>
      <c r="L4780" s="1" t="str">
        <f>IF($H4780="",ROW(4780:4780),"")</f>
        <v/>
      </c>
    </row>
    <row r="4781" spans="1:12" ht="15.75" customHeight="1" x14ac:dyDescent="0.35">
      <c r="A4781" s="4" t="s">
        <v>13370</v>
      </c>
      <c r="B4781" s="4" t="s">
        <v>13371</v>
      </c>
      <c r="C4781" s="5" t="s">
        <v>5058</v>
      </c>
      <c r="D4781" s="5" t="s">
        <v>16</v>
      </c>
      <c r="E4781" s="5" t="s">
        <v>17</v>
      </c>
      <c r="F4781" s="4" t="s">
        <v>404</v>
      </c>
      <c r="G4781" s="5" t="s">
        <v>25</v>
      </c>
      <c r="H4781" s="4" t="s">
        <v>4614</v>
      </c>
      <c r="I4781" s="8" t="s">
        <v>1778</v>
      </c>
      <c r="J4781" s="11">
        <f t="shared" si="148"/>
        <v>0</v>
      </c>
      <c r="K4781" s="13">
        <f t="shared" si="149"/>
        <v>0</v>
      </c>
      <c r="L4781" s="1" t="str">
        <f>IF($H4781="",ROW(4781:4781),"")</f>
        <v/>
      </c>
    </row>
    <row r="4782" spans="1:12" ht="15" customHeight="1" x14ac:dyDescent="0.35">
      <c r="A4782" s="4" t="s">
        <v>13372</v>
      </c>
      <c r="B4782" s="4" t="s">
        <v>13373</v>
      </c>
      <c r="C4782" s="5" t="s">
        <v>5058</v>
      </c>
      <c r="D4782" s="5" t="s">
        <v>16</v>
      </c>
      <c r="E4782" s="5" t="s">
        <v>17</v>
      </c>
      <c r="F4782" s="4" t="s">
        <v>24</v>
      </c>
      <c r="G4782" s="5" t="s">
        <v>25</v>
      </c>
      <c r="H4782" s="4" t="s">
        <v>6727</v>
      </c>
      <c r="I4782" s="8" t="s">
        <v>8569</v>
      </c>
      <c r="J4782" s="11">
        <f t="shared" si="148"/>
        <v>0</v>
      </c>
      <c r="K4782" s="13">
        <f t="shared" si="149"/>
        <v>0</v>
      </c>
      <c r="L4782" s="1" t="str">
        <f>IF($H4782="",ROW(4782:4782),"")</f>
        <v/>
      </c>
    </row>
    <row r="4783" spans="1:12" ht="15.75" customHeight="1" x14ac:dyDescent="0.35">
      <c r="A4783" s="4" t="s">
        <v>13374</v>
      </c>
      <c r="B4783" s="4" t="s">
        <v>13375</v>
      </c>
      <c r="C4783" s="5" t="s">
        <v>5058</v>
      </c>
      <c r="D4783" s="5" t="s">
        <v>16</v>
      </c>
      <c r="E4783" s="5" t="s">
        <v>17</v>
      </c>
      <c r="F4783" s="4" t="s">
        <v>348</v>
      </c>
      <c r="G4783" s="5" t="s">
        <v>25</v>
      </c>
      <c r="H4783" s="4" t="s">
        <v>349</v>
      </c>
      <c r="I4783" s="8" t="s">
        <v>8569</v>
      </c>
      <c r="J4783" s="11">
        <f t="shared" si="148"/>
        <v>0</v>
      </c>
      <c r="K4783" s="13">
        <f t="shared" si="149"/>
        <v>0</v>
      </c>
      <c r="L4783" s="1" t="str">
        <f>IF($H4783="",ROW(4783:4783),"")</f>
        <v/>
      </c>
    </row>
    <row r="4784" spans="1:12" ht="15.75" customHeight="1" x14ac:dyDescent="0.35">
      <c r="A4784" s="4" t="s">
        <v>13376</v>
      </c>
      <c r="B4784" s="4" t="s">
        <v>13377</v>
      </c>
      <c r="C4784" s="5" t="s">
        <v>5058</v>
      </c>
      <c r="D4784" s="5" t="s">
        <v>16</v>
      </c>
      <c r="E4784" s="5" t="s">
        <v>17</v>
      </c>
      <c r="F4784" s="4" t="s">
        <v>2387</v>
      </c>
      <c r="G4784" s="5" t="s">
        <v>25</v>
      </c>
      <c r="H4784" s="4" t="s">
        <v>2764</v>
      </c>
      <c r="I4784" s="8" t="s">
        <v>4727</v>
      </c>
      <c r="J4784" s="11">
        <f t="shared" si="148"/>
        <v>0</v>
      </c>
      <c r="K4784" s="13">
        <f t="shared" si="149"/>
        <v>0</v>
      </c>
      <c r="L4784" s="1" t="str">
        <f>IF($H4784="",ROW(4784:4784),"")</f>
        <v/>
      </c>
    </row>
    <row r="4785" spans="1:12" ht="15.75" customHeight="1" x14ac:dyDescent="0.35">
      <c r="A4785" s="4" t="s">
        <v>13378</v>
      </c>
      <c r="B4785" s="4" t="s">
        <v>13379</v>
      </c>
      <c r="C4785" s="5" t="s">
        <v>5058</v>
      </c>
      <c r="D4785" s="5" t="s">
        <v>16</v>
      </c>
      <c r="E4785" s="5" t="s">
        <v>17</v>
      </c>
      <c r="F4785" s="4" t="s">
        <v>2095</v>
      </c>
      <c r="G4785" s="5" t="s">
        <v>25</v>
      </c>
      <c r="H4785" s="4" t="s">
        <v>9828</v>
      </c>
      <c r="I4785" s="8" t="s">
        <v>4961</v>
      </c>
      <c r="J4785" s="11">
        <f t="shared" si="148"/>
        <v>0</v>
      </c>
      <c r="K4785" s="13">
        <f t="shared" si="149"/>
        <v>0</v>
      </c>
      <c r="L4785" s="1" t="str">
        <f>IF($H4785="",ROW(4785:4785),"")</f>
        <v/>
      </c>
    </row>
    <row r="4786" spans="1:12" ht="15.75" customHeight="1" x14ac:dyDescent="0.35">
      <c r="A4786" s="4" t="s">
        <v>13380</v>
      </c>
      <c r="B4786" s="4" t="s">
        <v>13381</v>
      </c>
      <c r="C4786" s="5" t="s">
        <v>5058</v>
      </c>
      <c r="D4786" s="5" t="s">
        <v>16</v>
      </c>
      <c r="E4786" s="5" t="s">
        <v>17</v>
      </c>
      <c r="F4786" s="4" t="s">
        <v>2709</v>
      </c>
      <c r="G4786" s="5" t="s">
        <v>25</v>
      </c>
      <c r="H4786" s="4" t="s">
        <v>11519</v>
      </c>
      <c r="I4786" s="8" t="s">
        <v>4961</v>
      </c>
      <c r="J4786" s="11">
        <f t="shared" si="148"/>
        <v>0</v>
      </c>
      <c r="K4786" s="13">
        <f t="shared" si="149"/>
        <v>0</v>
      </c>
      <c r="L4786" s="1" t="str">
        <f>IF($H4786="",ROW(4786:4786),"")</f>
        <v/>
      </c>
    </row>
    <row r="4787" spans="1:12" ht="15.75" customHeight="1" x14ac:dyDescent="0.35">
      <c r="A4787" s="4" t="s">
        <v>13382</v>
      </c>
      <c r="B4787" s="4" t="s">
        <v>13383</v>
      </c>
      <c r="C4787" s="5" t="s">
        <v>5058</v>
      </c>
      <c r="D4787" s="5" t="s">
        <v>16</v>
      </c>
      <c r="E4787" s="5" t="s">
        <v>17</v>
      </c>
      <c r="F4787" s="4" t="s">
        <v>13384</v>
      </c>
      <c r="G4787" s="5" t="s">
        <v>25</v>
      </c>
      <c r="H4787" s="4" t="s">
        <v>5363</v>
      </c>
      <c r="I4787" s="8" t="s">
        <v>10701</v>
      </c>
      <c r="J4787" s="11">
        <f t="shared" si="148"/>
        <v>0</v>
      </c>
      <c r="K4787" s="13">
        <f t="shared" si="149"/>
        <v>0</v>
      </c>
      <c r="L4787" s="1" t="str">
        <f>IF($H4787="",ROW(4787:4787),"")</f>
        <v/>
      </c>
    </row>
    <row r="4788" spans="1:12" ht="15.75" customHeight="1" x14ac:dyDescent="0.35">
      <c r="A4788" s="4" t="s">
        <v>1104</v>
      </c>
      <c r="B4788" s="4" t="s">
        <v>13385</v>
      </c>
      <c r="C4788" s="5" t="s">
        <v>363</v>
      </c>
      <c r="D4788" s="5" t="s">
        <v>16</v>
      </c>
      <c r="E4788" s="5" t="s">
        <v>17</v>
      </c>
      <c r="F4788" s="4" t="s">
        <v>348</v>
      </c>
      <c r="G4788" s="5" t="s">
        <v>25</v>
      </c>
      <c r="H4788" s="4" t="s">
        <v>3002</v>
      </c>
      <c r="I4788" s="8" t="s">
        <v>306</v>
      </c>
      <c r="J4788" s="11">
        <f t="shared" si="148"/>
        <v>0</v>
      </c>
      <c r="K4788" s="13">
        <f t="shared" si="149"/>
        <v>0</v>
      </c>
      <c r="L4788" s="1" t="str">
        <f>IF($H4788="",ROW(4788:4788),"")</f>
        <v/>
      </c>
    </row>
    <row r="4789" spans="1:12" ht="15.75" customHeight="1" x14ac:dyDescent="0.35">
      <c r="A4789" s="4" t="s">
        <v>13386</v>
      </c>
      <c r="B4789" s="6"/>
      <c r="C4789" s="5" t="s">
        <v>339</v>
      </c>
      <c r="D4789" s="5" t="s">
        <v>16</v>
      </c>
      <c r="E4789" s="5" t="s">
        <v>17</v>
      </c>
      <c r="F4789" s="4" t="s">
        <v>47</v>
      </c>
      <c r="G4789" s="5" t="s">
        <v>25</v>
      </c>
      <c r="H4789" s="4" t="s">
        <v>292</v>
      </c>
      <c r="I4789" s="8" t="s">
        <v>8357</v>
      </c>
      <c r="J4789" s="11">
        <f t="shared" si="148"/>
        <v>0</v>
      </c>
      <c r="K4789" s="13">
        <f t="shared" si="149"/>
        <v>0</v>
      </c>
      <c r="L4789" s="1" t="str">
        <f>IF($H4789="",ROW(4789:4789),"")</f>
        <v/>
      </c>
    </row>
    <row r="4790" spans="1:12" ht="27.75" customHeight="1" x14ac:dyDescent="0.35">
      <c r="A4790" s="4" t="s">
        <v>13387</v>
      </c>
      <c r="B4790" s="6"/>
      <c r="C4790" s="5" t="s">
        <v>2395</v>
      </c>
      <c r="D4790" s="5" t="s">
        <v>16</v>
      </c>
      <c r="E4790" s="5" t="s">
        <v>17</v>
      </c>
      <c r="F4790" s="4" t="s">
        <v>404</v>
      </c>
      <c r="G4790" s="5" t="s">
        <v>135</v>
      </c>
      <c r="H4790" s="4" t="s">
        <v>4617</v>
      </c>
      <c r="I4790" s="8" t="s">
        <v>13388</v>
      </c>
      <c r="J4790" s="11">
        <f t="shared" si="148"/>
        <v>0</v>
      </c>
      <c r="K4790" s="13">
        <f t="shared" si="149"/>
        <v>0</v>
      </c>
      <c r="L4790" s="1" t="str">
        <f>IF($H4790="",ROW(4790:4790),"")</f>
        <v/>
      </c>
    </row>
    <row r="4791" spans="1:12" ht="15.75" customHeight="1" x14ac:dyDescent="0.35">
      <c r="A4791" s="4" t="s">
        <v>13389</v>
      </c>
      <c r="B4791" s="4" t="s">
        <v>13390</v>
      </c>
      <c r="C4791" s="5" t="s">
        <v>339</v>
      </c>
      <c r="D4791" s="5" t="s">
        <v>16</v>
      </c>
      <c r="E4791" s="5" t="s">
        <v>17</v>
      </c>
      <c r="F4791" s="4" t="s">
        <v>172</v>
      </c>
      <c r="G4791" s="5" t="s">
        <v>25</v>
      </c>
      <c r="H4791" s="4" t="s">
        <v>2959</v>
      </c>
      <c r="I4791" s="8" t="s">
        <v>13391</v>
      </c>
      <c r="J4791" s="11">
        <f t="shared" si="148"/>
        <v>0</v>
      </c>
      <c r="K4791" s="13">
        <f t="shared" si="149"/>
        <v>0</v>
      </c>
      <c r="L4791" s="1" t="str">
        <f>IF($H4791="",ROW(4791:4791),"")</f>
        <v/>
      </c>
    </row>
    <row r="4792" spans="1:12" ht="15.75" customHeight="1" x14ac:dyDescent="0.35">
      <c r="A4792" s="4" t="s">
        <v>13392</v>
      </c>
      <c r="B4792" s="4" t="s">
        <v>13393</v>
      </c>
      <c r="C4792" s="5" t="s">
        <v>2022</v>
      </c>
      <c r="D4792" s="5" t="s">
        <v>16</v>
      </c>
      <c r="E4792" s="5" t="s">
        <v>17</v>
      </c>
      <c r="F4792" s="4" t="s">
        <v>47</v>
      </c>
      <c r="G4792" s="5" t="s">
        <v>25</v>
      </c>
      <c r="H4792" s="4" t="s">
        <v>8398</v>
      </c>
      <c r="I4792" s="8" t="s">
        <v>306</v>
      </c>
      <c r="J4792" s="11">
        <f t="shared" si="148"/>
        <v>0</v>
      </c>
      <c r="K4792" s="13">
        <f t="shared" si="149"/>
        <v>0</v>
      </c>
      <c r="L4792" s="1" t="str">
        <f>IF($H4792="",ROW(4792:4792),"")</f>
        <v/>
      </c>
    </row>
    <row r="4793" spans="1:12" ht="27" customHeight="1" x14ac:dyDescent="0.35">
      <c r="A4793" s="4" t="s">
        <v>13394</v>
      </c>
      <c r="B4793" s="4" t="s">
        <v>13395</v>
      </c>
      <c r="C4793" s="5" t="s">
        <v>1863</v>
      </c>
      <c r="D4793" s="5" t="s">
        <v>16</v>
      </c>
      <c r="E4793" s="5" t="s">
        <v>17</v>
      </c>
      <c r="F4793" s="4" t="s">
        <v>841</v>
      </c>
      <c r="G4793" s="5" t="s">
        <v>25</v>
      </c>
      <c r="H4793" s="4" t="s">
        <v>13396</v>
      </c>
      <c r="I4793" s="8" t="s">
        <v>13397</v>
      </c>
      <c r="J4793" s="11">
        <f t="shared" si="148"/>
        <v>0</v>
      </c>
      <c r="K4793" s="13">
        <f t="shared" si="149"/>
        <v>0</v>
      </c>
      <c r="L4793" s="1" t="str">
        <f>IF($H4793="",ROW(4793:4793),"")</f>
        <v/>
      </c>
    </row>
    <row r="4794" spans="1:12" ht="15" customHeight="1" x14ac:dyDescent="0.35">
      <c r="A4794" s="4" t="s">
        <v>13398</v>
      </c>
      <c r="B4794" s="4" t="s">
        <v>13399</v>
      </c>
      <c r="C4794" s="5" t="s">
        <v>552</v>
      </c>
      <c r="D4794" s="5" t="s">
        <v>16</v>
      </c>
      <c r="E4794" s="5" t="s">
        <v>17</v>
      </c>
      <c r="F4794" s="4" t="s">
        <v>47</v>
      </c>
      <c r="G4794" s="5" t="s">
        <v>25</v>
      </c>
      <c r="H4794" s="4" t="s">
        <v>6905</v>
      </c>
      <c r="I4794" s="8" t="s">
        <v>9485</v>
      </c>
      <c r="J4794" s="11">
        <f t="shared" si="148"/>
        <v>0</v>
      </c>
      <c r="K4794" s="13">
        <f t="shared" si="149"/>
        <v>0</v>
      </c>
      <c r="L4794" s="1" t="str">
        <f>IF($H4794="",ROW(4794:4794),"")</f>
        <v/>
      </c>
    </row>
    <row r="4795" spans="1:12" ht="15" customHeight="1" x14ac:dyDescent="0.35">
      <c r="A4795" s="4" t="s">
        <v>13400</v>
      </c>
      <c r="B4795" s="4" t="s">
        <v>13401</v>
      </c>
      <c r="C4795" s="5" t="s">
        <v>368</v>
      </c>
      <c r="D4795" s="5" t="s">
        <v>16</v>
      </c>
      <c r="E4795" s="5" t="s">
        <v>17</v>
      </c>
      <c r="F4795" s="4" t="s">
        <v>706</v>
      </c>
      <c r="G4795" s="5" t="s">
        <v>25</v>
      </c>
      <c r="H4795" s="4" t="s">
        <v>2009</v>
      </c>
      <c r="I4795" s="8" t="s">
        <v>13402</v>
      </c>
      <c r="J4795" s="11">
        <f t="shared" si="148"/>
        <v>0</v>
      </c>
      <c r="K4795" s="13">
        <f t="shared" si="149"/>
        <v>0</v>
      </c>
      <c r="L4795" s="1" t="str">
        <f>IF($H4795="",ROW(4795:4795),"")</f>
        <v/>
      </c>
    </row>
    <row r="4796" spans="1:12" ht="15.75" customHeight="1" x14ac:dyDescent="0.35">
      <c r="A4796" s="4" t="s">
        <v>13403</v>
      </c>
      <c r="B4796" s="4" t="s">
        <v>13404</v>
      </c>
      <c r="C4796" s="5" t="s">
        <v>4783</v>
      </c>
      <c r="D4796" s="5" t="s">
        <v>16</v>
      </c>
      <c r="E4796" s="5" t="s">
        <v>17</v>
      </c>
      <c r="F4796" s="4" t="s">
        <v>13405</v>
      </c>
      <c r="G4796" s="5" t="s">
        <v>25</v>
      </c>
      <c r="H4796" s="4" t="s">
        <v>2229</v>
      </c>
      <c r="I4796" s="9"/>
      <c r="J4796" s="11">
        <f t="shared" si="148"/>
        <v>0</v>
      </c>
      <c r="K4796" s="13">
        <f t="shared" si="149"/>
        <v>0</v>
      </c>
      <c r="L4796" s="1" t="str">
        <f>IF($H4796="",ROW(4796:4796),"")</f>
        <v/>
      </c>
    </row>
    <row r="4797" spans="1:12" ht="15.75" customHeight="1" x14ac:dyDescent="0.35">
      <c r="A4797" s="4" t="s">
        <v>13406</v>
      </c>
      <c r="B4797" s="4" t="s">
        <v>13407</v>
      </c>
      <c r="C4797" s="5" t="s">
        <v>44</v>
      </c>
      <c r="D4797" s="5" t="s">
        <v>16</v>
      </c>
      <c r="E4797" s="5" t="s">
        <v>17</v>
      </c>
      <c r="F4797" s="4" t="s">
        <v>8965</v>
      </c>
      <c r="G4797" s="5" t="s">
        <v>25</v>
      </c>
      <c r="H4797" s="4" t="s">
        <v>2229</v>
      </c>
      <c r="I4797" s="9"/>
      <c r="J4797" s="11">
        <f t="shared" si="148"/>
        <v>0</v>
      </c>
      <c r="K4797" s="13">
        <f t="shared" si="149"/>
        <v>0</v>
      </c>
      <c r="L4797" s="1" t="str">
        <f>IF($H4797="",ROW(4797:4797),"")</f>
        <v/>
      </c>
    </row>
    <row r="4798" spans="1:12" ht="15.75" customHeight="1" x14ac:dyDescent="0.35">
      <c r="A4798" s="4" t="s">
        <v>13408</v>
      </c>
      <c r="B4798" s="4" t="s">
        <v>13409</v>
      </c>
      <c r="C4798" s="5" t="s">
        <v>44</v>
      </c>
      <c r="D4798" s="5" t="s">
        <v>16</v>
      </c>
      <c r="E4798" s="5" t="s">
        <v>17</v>
      </c>
      <c r="F4798" s="4" t="s">
        <v>8965</v>
      </c>
      <c r="G4798" s="5" t="s">
        <v>25</v>
      </c>
      <c r="H4798" s="4" t="s">
        <v>13410</v>
      </c>
      <c r="I4798" s="8" t="s">
        <v>8958</v>
      </c>
      <c r="J4798" s="11">
        <f t="shared" si="148"/>
        <v>0</v>
      </c>
      <c r="K4798" s="13">
        <f t="shared" si="149"/>
        <v>1</v>
      </c>
      <c r="L4798" s="1" t="str">
        <f>IF($H4798="",ROW(4798:4798),"")</f>
        <v/>
      </c>
    </row>
    <row r="4799" spans="1:12" ht="15.75" customHeight="1" x14ac:dyDescent="0.35">
      <c r="A4799" s="4" t="s">
        <v>13411</v>
      </c>
      <c r="B4799" s="6"/>
      <c r="C4799" s="5" t="s">
        <v>5058</v>
      </c>
      <c r="D4799" s="5" t="s">
        <v>16</v>
      </c>
      <c r="E4799" s="5" t="s">
        <v>17</v>
      </c>
      <c r="F4799" s="4" t="s">
        <v>104</v>
      </c>
      <c r="G4799" s="5" t="s">
        <v>25</v>
      </c>
      <c r="H4799" s="4" t="s">
        <v>10679</v>
      </c>
      <c r="I4799" s="9"/>
      <c r="J4799" s="11">
        <f t="shared" si="148"/>
        <v>0</v>
      </c>
      <c r="K4799" s="13">
        <f t="shared" si="149"/>
        <v>0</v>
      </c>
      <c r="L4799" s="1" t="str">
        <f>IF($H4799="",ROW(4799:4799),"")</f>
        <v/>
      </c>
    </row>
    <row r="4800" spans="1:12" ht="15.75" customHeight="1" x14ac:dyDescent="0.35">
      <c r="A4800" s="4" t="s">
        <v>13412</v>
      </c>
      <c r="B4800" s="6"/>
      <c r="C4800" s="5" t="s">
        <v>2773</v>
      </c>
      <c r="D4800" s="5" t="s">
        <v>16</v>
      </c>
      <c r="E4800" s="5" t="s">
        <v>17</v>
      </c>
      <c r="F4800" s="4" t="s">
        <v>104</v>
      </c>
      <c r="G4800" s="5" t="s">
        <v>25</v>
      </c>
      <c r="H4800" s="4" t="s">
        <v>13413</v>
      </c>
      <c r="I4800" s="8" t="s">
        <v>13414</v>
      </c>
      <c r="J4800" s="11">
        <f t="shared" si="148"/>
        <v>0</v>
      </c>
      <c r="K4800" s="13">
        <f t="shared" si="149"/>
        <v>0</v>
      </c>
      <c r="L4800" s="1" t="str">
        <f>IF($H4800="",ROW(4800:4800),"")</f>
        <v/>
      </c>
    </row>
    <row r="4801" spans="1:12" ht="15.75" customHeight="1" x14ac:dyDescent="0.35">
      <c r="A4801" s="4" t="s">
        <v>13415</v>
      </c>
      <c r="B4801" s="6"/>
      <c r="C4801" s="5" t="s">
        <v>2773</v>
      </c>
      <c r="D4801" s="5" t="s">
        <v>16</v>
      </c>
      <c r="E4801" s="5" t="s">
        <v>17</v>
      </c>
      <c r="F4801" s="4" t="s">
        <v>104</v>
      </c>
      <c r="G4801" s="5" t="s">
        <v>25</v>
      </c>
      <c r="H4801" s="6"/>
      <c r="I4801" s="9"/>
      <c r="J4801" s="11">
        <f t="shared" si="148"/>
        <v>0</v>
      </c>
      <c r="K4801" s="13">
        <f t="shared" si="149"/>
        <v>0</v>
      </c>
      <c r="L4801" s="1">
        <f>IF($H4801="",ROW(4801:4801),"")</f>
        <v>4801</v>
      </c>
    </row>
    <row r="4802" spans="1:12" ht="15.75" customHeight="1" x14ac:dyDescent="0.35">
      <c r="A4802" s="4" t="s">
        <v>13416</v>
      </c>
      <c r="B4802" s="4" t="s">
        <v>13417</v>
      </c>
      <c r="C4802" s="5" t="s">
        <v>2773</v>
      </c>
      <c r="D4802" s="5" t="s">
        <v>16</v>
      </c>
      <c r="E4802" s="5" t="s">
        <v>17</v>
      </c>
      <c r="F4802" s="4" t="s">
        <v>104</v>
      </c>
      <c r="G4802" s="5" t="s">
        <v>25</v>
      </c>
      <c r="H4802" s="4" t="s">
        <v>13418</v>
      </c>
      <c r="I4802" s="8" t="s">
        <v>13419</v>
      </c>
      <c r="J4802" s="11">
        <f t="shared" si="148"/>
        <v>0</v>
      </c>
      <c r="K4802" s="13">
        <f t="shared" si="149"/>
        <v>1</v>
      </c>
      <c r="L4802" s="1" t="str">
        <f>IF($H4802="",ROW(4802:4802),"")</f>
        <v/>
      </c>
    </row>
    <row r="4803" spans="1:12" ht="15" customHeight="1" x14ac:dyDescent="0.35">
      <c r="A4803" s="4" t="s">
        <v>13420</v>
      </c>
      <c r="B4803" s="4" t="s">
        <v>13421</v>
      </c>
      <c r="C4803" s="5" t="s">
        <v>2902</v>
      </c>
      <c r="D4803" s="5" t="s">
        <v>16</v>
      </c>
      <c r="E4803" s="5" t="s">
        <v>17</v>
      </c>
      <c r="F4803" s="4" t="s">
        <v>104</v>
      </c>
      <c r="G4803" s="5" t="s">
        <v>25</v>
      </c>
      <c r="H4803" s="4" t="s">
        <v>13422</v>
      </c>
      <c r="I4803" s="8" t="s">
        <v>5401</v>
      </c>
      <c r="J4803" s="11">
        <f t="shared" si="148"/>
        <v>0</v>
      </c>
      <c r="K4803" s="13">
        <f t="shared" si="149"/>
        <v>0</v>
      </c>
      <c r="L4803" s="1" t="str">
        <f>IF($H4803="",ROW(4803:4803),"")</f>
        <v/>
      </c>
    </row>
    <row r="4804" spans="1:12" ht="15.75" customHeight="1" x14ac:dyDescent="0.35">
      <c r="A4804" s="4" t="s">
        <v>13423</v>
      </c>
      <c r="B4804" s="4" t="s">
        <v>13424</v>
      </c>
      <c r="C4804" s="5" t="s">
        <v>2395</v>
      </c>
      <c r="D4804" s="5" t="s">
        <v>16</v>
      </c>
      <c r="E4804" s="5" t="s">
        <v>17</v>
      </c>
      <c r="F4804" s="4" t="s">
        <v>47</v>
      </c>
      <c r="G4804" s="5" t="s">
        <v>25</v>
      </c>
      <c r="H4804" s="4" t="s">
        <v>13425</v>
      </c>
      <c r="I4804" s="8" t="s">
        <v>13426</v>
      </c>
      <c r="J4804" s="11">
        <f t="shared" si="148"/>
        <v>0</v>
      </c>
      <c r="K4804" s="13">
        <f t="shared" si="149"/>
        <v>0</v>
      </c>
      <c r="L4804" s="1" t="str">
        <f>IF($H4804="",ROW(4804:4804),"")</f>
        <v/>
      </c>
    </row>
    <row r="4805" spans="1:12" ht="15.75" customHeight="1" x14ac:dyDescent="0.35">
      <c r="A4805" s="4" t="s">
        <v>13427</v>
      </c>
      <c r="B4805" s="4" t="s">
        <v>13428</v>
      </c>
      <c r="C4805" s="5" t="s">
        <v>7055</v>
      </c>
      <c r="D4805" s="5" t="s">
        <v>16</v>
      </c>
      <c r="E4805" s="5" t="s">
        <v>17</v>
      </c>
      <c r="F4805" s="4" t="s">
        <v>47</v>
      </c>
      <c r="G4805" s="5" t="s">
        <v>25</v>
      </c>
      <c r="H4805" s="4" t="s">
        <v>2878</v>
      </c>
      <c r="I4805" s="8" t="s">
        <v>4961</v>
      </c>
      <c r="J4805" s="11">
        <f t="shared" ref="J4805:J4868" si="150">IF(ISNUMBER(SEARCH("성인물(에로)", F4805)), 1, 0)</f>
        <v>0</v>
      </c>
      <c r="K4805" s="13">
        <f t="shared" si="149"/>
        <v>0</v>
      </c>
      <c r="L4805" s="1" t="str">
        <f>IF($H4805="",ROW(4805:4805),"")</f>
        <v/>
      </c>
    </row>
    <row r="4806" spans="1:12" ht="15.75" customHeight="1" x14ac:dyDescent="0.35">
      <c r="A4806" s="4" t="s">
        <v>13429</v>
      </c>
      <c r="B4806" s="4" t="s">
        <v>13430</v>
      </c>
      <c r="C4806" s="5" t="s">
        <v>2773</v>
      </c>
      <c r="D4806" s="5" t="s">
        <v>16</v>
      </c>
      <c r="E4806" s="5" t="s">
        <v>17</v>
      </c>
      <c r="F4806" s="4" t="s">
        <v>47</v>
      </c>
      <c r="G4806" s="5" t="s">
        <v>25</v>
      </c>
      <c r="H4806" s="4" t="s">
        <v>4787</v>
      </c>
      <c r="I4806" s="8" t="s">
        <v>10701</v>
      </c>
      <c r="J4806" s="11">
        <f t="shared" si="150"/>
        <v>0</v>
      </c>
      <c r="K4806" s="13">
        <f t="shared" si="149"/>
        <v>0</v>
      </c>
      <c r="L4806" s="1" t="str">
        <f>IF($H4806="",ROW(4806:4806),"")</f>
        <v/>
      </c>
    </row>
    <row r="4807" spans="1:12" ht="15.75" customHeight="1" x14ac:dyDescent="0.35">
      <c r="A4807" s="4" t="s">
        <v>13431</v>
      </c>
      <c r="B4807" s="4" t="s">
        <v>13432</v>
      </c>
      <c r="C4807" s="5" t="s">
        <v>2773</v>
      </c>
      <c r="D4807" s="5" t="s">
        <v>2833</v>
      </c>
      <c r="E4807" s="5" t="s">
        <v>17</v>
      </c>
      <c r="F4807" s="4" t="s">
        <v>13433</v>
      </c>
      <c r="G4807" s="5" t="s">
        <v>25</v>
      </c>
      <c r="H4807" s="4" t="s">
        <v>10700</v>
      </c>
      <c r="I4807" s="8" t="s">
        <v>8569</v>
      </c>
      <c r="J4807" s="11">
        <f t="shared" si="150"/>
        <v>0</v>
      </c>
      <c r="K4807" s="13">
        <f t="shared" ref="K4807:K4870" si="151">IF(ISNUMBER(SEARCH(",", H4807)), 1, 0)</f>
        <v>0</v>
      </c>
      <c r="L4807" s="1" t="str">
        <f>IF($H4807="",ROW(4807:4807),"")</f>
        <v/>
      </c>
    </row>
    <row r="4808" spans="1:12" ht="15" customHeight="1" x14ac:dyDescent="0.35">
      <c r="A4808" s="4" t="s">
        <v>13434</v>
      </c>
      <c r="B4808" s="4" t="s">
        <v>13435</v>
      </c>
      <c r="C4808" s="5" t="s">
        <v>2902</v>
      </c>
      <c r="D4808" s="5" t="s">
        <v>16</v>
      </c>
      <c r="E4808" s="5" t="s">
        <v>17</v>
      </c>
      <c r="F4808" s="4" t="s">
        <v>47</v>
      </c>
      <c r="G4808" s="5" t="s">
        <v>135</v>
      </c>
      <c r="H4808" s="4" t="s">
        <v>13436</v>
      </c>
      <c r="I4808" s="9"/>
      <c r="J4808" s="11">
        <f t="shared" si="150"/>
        <v>0</v>
      </c>
      <c r="K4808" s="13">
        <f t="shared" si="151"/>
        <v>0</v>
      </c>
      <c r="L4808" s="1" t="str">
        <f>IF($H4808="",ROW(4808:4808),"")</f>
        <v/>
      </c>
    </row>
    <row r="4809" spans="1:12" ht="27.75" customHeight="1" x14ac:dyDescent="0.35">
      <c r="A4809" s="4" t="s">
        <v>13437</v>
      </c>
      <c r="B4809" s="6"/>
      <c r="C4809" s="5" t="s">
        <v>2758</v>
      </c>
      <c r="D4809" s="5" t="s">
        <v>16</v>
      </c>
      <c r="E4809" s="5" t="s">
        <v>17</v>
      </c>
      <c r="F4809" s="4" t="s">
        <v>13438</v>
      </c>
      <c r="G4809" s="5" t="s">
        <v>25</v>
      </c>
      <c r="H4809" s="6"/>
      <c r="I4809" s="9"/>
      <c r="J4809" s="11">
        <f t="shared" si="150"/>
        <v>0</v>
      </c>
      <c r="K4809" s="13">
        <f t="shared" si="151"/>
        <v>0</v>
      </c>
      <c r="L4809" s="1">
        <f>IF($H4809="",ROW(4809:4809),"")</f>
        <v>4809</v>
      </c>
    </row>
    <row r="4810" spans="1:12" ht="15.75" customHeight="1" x14ac:dyDescent="0.35">
      <c r="A4810" s="4" t="s">
        <v>13439</v>
      </c>
      <c r="B4810" s="6"/>
      <c r="C4810" s="5" t="s">
        <v>44</v>
      </c>
      <c r="D4810" s="5" t="s">
        <v>16</v>
      </c>
      <c r="E4810" s="5" t="s">
        <v>17</v>
      </c>
      <c r="F4810" s="4" t="s">
        <v>5896</v>
      </c>
      <c r="G4810" s="5" t="s">
        <v>25</v>
      </c>
      <c r="H4810" s="4" t="s">
        <v>13440</v>
      </c>
      <c r="I4810" s="8" t="s">
        <v>1778</v>
      </c>
      <c r="J4810" s="11">
        <f t="shared" si="150"/>
        <v>0</v>
      </c>
      <c r="K4810" s="13">
        <f t="shared" si="151"/>
        <v>0</v>
      </c>
      <c r="L4810" s="1" t="str">
        <f>IF($H4810="",ROW(4810:4810),"")</f>
        <v/>
      </c>
    </row>
    <row r="4811" spans="1:12" ht="15.75" customHeight="1" x14ac:dyDescent="0.35">
      <c r="A4811" s="4" t="s">
        <v>13441</v>
      </c>
      <c r="B4811" s="4" t="s">
        <v>13442</v>
      </c>
      <c r="C4811" s="5" t="s">
        <v>368</v>
      </c>
      <c r="D4811" s="5" t="s">
        <v>16</v>
      </c>
      <c r="E4811" s="5" t="s">
        <v>17</v>
      </c>
      <c r="F4811" s="4" t="s">
        <v>706</v>
      </c>
      <c r="G4811" s="5" t="s">
        <v>25</v>
      </c>
      <c r="H4811" s="4" t="s">
        <v>5929</v>
      </c>
      <c r="I4811" s="8" t="s">
        <v>8132</v>
      </c>
      <c r="J4811" s="11">
        <f t="shared" si="150"/>
        <v>0</v>
      </c>
      <c r="K4811" s="13">
        <f t="shared" si="151"/>
        <v>0</v>
      </c>
      <c r="L4811" s="1" t="str">
        <f>IF($H4811="",ROW(4811:4811),"")</f>
        <v/>
      </c>
    </row>
    <row r="4812" spans="1:12" ht="15.75" customHeight="1" x14ac:dyDescent="0.35">
      <c r="A4812" s="4" t="s">
        <v>13443</v>
      </c>
      <c r="B4812" s="6"/>
      <c r="C4812" s="5" t="s">
        <v>205</v>
      </c>
      <c r="D4812" s="5" t="s">
        <v>16</v>
      </c>
      <c r="E4812" s="5" t="s">
        <v>17</v>
      </c>
      <c r="F4812" s="4" t="s">
        <v>3566</v>
      </c>
      <c r="G4812" s="5" t="s">
        <v>135</v>
      </c>
      <c r="H4812" s="4" t="s">
        <v>13444</v>
      </c>
      <c r="I4812" s="9"/>
      <c r="J4812" s="11">
        <f t="shared" si="150"/>
        <v>0</v>
      </c>
      <c r="K4812" s="13">
        <f t="shared" si="151"/>
        <v>0</v>
      </c>
      <c r="L4812" s="1" t="str">
        <f>IF($H4812="",ROW(4812:4812),"")</f>
        <v/>
      </c>
    </row>
    <row r="4813" spans="1:12" ht="15.75" customHeight="1" x14ac:dyDescent="0.35">
      <c r="A4813" s="4" t="s">
        <v>13445</v>
      </c>
      <c r="B4813" s="4" t="s">
        <v>13446</v>
      </c>
      <c r="C4813" s="5" t="s">
        <v>5086</v>
      </c>
      <c r="D4813" s="5" t="s">
        <v>16</v>
      </c>
      <c r="E4813" s="5" t="s">
        <v>17</v>
      </c>
      <c r="F4813" s="4" t="s">
        <v>2520</v>
      </c>
      <c r="G4813" s="5" t="s">
        <v>25</v>
      </c>
      <c r="H4813" s="4" t="s">
        <v>2229</v>
      </c>
      <c r="I4813" s="8" t="s">
        <v>10741</v>
      </c>
      <c r="J4813" s="11">
        <f t="shared" si="150"/>
        <v>0</v>
      </c>
      <c r="K4813" s="13">
        <f t="shared" si="151"/>
        <v>0</v>
      </c>
      <c r="L4813" s="1" t="str">
        <f>IF($H4813="",ROW(4813:4813),"")</f>
        <v/>
      </c>
    </row>
    <row r="4814" spans="1:12" ht="15.75" customHeight="1" x14ac:dyDescent="0.35">
      <c r="A4814" s="4" t="s">
        <v>13447</v>
      </c>
      <c r="B4814" s="6"/>
      <c r="C4814" s="5" t="s">
        <v>2022</v>
      </c>
      <c r="D4814" s="5" t="s">
        <v>16</v>
      </c>
      <c r="E4814" s="5" t="s">
        <v>185</v>
      </c>
      <c r="F4814" s="4" t="s">
        <v>104</v>
      </c>
      <c r="G4814" s="5" t="s">
        <v>135</v>
      </c>
      <c r="H4814" s="4" t="s">
        <v>3784</v>
      </c>
      <c r="I4814" s="9"/>
      <c r="J4814" s="11">
        <f t="shared" si="150"/>
        <v>0</v>
      </c>
      <c r="K4814" s="13">
        <f t="shared" si="151"/>
        <v>0</v>
      </c>
      <c r="L4814" s="1" t="str">
        <f>IF($H4814="",ROW(4814:4814),"")</f>
        <v/>
      </c>
    </row>
    <row r="4815" spans="1:12" ht="15.75" customHeight="1" x14ac:dyDescent="0.35">
      <c r="A4815" s="4" t="s">
        <v>13448</v>
      </c>
      <c r="B4815" s="4" t="s">
        <v>13449</v>
      </c>
      <c r="C4815" s="5" t="s">
        <v>5172</v>
      </c>
      <c r="D4815" s="5" t="s">
        <v>16</v>
      </c>
      <c r="E4815" s="5" t="s">
        <v>17</v>
      </c>
      <c r="F4815" s="4" t="s">
        <v>2520</v>
      </c>
      <c r="G4815" s="5" t="s">
        <v>25</v>
      </c>
      <c r="H4815" s="4" t="s">
        <v>10093</v>
      </c>
      <c r="I4815" s="8" t="s">
        <v>13450</v>
      </c>
      <c r="J4815" s="11">
        <f t="shared" si="150"/>
        <v>0</v>
      </c>
      <c r="K4815" s="13">
        <f t="shared" si="151"/>
        <v>0</v>
      </c>
      <c r="L4815" s="1" t="str">
        <f>IF($H4815="",ROW(4815:4815),"")</f>
        <v/>
      </c>
    </row>
    <row r="4816" spans="1:12" ht="15.75" customHeight="1" x14ac:dyDescent="0.35">
      <c r="A4816" s="4" t="s">
        <v>13451</v>
      </c>
      <c r="B4816" s="4" t="s">
        <v>13452</v>
      </c>
      <c r="C4816" s="5" t="s">
        <v>7055</v>
      </c>
      <c r="D4816" s="5" t="s">
        <v>16</v>
      </c>
      <c r="E4816" s="5" t="s">
        <v>17</v>
      </c>
      <c r="F4816" s="4" t="s">
        <v>404</v>
      </c>
      <c r="G4816" s="5" t="s">
        <v>25</v>
      </c>
      <c r="H4816" s="4" t="s">
        <v>5847</v>
      </c>
      <c r="I4816" s="8" t="s">
        <v>13453</v>
      </c>
      <c r="J4816" s="11">
        <f t="shared" si="150"/>
        <v>0</v>
      </c>
      <c r="K4816" s="13">
        <f t="shared" si="151"/>
        <v>0</v>
      </c>
      <c r="L4816" s="1" t="str">
        <f>IF($H4816="",ROW(4816:4816),"")</f>
        <v/>
      </c>
    </row>
    <row r="4817" spans="1:12" ht="15.75" customHeight="1" x14ac:dyDescent="0.35">
      <c r="A4817" s="4" t="s">
        <v>13454</v>
      </c>
      <c r="B4817" s="6"/>
      <c r="C4817" s="5" t="s">
        <v>339</v>
      </c>
      <c r="D4817" s="5" t="s">
        <v>16</v>
      </c>
      <c r="E4817" s="5" t="s">
        <v>17</v>
      </c>
      <c r="F4817" s="4" t="s">
        <v>1130</v>
      </c>
      <c r="G4817" s="5" t="s">
        <v>25</v>
      </c>
      <c r="H4817" s="4" t="s">
        <v>13455</v>
      </c>
      <c r="I4817" s="8" t="s">
        <v>13456</v>
      </c>
      <c r="J4817" s="11">
        <f t="shared" si="150"/>
        <v>0</v>
      </c>
      <c r="K4817" s="13">
        <f t="shared" si="151"/>
        <v>0</v>
      </c>
      <c r="L4817" s="1" t="str">
        <f>IF($H4817="",ROW(4817:4817),"")</f>
        <v/>
      </c>
    </row>
    <row r="4818" spans="1:12" ht="15.75" customHeight="1" x14ac:dyDescent="0.35">
      <c r="A4818" s="4" t="s">
        <v>13457</v>
      </c>
      <c r="B4818" s="4" t="s">
        <v>13458</v>
      </c>
      <c r="C4818" s="5" t="s">
        <v>2395</v>
      </c>
      <c r="D4818" s="5" t="s">
        <v>16</v>
      </c>
      <c r="E4818" s="5" t="s">
        <v>17</v>
      </c>
      <c r="F4818" s="4" t="s">
        <v>323</v>
      </c>
      <c r="G4818" s="5" t="s">
        <v>25</v>
      </c>
      <c r="H4818" s="4" t="s">
        <v>13459</v>
      </c>
      <c r="I4818" s="8" t="s">
        <v>13460</v>
      </c>
      <c r="J4818" s="11">
        <f t="shared" si="150"/>
        <v>0</v>
      </c>
      <c r="K4818" s="13">
        <f t="shared" si="151"/>
        <v>0</v>
      </c>
      <c r="L4818" s="1" t="str">
        <f>IF($H4818="",ROW(4818:4818),"")</f>
        <v/>
      </c>
    </row>
    <row r="4819" spans="1:12" ht="15.75" customHeight="1" x14ac:dyDescent="0.35">
      <c r="A4819" s="4" t="s">
        <v>13461</v>
      </c>
      <c r="B4819" s="4" t="s">
        <v>13462</v>
      </c>
      <c r="C4819" s="5" t="s">
        <v>1292</v>
      </c>
      <c r="D4819" s="5" t="s">
        <v>16</v>
      </c>
      <c r="E4819" s="5" t="s">
        <v>17</v>
      </c>
      <c r="F4819" s="4" t="s">
        <v>47</v>
      </c>
      <c r="G4819" s="5" t="s">
        <v>25</v>
      </c>
      <c r="H4819" s="4" t="s">
        <v>13463</v>
      </c>
      <c r="I4819" s="8" t="s">
        <v>4809</v>
      </c>
      <c r="J4819" s="11">
        <f t="shared" si="150"/>
        <v>0</v>
      </c>
      <c r="K4819" s="13">
        <f t="shared" si="151"/>
        <v>0</v>
      </c>
      <c r="L4819" s="1" t="str">
        <f>IF($H4819="",ROW(4819:4819),"")</f>
        <v/>
      </c>
    </row>
    <row r="4820" spans="1:12" ht="15.75" customHeight="1" x14ac:dyDescent="0.35">
      <c r="A4820" s="4" t="s">
        <v>13464</v>
      </c>
      <c r="B4820" s="4" t="s">
        <v>13465</v>
      </c>
      <c r="C4820" s="5" t="s">
        <v>339</v>
      </c>
      <c r="D4820" s="5" t="s">
        <v>16</v>
      </c>
      <c r="E4820" s="5" t="s">
        <v>17</v>
      </c>
      <c r="F4820" s="4" t="s">
        <v>73</v>
      </c>
      <c r="G4820" s="5" t="s">
        <v>25</v>
      </c>
      <c r="H4820" s="4" t="s">
        <v>13466</v>
      </c>
      <c r="I4820" s="9"/>
      <c r="J4820" s="11">
        <f t="shared" si="150"/>
        <v>0</v>
      </c>
      <c r="K4820" s="13">
        <f t="shared" si="151"/>
        <v>0</v>
      </c>
      <c r="L4820" s="1" t="str">
        <f>IF($H4820="",ROW(4820:4820),"")</f>
        <v/>
      </c>
    </row>
    <row r="4821" spans="1:12" ht="15.75" customHeight="1" x14ac:dyDescent="0.35">
      <c r="A4821" s="4" t="s">
        <v>13467</v>
      </c>
      <c r="B4821" s="4" t="s">
        <v>13468</v>
      </c>
      <c r="C4821" s="5" t="s">
        <v>339</v>
      </c>
      <c r="D4821" s="5" t="s">
        <v>16</v>
      </c>
      <c r="E4821" s="5" t="s">
        <v>17</v>
      </c>
      <c r="F4821" s="4" t="s">
        <v>47</v>
      </c>
      <c r="G4821" s="5" t="s">
        <v>25</v>
      </c>
      <c r="H4821" s="4" t="s">
        <v>9572</v>
      </c>
      <c r="I4821" s="8" t="s">
        <v>13469</v>
      </c>
      <c r="J4821" s="11">
        <f t="shared" si="150"/>
        <v>0</v>
      </c>
      <c r="K4821" s="13">
        <f t="shared" si="151"/>
        <v>0</v>
      </c>
      <c r="L4821" s="1" t="str">
        <f>IF($H4821="",ROW(4821:4821),"")</f>
        <v/>
      </c>
    </row>
    <row r="4822" spans="1:12" ht="15.75" customHeight="1" x14ac:dyDescent="0.35">
      <c r="A4822" s="4" t="s">
        <v>13470</v>
      </c>
      <c r="B4822" s="4" t="s">
        <v>13471</v>
      </c>
      <c r="C4822" s="5" t="s">
        <v>1292</v>
      </c>
      <c r="D4822" s="5" t="s">
        <v>16</v>
      </c>
      <c r="E4822" s="5" t="s">
        <v>17</v>
      </c>
      <c r="F4822" s="4" t="s">
        <v>47</v>
      </c>
      <c r="G4822" s="5" t="s">
        <v>25</v>
      </c>
      <c r="H4822" s="4" t="s">
        <v>13472</v>
      </c>
      <c r="I4822" s="8" t="s">
        <v>6731</v>
      </c>
      <c r="J4822" s="11">
        <f t="shared" si="150"/>
        <v>0</v>
      </c>
      <c r="K4822" s="13">
        <f t="shared" si="151"/>
        <v>1</v>
      </c>
      <c r="L4822" s="1" t="str">
        <f>IF($H4822="",ROW(4822:4822),"")</f>
        <v/>
      </c>
    </row>
    <row r="4823" spans="1:12" ht="15.75" customHeight="1" x14ac:dyDescent="0.35">
      <c r="A4823" s="4" t="s">
        <v>13473</v>
      </c>
      <c r="B4823" s="4" t="s">
        <v>13474</v>
      </c>
      <c r="C4823" s="5" t="s">
        <v>2395</v>
      </c>
      <c r="D4823" s="5" t="s">
        <v>16</v>
      </c>
      <c r="E4823" s="5" t="s">
        <v>17</v>
      </c>
      <c r="F4823" s="4" t="s">
        <v>323</v>
      </c>
      <c r="G4823" s="5" t="s">
        <v>25</v>
      </c>
      <c r="H4823" s="4" t="s">
        <v>13475</v>
      </c>
      <c r="I4823" s="8" t="s">
        <v>13476</v>
      </c>
      <c r="J4823" s="11">
        <f t="shared" si="150"/>
        <v>0</v>
      </c>
      <c r="K4823" s="13">
        <f t="shared" si="151"/>
        <v>0</v>
      </c>
      <c r="L4823" s="1" t="str">
        <f>IF($H4823="",ROW(4823:4823),"")</f>
        <v/>
      </c>
    </row>
    <row r="4824" spans="1:12" ht="15.75" customHeight="1" x14ac:dyDescent="0.35">
      <c r="A4824" s="4" t="s">
        <v>13477</v>
      </c>
      <c r="B4824" s="4" t="s">
        <v>13478</v>
      </c>
      <c r="C4824" s="5" t="s">
        <v>1292</v>
      </c>
      <c r="D4824" s="5" t="s">
        <v>16</v>
      </c>
      <c r="E4824" s="5" t="s">
        <v>17</v>
      </c>
      <c r="F4824" s="4" t="s">
        <v>143</v>
      </c>
      <c r="G4824" s="5" t="s">
        <v>25</v>
      </c>
      <c r="H4824" s="4" t="s">
        <v>13479</v>
      </c>
      <c r="I4824" s="8" t="s">
        <v>13480</v>
      </c>
      <c r="J4824" s="11">
        <f t="shared" si="150"/>
        <v>0</v>
      </c>
      <c r="K4824" s="13">
        <f t="shared" si="151"/>
        <v>0</v>
      </c>
      <c r="L4824" s="1" t="str">
        <f>IF($H4824="",ROW(4824:4824),"")</f>
        <v/>
      </c>
    </row>
    <row r="4825" spans="1:12" ht="15.75" customHeight="1" x14ac:dyDescent="0.35">
      <c r="A4825" s="4" t="s">
        <v>13481</v>
      </c>
      <c r="B4825" s="6"/>
      <c r="C4825" s="5" t="s">
        <v>339</v>
      </c>
      <c r="D4825" s="5" t="s">
        <v>16</v>
      </c>
      <c r="E4825" s="5" t="s">
        <v>135</v>
      </c>
      <c r="F4825" s="4" t="s">
        <v>47</v>
      </c>
      <c r="G4825" s="5" t="s">
        <v>135</v>
      </c>
      <c r="H4825" s="6"/>
      <c r="I4825" s="9"/>
      <c r="J4825" s="11">
        <f t="shared" si="150"/>
        <v>0</v>
      </c>
      <c r="K4825" s="13">
        <f t="shared" si="151"/>
        <v>0</v>
      </c>
      <c r="L4825" s="1">
        <f>IF($H4825="",ROW(4825:4825),"")</f>
        <v>4825</v>
      </c>
    </row>
    <row r="4826" spans="1:12" ht="15.75" customHeight="1" x14ac:dyDescent="0.35">
      <c r="A4826" s="4" t="s">
        <v>13482</v>
      </c>
      <c r="B4826" s="4" t="s">
        <v>13483</v>
      </c>
      <c r="C4826" s="5" t="s">
        <v>7055</v>
      </c>
      <c r="D4826" s="5" t="s">
        <v>16</v>
      </c>
      <c r="E4826" s="5" t="s">
        <v>17</v>
      </c>
      <c r="F4826" s="4" t="s">
        <v>104</v>
      </c>
      <c r="G4826" s="5" t="s">
        <v>135</v>
      </c>
      <c r="H4826" s="4" t="s">
        <v>2229</v>
      </c>
      <c r="I4826" s="8" t="s">
        <v>2230</v>
      </c>
      <c r="J4826" s="11">
        <f t="shared" si="150"/>
        <v>0</v>
      </c>
      <c r="K4826" s="13">
        <f t="shared" si="151"/>
        <v>0</v>
      </c>
      <c r="L4826" s="1" t="str">
        <f>IF($H4826="",ROW(4826:4826),"")</f>
        <v/>
      </c>
    </row>
    <row r="4827" spans="1:12" ht="15.75" customHeight="1" x14ac:dyDescent="0.35">
      <c r="A4827" s="4" t="s">
        <v>13484</v>
      </c>
      <c r="B4827" s="4" t="s">
        <v>13485</v>
      </c>
      <c r="C4827" s="5" t="s">
        <v>309</v>
      </c>
      <c r="D4827" s="5" t="s">
        <v>16</v>
      </c>
      <c r="E4827" s="5" t="s">
        <v>17</v>
      </c>
      <c r="F4827" s="4" t="s">
        <v>323</v>
      </c>
      <c r="G4827" s="5" t="s">
        <v>25</v>
      </c>
      <c r="H4827" s="4" t="s">
        <v>13486</v>
      </c>
      <c r="I4827" s="8" t="s">
        <v>7874</v>
      </c>
      <c r="J4827" s="11">
        <f t="shared" si="150"/>
        <v>0</v>
      </c>
      <c r="K4827" s="13">
        <f t="shared" si="151"/>
        <v>0</v>
      </c>
      <c r="L4827" s="1" t="str">
        <f>IF($H4827="",ROW(4827:4827),"")</f>
        <v/>
      </c>
    </row>
    <row r="4828" spans="1:12" ht="15.75" customHeight="1" x14ac:dyDescent="0.35">
      <c r="A4828" s="4" t="s">
        <v>13487</v>
      </c>
      <c r="B4828" s="4" t="s">
        <v>13488</v>
      </c>
      <c r="C4828" s="5" t="s">
        <v>309</v>
      </c>
      <c r="D4828" s="5" t="s">
        <v>16</v>
      </c>
      <c r="E4828" s="5" t="s">
        <v>17</v>
      </c>
      <c r="F4828" s="4" t="s">
        <v>47</v>
      </c>
      <c r="G4828" s="5" t="s">
        <v>25</v>
      </c>
      <c r="H4828" s="4" t="s">
        <v>9132</v>
      </c>
      <c r="I4828" s="8" t="s">
        <v>3345</v>
      </c>
      <c r="J4828" s="11">
        <f t="shared" si="150"/>
        <v>0</v>
      </c>
      <c r="K4828" s="13">
        <f t="shared" si="151"/>
        <v>0</v>
      </c>
      <c r="L4828" s="1" t="str">
        <f>IF($H4828="",ROW(4828:4828),"")</f>
        <v/>
      </c>
    </row>
    <row r="4829" spans="1:12" ht="15.75" customHeight="1" x14ac:dyDescent="0.35">
      <c r="A4829" s="4" t="s">
        <v>13489</v>
      </c>
      <c r="B4829" s="4" t="s">
        <v>13490</v>
      </c>
      <c r="C4829" s="5" t="s">
        <v>2366</v>
      </c>
      <c r="D4829" s="5" t="s">
        <v>16</v>
      </c>
      <c r="E4829" s="5" t="s">
        <v>17</v>
      </c>
      <c r="F4829" s="4" t="s">
        <v>104</v>
      </c>
      <c r="G4829" s="5" t="s">
        <v>25</v>
      </c>
      <c r="H4829" s="4" t="s">
        <v>13491</v>
      </c>
      <c r="I4829" s="8" t="s">
        <v>13492</v>
      </c>
      <c r="J4829" s="11">
        <f t="shared" si="150"/>
        <v>0</v>
      </c>
      <c r="K4829" s="13">
        <f t="shared" si="151"/>
        <v>0</v>
      </c>
      <c r="L4829" s="1" t="str">
        <f>IF($H4829="",ROW(4829:4829),"")</f>
        <v/>
      </c>
    </row>
    <row r="4830" spans="1:12" ht="15.75" customHeight="1" x14ac:dyDescent="0.35">
      <c r="A4830" s="4" t="s">
        <v>13493</v>
      </c>
      <c r="B4830" s="4" t="s">
        <v>13494</v>
      </c>
      <c r="C4830" s="5" t="s">
        <v>2366</v>
      </c>
      <c r="D4830" s="5" t="s">
        <v>16</v>
      </c>
      <c r="E4830" s="5" t="s">
        <v>17</v>
      </c>
      <c r="F4830" s="4" t="s">
        <v>104</v>
      </c>
      <c r="G4830" s="5" t="s">
        <v>25</v>
      </c>
      <c r="H4830" s="4" t="s">
        <v>808</v>
      </c>
      <c r="I4830" s="8" t="s">
        <v>13495</v>
      </c>
      <c r="J4830" s="11">
        <f t="shared" si="150"/>
        <v>0</v>
      </c>
      <c r="K4830" s="13">
        <f t="shared" si="151"/>
        <v>0</v>
      </c>
      <c r="L4830" s="1" t="str">
        <f>IF($H4830="",ROW(4830:4830),"")</f>
        <v/>
      </c>
    </row>
    <row r="4831" spans="1:12" ht="15" customHeight="1" x14ac:dyDescent="0.35">
      <c r="A4831" s="4" t="s">
        <v>13496</v>
      </c>
      <c r="B4831" s="4" t="s">
        <v>13497</v>
      </c>
      <c r="C4831" s="5" t="s">
        <v>938</v>
      </c>
      <c r="D4831" s="5" t="s">
        <v>16</v>
      </c>
      <c r="E4831" s="5" t="s">
        <v>185</v>
      </c>
      <c r="F4831" s="4" t="s">
        <v>47</v>
      </c>
      <c r="G4831" s="5" t="s">
        <v>135</v>
      </c>
      <c r="H4831" s="4" t="s">
        <v>13498</v>
      </c>
      <c r="I4831" s="8" t="s">
        <v>13499</v>
      </c>
      <c r="J4831" s="11">
        <f t="shared" si="150"/>
        <v>0</v>
      </c>
      <c r="K4831" s="13">
        <f t="shared" si="151"/>
        <v>0</v>
      </c>
      <c r="L4831" s="1" t="str">
        <f>IF($H4831="",ROW(4831:4831),"")</f>
        <v/>
      </c>
    </row>
    <row r="4832" spans="1:12" ht="15.75" customHeight="1" x14ac:dyDescent="0.35">
      <c r="A4832" s="4" t="s">
        <v>13500</v>
      </c>
      <c r="B4832" s="4" t="s">
        <v>13501</v>
      </c>
      <c r="C4832" s="5" t="s">
        <v>2366</v>
      </c>
      <c r="D4832" s="5" t="s">
        <v>16</v>
      </c>
      <c r="E4832" s="5" t="s">
        <v>17</v>
      </c>
      <c r="F4832" s="4" t="s">
        <v>47</v>
      </c>
      <c r="G4832" s="5" t="s">
        <v>25</v>
      </c>
      <c r="H4832" s="4" t="s">
        <v>13502</v>
      </c>
      <c r="I4832" s="8" t="s">
        <v>13503</v>
      </c>
      <c r="J4832" s="11">
        <f t="shared" si="150"/>
        <v>0</v>
      </c>
      <c r="K4832" s="13">
        <f t="shared" si="151"/>
        <v>0</v>
      </c>
      <c r="L4832" s="1" t="str">
        <f>IF($H4832="",ROW(4832:4832),"")</f>
        <v/>
      </c>
    </row>
    <row r="4833" spans="1:12" ht="15.75" customHeight="1" x14ac:dyDescent="0.35">
      <c r="A4833" s="4" t="s">
        <v>13504</v>
      </c>
      <c r="B4833" s="4" t="s">
        <v>13505</v>
      </c>
      <c r="C4833" s="5" t="s">
        <v>1589</v>
      </c>
      <c r="D4833" s="5" t="s">
        <v>16</v>
      </c>
      <c r="E4833" s="5" t="s">
        <v>17</v>
      </c>
      <c r="F4833" s="4" t="s">
        <v>47</v>
      </c>
      <c r="G4833" s="5" t="s">
        <v>25</v>
      </c>
      <c r="H4833" s="4" t="s">
        <v>9034</v>
      </c>
      <c r="I4833" s="8" t="s">
        <v>13506</v>
      </c>
      <c r="J4833" s="11">
        <f t="shared" si="150"/>
        <v>0</v>
      </c>
      <c r="K4833" s="13">
        <f t="shared" si="151"/>
        <v>0</v>
      </c>
      <c r="L4833" s="1" t="str">
        <f>IF($H4833="",ROW(4833:4833),"")</f>
        <v/>
      </c>
    </row>
    <row r="4834" spans="1:12" ht="15.75" customHeight="1" x14ac:dyDescent="0.35">
      <c r="A4834" s="4" t="s">
        <v>13507</v>
      </c>
      <c r="B4834" s="6"/>
      <c r="C4834" s="5" t="s">
        <v>363</v>
      </c>
      <c r="D4834" s="5" t="s">
        <v>16</v>
      </c>
      <c r="E4834" s="5" t="s">
        <v>17</v>
      </c>
      <c r="F4834" s="4" t="s">
        <v>24</v>
      </c>
      <c r="G4834" s="5" t="s">
        <v>25</v>
      </c>
      <c r="H4834" s="4" t="s">
        <v>13508</v>
      </c>
      <c r="I4834" s="8" t="s">
        <v>13509</v>
      </c>
      <c r="J4834" s="11">
        <f t="shared" si="150"/>
        <v>0</v>
      </c>
      <c r="K4834" s="13">
        <f t="shared" si="151"/>
        <v>0</v>
      </c>
      <c r="L4834" s="1" t="str">
        <f>IF($H4834="",ROW(4834:4834),"")</f>
        <v/>
      </c>
    </row>
    <row r="4835" spans="1:12" ht="15.75" customHeight="1" x14ac:dyDescent="0.35">
      <c r="A4835" s="4" t="s">
        <v>13510</v>
      </c>
      <c r="B4835" s="4" t="s">
        <v>13511</v>
      </c>
      <c r="C4835" s="5" t="s">
        <v>363</v>
      </c>
      <c r="D4835" s="5" t="s">
        <v>16</v>
      </c>
      <c r="E4835" s="5" t="s">
        <v>17</v>
      </c>
      <c r="F4835" s="4" t="s">
        <v>404</v>
      </c>
      <c r="G4835" s="5" t="s">
        <v>25</v>
      </c>
      <c r="H4835" s="4" t="s">
        <v>9005</v>
      </c>
      <c r="I4835" s="8" t="s">
        <v>13512</v>
      </c>
      <c r="J4835" s="11">
        <f t="shared" si="150"/>
        <v>0</v>
      </c>
      <c r="K4835" s="13">
        <f t="shared" si="151"/>
        <v>0</v>
      </c>
      <c r="L4835" s="1" t="str">
        <f>IF($H4835="",ROW(4835:4835),"")</f>
        <v/>
      </c>
    </row>
    <row r="4836" spans="1:12" ht="15.75" customHeight="1" x14ac:dyDescent="0.35">
      <c r="A4836" s="4" t="s">
        <v>13513</v>
      </c>
      <c r="B4836" s="4" t="s">
        <v>13514</v>
      </c>
      <c r="C4836" s="5" t="s">
        <v>552</v>
      </c>
      <c r="D4836" s="5" t="s">
        <v>16</v>
      </c>
      <c r="E4836" s="5" t="s">
        <v>17</v>
      </c>
      <c r="F4836" s="4" t="s">
        <v>348</v>
      </c>
      <c r="G4836" s="5" t="s">
        <v>25</v>
      </c>
      <c r="H4836" s="4" t="s">
        <v>9580</v>
      </c>
      <c r="I4836" s="8" t="s">
        <v>10837</v>
      </c>
      <c r="J4836" s="11">
        <f t="shared" si="150"/>
        <v>0</v>
      </c>
      <c r="K4836" s="13">
        <f t="shared" si="151"/>
        <v>0</v>
      </c>
      <c r="L4836" s="1" t="str">
        <f>IF($H4836="",ROW(4836:4836),"")</f>
        <v/>
      </c>
    </row>
    <row r="4837" spans="1:12" ht="15.75" customHeight="1" x14ac:dyDescent="0.35">
      <c r="A4837" s="4" t="s">
        <v>13515</v>
      </c>
      <c r="B4837" s="4" t="s">
        <v>13516</v>
      </c>
      <c r="C4837" s="5" t="s">
        <v>363</v>
      </c>
      <c r="D4837" s="5" t="s">
        <v>16</v>
      </c>
      <c r="E4837" s="5" t="s">
        <v>17</v>
      </c>
      <c r="F4837" s="4" t="s">
        <v>99</v>
      </c>
      <c r="G4837" s="5" t="s">
        <v>25</v>
      </c>
      <c r="H4837" s="4" t="s">
        <v>13517</v>
      </c>
      <c r="I4837" s="8" t="s">
        <v>13518</v>
      </c>
      <c r="J4837" s="11">
        <f t="shared" si="150"/>
        <v>0</v>
      </c>
      <c r="K4837" s="13">
        <f t="shared" si="151"/>
        <v>0</v>
      </c>
      <c r="L4837" s="1" t="str">
        <f>IF($H4837="",ROW(4837:4837),"")</f>
        <v/>
      </c>
    </row>
    <row r="4838" spans="1:12" ht="15.75" customHeight="1" x14ac:dyDescent="0.35">
      <c r="A4838" s="4" t="s">
        <v>13519</v>
      </c>
      <c r="B4838" s="4" t="s">
        <v>13520</v>
      </c>
      <c r="C4838" s="5" t="s">
        <v>363</v>
      </c>
      <c r="D4838" s="5" t="s">
        <v>16</v>
      </c>
      <c r="E4838" s="5" t="s">
        <v>17</v>
      </c>
      <c r="F4838" s="4" t="s">
        <v>47</v>
      </c>
      <c r="G4838" s="5" t="s">
        <v>25</v>
      </c>
      <c r="H4838" s="4" t="s">
        <v>13521</v>
      </c>
      <c r="I4838" s="8" t="s">
        <v>10388</v>
      </c>
      <c r="J4838" s="11">
        <f t="shared" si="150"/>
        <v>0</v>
      </c>
      <c r="K4838" s="13">
        <f t="shared" si="151"/>
        <v>0</v>
      </c>
      <c r="L4838" s="1" t="str">
        <f>IF($H4838="",ROW(4838:4838),"")</f>
        <v/>
      </c>
    </row>
    <row r="4839" spans="1:12" ht="15.75" customHeight="1" x14ac:dyDescent="0.35">
      <c r="A4839" s="4" t="s">
        <v>13522</v>
      </c>
      <c r="B4839" s="4" t="s">
        <v>13523</v>
      </c>
      <c r="C4839" s="5" t="s">
        <v>363</v>
      </c>
      <c r="D4839" s="5" t="s">
        <v>16</v>
      </c>
      <c r="E4839" s="5" t="s">
        <v>17</v>
      </c>
      <c r="F4839" s="4" t="s">
        <v>104</v>
      </c>
      <c r="G4839" s="5" t="s">
        <v>25</v>
      </c>
      <c r="H4839" s="4" t="s">
        <v>13524</v>
      </c>
      <c r="I4839" s="8" t="s">
        <v>11189</v>
      </c>
      <c r="J4839" s="11">
        <f t="shared" si="150"/>
        <v>0</v>
      </c>
      <c r="K4839" s="13">
        <f t="shared" si="151"/>
        <v>0</v>
      </c>
      <c r="L4839" s="1" t="str">
        <f>IF($H4839="",ROW(4839:4839),"")</f>
        <v/>
      </c>
    </row>
    <row r="4840" spans="1:12" ht="15.75" customHeight="1" x14ac:dyDescent="0.35">
      <c r="A4840" s="4" t="s">
        <v>13525</v>
      </c>
      <c r="B4840" s="4" t="s">
        <v>13526</v>
      </c>
      <c r="C4840" s="5" t="s">
        <v>2366</v>
      </c>
      <c r="D4840" s="5" t="s">
        <v>16</v>
      </c>
      <c r="E4840" s="5" t="s">
        <v>17</v>
      </c>
      <c r="F4840" s="4" t="s">
        <v>143</v>
      </c>
      <c r="G4840" s="5" t="s">
        <v>25</v>
      </c>
      <c r="H4840" s="4" t="s">
        <v>3599</v>
      </c>
      <c r="I4840" s="8" t="s">
        <v>3345</v>
      </c>
      <c r="J4840" s="11">
        <f t="shared" si="150"/>
        <v>0</v>
      </c>
      <c r="K4840" s="13">
        <f t="shared" si="151"/>
        <v>0</v>
      </c>
      <c r="L4840" s="1" t="str">
        <f>IF($H4840="",ROW(4840:4840),"")</f>
        <v/>
      </c>
    </row>
    <row r="4841" spans="1:12" ht="15.75" customHeight="1" x14ac:dyDescent="0.35">
      <c r="A4841" s="4" t="s">
        <v>13527</v>
      </c>
      <c r="B4841" s="4" t="s">
        <v>13528</v>
      </c>
      <c r="C4841" s="5" t="s">
        <v>2366</v>
      </c>
      <c r="D4841" s="5" t="s">
        <v>16</v>
      </c>
      <c r="E4841" s="5" t="s">
        <v>17</v>
      </c>
      <c r="F4841" s="4" t="s">
        <v>104</v>
      </c>
      <c r="G4841" s="5" t="s">
        <v>25</v>
      </c>
      <c r="H4841" s="4" t="s">
        <v>13529</v>
      </c>
      <c r="I4841" s="8" t="s">
        <v>8067</v>
      </c>
      <c r="J4841" s="11">
        <f t="shared" si="150"/>
        <v>0</v>
      </c>
      <c r="K4841" s="13">
        <f t="shared" si="151"/>
        <v>0</v>
      </c>
      <c r="L4841" s="1" t="str">
        <f>IF($H4841="",ROW(4841:4841),"")</f>
        <v/>
      </c>
    </row>
    <row r="4842" spans="1:12" ht="15.75" customHeight="1" x14ac:dyDescent="0.35">
      <c r="A4842" s="4" t="s">
        <v>13530</v>
      </c>
      <c r="B4842" s="4" t="s">
        <v>13531</v>
      </c>
      <c r="C4842" s="5" t="s">
        <v>2366</v>
      </c>
      <c r="D4842" s="5" t="s">
        <v>16</v>
      </c>
      <c r="E4842" s="5" t="s">
        <v>17</v>
      </c>
      <c r="F4842" s="4" t="s">
        <v>47</v>
      </c>
      <c r="G4842" s="5" t="s">
        <v>25</v>
      </c>
      <c r="H4842" s="4" t="s">
        <v>13532</v>
      </c>
      <c r="I4842" s="8" t="s">
        <v>5930</v>
      </c>
      <c r="J4842" s="11">
        <f t="shared" si="150"/>
        <v>0</v>
      </c>
      <c r="K4842" s="13">
        <f t="shared" si="151"/>
        <v>1</v>
      </c>
      <c r="L4842" s="1" t="str">
        <f>IF($H4842="",ROW(4842:4842),"")</f>
        <v/>
      </c>
    </row>
    <row r="4843" spans="1:12" ht="15.75" customHeight="1" x14ac:dyDescent="0.35">
      <c r="A4843" s="4" t="s">
        <v>13533</v>
      </c>
      <c r="B4843" s="4" t="s">
        <v>13534</v>
      </c>
      <c r="C4843" s="5" t="s">
        <v>368</v>
      </c>
      <c r="D4843" s="5" t="s">
        <v>16</v>
      </c>
      <c r="E4843" s="5" t="s">
        <v>17</v>
      </c>
      <c r="F4843" s="4" t="s">
        <v>47</v>
      </c>
      <c r="G4843" s="5" t="s">
        <v>25</v>
      </c>
      <c r="H4843" s="4" t="s">
        <v>3725</v>
      </c>
      <c r="I4843" s="8" t="s">
        <v>13535</v>
      </c>
      <c r="J4843" s="11">
        <f t="shared" si="150"/>
        <v>0</v>
      </c>
      <c r="K4843" s="13">
        <f t="shared" si="151"/>
        <v>0</v>
      </c>
      <c r="L4843" s="1" t="str">
        <f>IF($H4843="",ROW(4843:4843),"")</f>
        <v/>
      </c>
    </row>
    <row r="4844" spans="1:12" ht="15.75" customHeight="1" x14ac:dyDescent="0.35">
      <c r="A4844" s="4" t="s">
        <v>13536</v>
      </c>
      <c r="B4844" s="4" t="s">
        <v>13537</v>
      </c>
      <c r="C4844" s="5" t="s">
        <v>1894</v>
      </c>
      <c r="D4844" s="5" t="s">
        <v>16</v>
      </c>
      <c r="E4844" s="5" t="s">
        <v>17</v>
      </c>
      <c r="F4844" s="4" t="s">
        <v>2357</v>
      </c>
      <c r="G4844" s="5" t="s">
        <v>25</v>
      </c>
      <c r="H4844" s="4" t="s">
        <v>13538</v>
      </c>
      <c r="I4844" s="8" t="s">
        <v>13539</v>
      </c>
      <c r="J4844" s="11">
        <f t="shared" si="150"/>
        <v>0</v>
      </c>
      <c r="K4844" s="13">
        <f t="shared" si="151"/>
        <v>0</v>
      </c>
      <c r="L4844" s="1" t="str">
        <f>IF($H4844="",ROW(4844:4844),"")</f>
        <v/>
      </c>
    </row>
    <row r="4845" spans="1:12" ht="15.75" customHeight="1" x14ac:dyDescent="0.35">
      <c r="A4845" s="4" t="s">
        <v>13540</v>
      </c>
      <c r="B4845" s="4" t="s">
        <v>13541</v>
      </c>
      <c r="C4845" s="5" t="s">
        <v>1894</v>
      </c>
      <c r="D4845" s="5" t="s">
        <v>16</v>
      </c>
      <c r="E4845" s="5" t="s">
        <v>17</v>
      </c>
      <c r="F4845" s="4" t="s">
        <v>537</v>
      </c>
      <c r="G4845" s="5" t="s">
        <v>25</v>
      </c>
      <c r="H4845" s="4" t="s">
        <v>1720</v>
      </c>
      <c r="I4845" s="9"/>
      <c r="J4845" s="11">
        <f t="shared" si="150"/>
        <v>0</v>
      </c>
      <c r="K4845" s="13">
        <f t="shared" si="151"/>
        <v>0</v>
      </c>
      <c r="L4845" s="1" t="str">
        <f>IF($H4845="",ROW(4845:4845),"")</f>
        <v/>
      </c>
    </row>
    <row r="4846" spans="1:12" ht="15.75" customHeight="1" x14ac:dyDescent="0.35">
      <c r="A4846" s="4" t="s">
        <v>13542</v>
      </c>
      <c r="B4846" s="4" t="s">
        <v>13543</v>
      </c>
      <c r="C4846" s="5" t="s">
        <v>441</v>
      </c>
      <c r="D4846" s="5" t="s">
        <v>16</v>
      </c>
      <c r="E4846" s="5" t="s">
        <v>17</v>
      </c>
      <c r="F4846" s="4" t="s">
        <v>99</v>
      </c>
      <c r="G4846" s="5" t="s">
        <v>25</v>
      </c>
      <c r="H4846" s="4" t="s">
        <v>13544</v>
      </c>
      <c r="I4846" s="8" t="s">
        <v>13545</v>
      </c>
      <c r="J4846" s="11">
        <f t="shared" si="150"/>
        <v>0</v>
      </c>
      <c r="K4846" s="13">
        <f t="shared" si="151"/>
        <v>0</v>
      </c>
      <c r="L4846" s="1" t="str">
        <f>IF($H4846="",ROW(4846:4846),"")</f>
        <v/>
      </c>
    </row>
    <row r="4847" spans="1:12" ht="15.75" customHeight="1" x14ac:dyDescent="0.35">
      <c r="A4847" s="4" t="s">
        <v>13546</v>
      </c>
      <c r="B4847" s="6"/>
      <c r="C4847" s="5" t="s">
        <v>5482</v>
      </c>
      <c r="D4847" s="5" t="s">
        <v>16</v>
      </c>
      <c r="E4847" s="5" t="s">
        <v>17</v>
      </c>
      <c r="F4847" s="4" t="s">
        <v>828</v>
      </c>
      <c r="G4847" s="5" t="s">
        <v>25</v>
      </c>
      <c r="H4847" s="4" t="s">
        <v>13547</v>
      </c>
      <c r="I4847" s="8" t="s">
        <v>13548</v>
      </c>
      <c r="J4847" s="11">
        <f t="shared" si="150"/>
        <v>0</v>
      </c>
      <c r="K4847" s="13">
        <f t="shared" si="151"/>
        <v>0</v>
      </c>
      <c r="L4847" s="1" t="str">
        <f>IF($H4847="",ROW(4847:4847),"")</f>
        <v/>
      </c>
    </row>
    <row r="4848" spans="1:12" ht="15.75" customHeight="1" x14ac:dyDescent="0.35">
      <c r="A4848" s="4" t="s">
        <v>13549</v>
      </c>
      <c r="B4848" s="4" t="s">
        <v>13550</v>
      </c>
      <c r="C4848" s="5" t="s">
        <v>3417</v>
      </c>
      <c r="D4848" s="5" t="s">
        <v>16</v>
      </c>
      <c r="E4848" s="5" t="s">
        <v>185</v>
      </c>
      <c r="F4848" s="4" t="s">
        <v>47</v>
      </c>
      <c r="G4848" s="5" t="s">
        <v>135</v>
      </c>
      <c r="H4848" s="4" t="s">
        <v>13551</v>
      </c>
      <c r="I4848" s="9"/>
      <c r="J4848" s="11">
        <f t="shared" si="150"/>
        <v>0</v>
      </c>
      <c r="K4848" s="13">
        <f t="shared" si="151"/>
        <v>0</v>
      </c>
      <c r="L4848" s="1" t="str">
        <f>IF($H4848="",ROW(4848:4848),"")</f>
        <v/>
      </c>
    </row>
    <row r="4849" spans="1:12" ht="15.75" customHeight="1" x14ac:dyDescent="0.35">
      <c r="A4849" s="4" t="s">
        <v>13552</v>
      </c>
      <c r="B4849" s="4" t="s">
        <v>13553</v>
      </c>
      <c r="C4849" s="5" t="s">
        <v>441</v>
      </c>
      <c r="D4849" s="5" t="s">
        <v>16</v>
      </c>
      <c r="E4849" s="5" t="s">
        <v>17</v>
      </c>
      <c r="F4849" s="4" t="s">
        <v>47</v>
      </c>
      <c r="G4849" s="5" t="s">
        <v>25</v>
      </c>
      <c r="H4849" s="4" t="s">
        <v>13554</v>
      </c>
      <c r="I4849" s="8" t="s">
        <v>13555</v>
      </c>
      <c r="J4849" s="11">
        <f t="shared" si="150"/>
        <v>0</v>
      </c>
      <c r="K4849" s="13">
        <f t="shared" si="151"/>
        <v>1</v>
      </c>
      <c r="L4849" s="1" t="str">
        <f>IF($H4849="",ROW(4849:4849),"")</f>
        <v/>
      </c>
    </row>
    <row r="4850" spans="1:12" ht="15.75" customHeight="1" x14ac:dyDescent="0.35">
      <c r="A4850" s="4" t="s">
        <v>13556</v>
      </c>
      <c r="B4850" s="4" t="s">
        <v>13557</v>
      </c>
      <c r="C4850" s="5" t="s">
        <v>441</v>
      </c>
      <c r="D4850" s="5" t="s">
        <v>16</v>
      </c>
      <c r="E4850" s="5" t="s">
        <v>17</v>
      </c>
      <c r="F4850" s="4" t="s">
        <v>99</v>
      </c>
      <c r="G4850" s="5" t="s">
        <v>25</v>
      </c>
      <c r="H4850" s="4" t="s">
        <v>13558</v>
      </c>
      <c r="I4850" s="8" t="s">
        <v>13559</v>
      </c>
      <c r="J4850" s="11">
        <f t="shared" si="150"/>
        <v>0</v>
      </c>
      <c r="K4850" s="13">
        <f t="shared" si="151"/>
        <v>0</v>
      </c>
      <c r="L4850" s="1" t="str">
        <f>IF($H4850="",ROW(4850:4850),"")</f>
        <v/>
      </c>
    </row>
    <row r="4851" spans="1:12" ht="15" customHeight="1" x14ac:dyDescent="0.35">
      <c r="A4851" s="4" t="s">
        <v>13560</v>
      </c>
      <c r="B4851" s="4" t="s">
        <v>13561</v>
      </c>
      <c r="C4851" s="5" t="s">
        <v>441</v>
      </c>
      <c r="D4851" s="5" t="s">
        <v>16</v>
      </c>
      <c r="E4851" s="5" t="s">
        <v>17</v>
      </c>
      <c r="F4851" s="4" t="s">
        <v>99</v>
      </c>
      <c r="G4851" s="5" t="s">
        <v>25</v>
      </c>
      <c r="H4851" s="4" t="s">
        <v>3714</v>
      </c>
      <c r="I4851" s="8" t="s">
        <v>375</v>
      </c>
      <c r="J4851" s="11">
        <f t="shared" si="150"/>
        <v>0</v>
      </c>
      <c r="K4851" s="13">
        <f t="shared" si="151"/>
        <v>0</v>
      </c>
      <c r="L4851" s="1" t="str">
        <f>IF($H4851="",ROW(4851:4851),"")</f>
        <v/>
      </c>
    </row>
    <row r="4852" spans="1:12" ht="15.75" customHeight="1" x14ac:dyDescent="0.35">
      <c r="A4852" s="4" t="s">
        <v>13562</v>
      </c>
      <c r="B4852" s="6"/>
      <c r="C4852" s="5" t="s">
        <v>441</v>
      </c>
      <c r="D4852" s="5" t="s">
        <v>16</v>
      </c>
      <c r="E4852" s="5" t="s">
        <v>17</v>
      </c>
      <c r="F4852" s="4" t="s">
        <v>1041</v>
      </c>
      <c r="G4852" s="5" t="s">
        <v>25</v>
      </c>
      <c r="H4852" s="4" t="s">
        <v>829</v>
      </c>
      <c r="I4852" s="8" t="s">
        <v>13563</v>
      </c>
      <c r="J4852" s="11">
        <f t="shared" si="150"/>
        <v>0</v>
      </c>
      <c r="K4852" s="13">
        <f t="shared" si="151"/>
        <v>0</v>
      </c>
      <c r="L4852" s="1" t="str">
        <f>IF($H4852="",ROW(4852:4852),"")</f>
        <v/>
      </c>
    </row>
    <row r="4853" spans="1:12" ht="15.75" customHeight="1" x14ac:dyDescent="0.35">
      <c r="A4853" s="4" t="s">
        <v>13564</v>
      </c>
      <c r="B4853" s="4" t="s">
        <v>13565</v>
      </c>
      <c r="C4853" s="5" t="s">
        <v>441</v>
      </c>
      <c r="D4853" s="5" t="s">
        <v>16</v>
      </c>
      <c r="E4853" s="5" t="s">
        <v>17</v>
      </c>
      <c r="F4853" s="4" t="s">
        <v>828</v>
      </c>
      <c r="G4853" s="5" t="s">
        <v>25</v>
      </c>
      <c r="H4853" s="4" t="s">
        <v>2009</v>
      </c>
      <c r="I4853" s="8" t="s">
        <v>13566</v>
      </c>
      <c r="J4853" s="11">
        <f t="shared" si="150"/>
        <v>0</v>
      </c>
      <c r="K4853" s="13">
        <f t="shared" si="151"/>
        <v>0</v>
      </c>
      <c r="L4853" s="1" t="str">
        <f>IF($H4853="",ROW(4853:4853),"")</f>
        <v/>
      </c>
    </row>
    <row r="4854" spans="1:12" ht="15.75" customHeight="1" x14ac:dyDescent="0.35">
      <c r="A4854" s="4" t="s">
        <v>13567</v>
      </c>
      <c r="B4854" s="4" t="s">
        <v>13568</v>
      </c>
      <c r="C4854" s="5" t="s">
        <v>441</v>
      </c>
      <c r="D4854" s="5" t="s">
        <v>16</v>
      </c>
      <c r="E4854" s="5" t="s">
        <v>17</v>
      </c>
      <c r="F4854" s="4" t="s">
        <v>99</v>
      </c>
      <c r="G4854" s="5" t="s">
        <v>25</v>
      </c>
      <c r="H4854" s="4" t="s">
        <v>9680</v>
      </c>
      <c r="I4854" s="8" t="s">
        <v>5152</v>
      </c>
      <c r="J4854" s="11">
        <f t="shared" si="150"/>
        <v>0</v>
      </c>
      <c r="K4854" s="13">
        <f t="shared" si="151"/>
        <v>0</v>
      </c>
      <c r="L4854" s="1" t="str">
        <f>IF($H4854="",ROW(4854:4854),"")</f>
        <v/>
      </c>
    </row>
    <row r="4855" spans="1:12" ht="15.75" customHeight="1" x14ac:dyDescent="0.35">
      <c r="A4855" s="4" t="s">
        <v>13569</v>
      </c>
      <c r="B4855" s="4" t="s">
        <v>13570</v>
      </c>
      <c r="C4855" s="5" t="s">
        <v>368</v>
      </c>
      <c r="D4855" s="5" t="s">
        <v>16</v>
      </c>
      <c r="E4855" s="5" t="s">
        <v>17</v>
      </c>
      <c r="F4855" s="4" t="s">
        <v>479</v>
      </c>
      <c r="G4855" s="5" t="s">
        <v>25</v>
      </c>
      <c r="H4855" s="4" t="s">
        <v>13571</v>
      </c>
      <c r="I4855" s="8" t="s">
        <v>13572</v>
      </c>
      <c r="J4855" s="11">
        <f t="shared" si="150"/>
        <v>0</v>
      </c>
      <c r="K4855" s="13">
        <f t="shared" si="151"/>
        <v>0</v>
      </c>
      <c r="L4855" s="1" t="str">
        <f>IF($H4855="",ROW(4855:4855),"")</f>
        <v/>
      </c>
    </row>
    <row r="4856" spans="1:12" ht="15.75" customHeight="1" x14ac:dyDescent="0.35">
      <c r="A4856" s="4" t="s">
        <v>13573</v>
      </c>
      <c r="B4856" s="4" t="s">
        <v>13574</v>
      </c>
      <c r="C4856" s="5" t="s">
        <v>1894</v>
      </c>
      <c r="D4856" s="5" t="s">
        <v>16</v>
      </c>
      <c r="E4856" s="5" t="s">
        <v>17</v>
      </c>
      <c r="F4856" s="4" t="s">
        <v>310</v>
      </c>
      <c r="G4856" s="5" t="s">
        <v>25</v>
      </c>
      <c r="H4856" s="4" t="s">
        <v>10667</v>
      </c>
      <c r="I4856" s="9"/>
      <c r="J4856" s="11">
        <f t="shared" si="150"/>
        <v>0</v>
      </c>
      <c r="K4856" s="13">
        <f t="shared" si="151"/>
        <v>0</v>
      </c>
      <c r="L4856" s="1" t="str">
        <f>IF($H4856="",ROW(4856:4856),"")</f>
        <v/>
      </c>
    </row>
    <row r="4857" spans="1:12" ht="27.75" customHeight="1" x14ac:dyDescent="0.35">
      <c r="A4857" s="4" t="s">
        <v>13575</v>
      </c>
      <c r="B4857" s="4" t="s">
        <v>13576</v>
      </c>
      <c r="C4857" s="5" t="s">
        <v>441</v>
      </c>
      <c r="D4857" s="5" t="s">
        <v>16</v>
      </c>
      <c r="E4857" s="5" t="s">
        <v>17</v>
      </c>
      <c r="F4857" s="4" t="s">
        <v>4969</v>
      </c>
      <c r="G4857" s="5" t="s">
        <v>25</v>
      </c>
      <c r="H4857" s="4" t="s">
        <v>13577</v>
      </c>
      <c r="I4857" s="8" t="s">
        <v>2605</v>
      </c>
      <c r="J4857" s="11">
        <f t="shared" si="150"/>
        <v>0</v>
      </c>
      <c r="K4857" s="13">
        <f t="shared" si="151"/>
        <v>0</v>
      </c>
      <c r="L4857" s="1" t="str">
        <f>IF($H4857="",ROW(4857:4857),"")</f>
        <v/>
      </c>
    </row>
    <row r="4858" spans="1:12" ht="15" customHeight="1" x14ac:dyDescent="0.35">
      <c r="A4858" s="4" t="s">
        <v>13578</v>
      </c>
      <c r="B4858" s="4" t="s">
        <v>13579</v>
      </c>
      <c r="C4858" s="5" t="s">
        <v>2366</v>
      </c>
      <c r="D4858" s="5" t="s">
        <v>16</v>
      </c>
      <c r="E4858" s="5" t="s">
        <v>17</v>
      </c>
      <c r="F4858" s="4" t="s">
        <v>3989</v>
      </c>
      <c r="G4858" s="5" t="s">
        <v>25</v>
      </c>
      <c r="H4858" s="4" t="s">
        <v>13580</v>
      </c>
      <c r="I4858" s="8" t="s">
        <v>13581</v>
      </c>
      <c r="J4858" s="11">
        <f t="shared" si="150"/>
        <v>0</v>
      </c>
      <c r="K4858" s="13">
        <f t="shared" si="151"/>
        <v>0</v>
      </c>
      <c r="L4858" s="1" t="str">
        <f>IF($H4858="",ROW(4858:4858),"")</f>
        <v/>
      </c>
    </row>
    <row r="4859" spans="1:12" ht="15.75" customHeight="1" x14ac:dyDescent="0.35">
      <c r="A4859" s="4" t="s">
        <v>13582</v>
      </c>
      <c r="B4859" s="4" t="s">
        <v>13583</v>
      </c>
      <c r="C4859" s="5" t="s">
        <v>1894</v>
      </c>
      <c r="D4859" s="5" t="s">
        <v>16</v>
      </c>
      <c r="E4859" s="5" t="s">
        <v>17</v>
      </c>
      <c r="F4859" s="4" t="s">
        <v>47</v>
      </c>
      <c r="G4859" s="5" t="s">
        <v>25</v>
      </c>
      <c r="H4859" s="4" t="s">
        <v>13584</v>
      </c>
      <c r="I4859" s="9"/>
      <c r="J4859" s="11">
        <f t="shared" si="150"/>
        <v>0</v>
      </c>
      <c r="K4859" s="13">
        <f t="shared" si="151"/>
        <v>0</v>
      </c>
      <c r="L4859" s="1" t="str">
        <f>IF($H4859="",ROW(4859:4859),"")</f>
        <v/>
      </c>
    </row>
    <row r="4860" spans="1:12" ht="15.75" customHeight="1" x14ac:dyDescent="0.35">
      <c r="A4860" s="4" t="s">
        <v>13585</v>
      </c>
      <c r="B4860" s="4" t="s">
        <v>13586</v>
      </c>
      <c r="C4860" s="5" t="s">
        <v>441</v>
      </c>
      <c r="D4860" s="5" t="s">
        <v>16</v>
      </c>
      <c r="E4860" s="5" t="s">
        <v>17</v>
      </c>
      <c r="F4860" s="4" t="s">
        <v>265</v>
      </c>
      <c r="G4860" s="5" t="s">
        <v>25</v>
      </c>
      <c r="H4860" s="4" t="s">
        <v>9622</v>
      </c>
      <c r="I4860" s="8" t="s">
        <v>3190</v>
      </c>
      <c r="J4860" s="11">
        <f t="shared" si="150"/>
        <v>0</v>
      </c>
      <c r="K4860" s="13">
        <f t="shared" si="151"/>
        <v>0</v>
      </c>
      <c r="L4860" s="1" t="str">
        <f>IF($H4860="",ROW(4860:4860),"")</f>
        <v/>
      </c>
    </row>
    <row r="4861" spans="1:12" ht="15.75" customHeight="1" x14ac:dyDescent="0.35">
      <c r="A4861" s="4" t="s">
        <v>13587</v>
      </c>
      <c r="B4861" s="4" t="s">
        <v>13588</v>
      </c>
      <c r="C4861" s="5" t="s">
        <v>441</v>
      </c>
      <c r="D4861" s="5" t="s">
        <v>16</v>
      </c>
      <c r="E4861" s="5" t="s">
        <v>17</v>
      </c>
      <c r="F4861" s="4" t="s">
        <v>99</v>
      </c>
      <c r="G4861" s="5" t="s">
        <v>25</v>
      </c>
      <c r="H4861" s="4" t="s">
        <v>11781</v>
      </c>
      <c r="I4861" s="8" t="s">
        <v>10837</v>
      </c>
      <c r="J4861" s="11">
        <f t="shared" si="150"/>
        <v>0</v>
      </c>
      <c r="K4861" s="13">
        <f t="shared" si="151"/>
        <v>0</v>
      </c>
      <c r="L4861" s="1" t="str">
        <f>IF($H4861="",ROW(4861:4861),"")</f>
        <v/>
      </c>
    </row>
    <row r="4862" spans="1:12" ht="15.75" customHeight="1" x14ac:dyDescent="0.35">
      <c r="A4862" s="4" t="s">
        <v>13589</v>
      </c>
      <c r="B4862" s="6"/>
      <c r="C4862" s="5" t="s">
        <v>441</v>
      </c>
      <c r="D4862" s="5" t="s">
        <v>16</v>
      </c>
      <c r="E4862" s="5" t="s">
        <v>185</v>
      </c>
      <c r="F4862" s="4" t="s">
        <v>47</v>
      </c>
      <c r="G4862" s="5" t="s">
        <v>135</v>
      </c>
      <c r="H4862" s="6"/>
      <c r="I4862" s="9"/>
      <c r="J4862" s="11">
        <f t="shared" si="150"/>
        <v>0</v>
      </c>
      <c r="K4862" s="13">
        <f t="shared" si="151"/>
        <v>0</v>
      </c>
      <c r="L4862" s="1">
        <f>IF($H4862="",ROW(4862:4862),"")</f>
        <v>4862</v>
      </c>
    </row>
    <row r="4863" spans="1:12" ht="15.75" customHeight="1" x14ac:dyDescent="0.35">
      <c r="A4863" s="4" t="s">
        <v>13590</v>
      </c>
      <c r="B4863" s="4" t="s">
        <v>13591</v>
      </c>
      <c r="C4863" s="5" t="s">
        <v>441</v>
      </c>
      <c r="D4863" s="5" t="s">
        <v>16</v>
      </c>
      <c r="E4863" s="5" t="s">
        <v>17</v>
      </c>
      <c r="F4863" s="4" t="s">
        <v>2520</v>
      </c>
      <c r="G4863" s="5" t="s">
        <v>25</v>
      </c>
      <c r="H4863" s="4" t="s">
        <v>1713</v>
      </c>
      <c r="I4863" s="8" t="s">
        <v>9836</v>
      </c>
      <c r="J4863" s="11">
        <f t="shared" si="150"/>
        <v>0</v>
      </c>
      <c r="K4863" s="13">
        <f t="shared" si="151"/>
        <v>0</v>
      </c>
      <c r="L4863" s="1" t="str">
        <f>IF($H4863="",ROW(4863:4863),"")</f>
        <v/>
      </c>
    </row>
    <row r="4864" spans="1:12" ht="15.75" customHeight="1" x14ac:dyDescent="0.35">
      <c r="A4864" s="4" t="s">
        <v>13592</v>
      </c>
      <c r="B4864" s="4" t="s">
        <v>13593</v>
      </c>
      <c r="C4864" s="5" t="s">
        <v>441</v>
      </c>
      <c r="D4864" s="5" t="s">
        <v>16</v>
      </c>
      <c r="E4864" s="5" t="s">
        <v>17</v>
      </c>
      <c r="F4864" s="4" t="s">
        <v>404</v>
      </c>
      <c r="G4864" s="5" t="s">
        <v>25</v>
      </c>
      <c r="H4864" s="4" t="s">
        <v>9161</v>
      </c>
      <c r="I4864" s="8" t="s">
        <v>375</v>
      </c>
      <c r="J4864" s="11">
        <f t="shared" si="150"/>
        <v>0</v>
      </c>
      <c r="K4864" s="13">
        <f t="shared" si="151"/>
        <v>0</v>
      </c>
      <c r="L4864" s="1" t="str">
        <f>IF($H4864="",ROW(4864:4864),"")</f>
        <v/>
      </c>
    </row>
    <row r="4865" spans="1:12" ht="16.95" customHeight="1" x14ac:dyDescent="0.35">
      <c r="A4865" s="4" t="s">
        <v>13594</v>
      </c>
      <c r="B4865" s="4" t="s">
        <v>13595</v>
      </c>
      <c r="C4865" s="5" t="s">
        <v>3417</v>
      </c>
      <c r="D4865" s="5" t="s">
        <v>16</v>
      </c>
      <c r="E4865" s="5" t="s">
        <v>185</v>
      </c>
      <c r="F4865" s="4" t="s">
        <v>47</v>
      </c>
      <c r="G4865" s="5" t="s">
        <v>135</v>
      </c>
      <c r="H4865" s="6"/>
      <c r="I4865" s="9"/>
      <c r="J4865" s="11">
        <f t="shared" si="150"/>
        <v>0</v>
      </c>
      <c r="K4865" s="13">
        <f t="shared" si="151"/>
        <v>0</v>
      </c>
      <c r="L4865" s="1">
        <f>IF($H4865="",ROW(4865:4865),"")</f>
        <v>4865</v>
      </c>
    </row>
    <row r="4866" spans="1:12" ht="15.75" customHeight="1" x14ac:dyDescent="0.35">
      <c r="A4866" s="4" t="s">
        <v>13596</v>
      </c>
      <c r="B4866" s="4" t="s">
        <v>13597</v>
      </c>
      <c r="C4866" s="5" t="s">
        <v>441</v>
      </c>
      <c r="D4866" s="5" t="s">
        <v>16</v>
      </c>
      <c r="E4866" s="5" t="s">
        <v>17</v>
      </c>
      <c r="F4866" s="4" t="s">
        <v>99</v>
      </c>
      <c r="G4866" s="5" t="s">
        <v>25</v>
      </c>
      <c r="H4866" s="4" t="s">
        <v>7770</v>
      </c>
      <c r="I4866" s="8" t="s">
        <v>7771</v>
      </c>
      <c r="J4866" s="11">
        <f t="shared" si="150"/>
        <v>0</v>
      </c>
      <c r="K4866" s="13">
        <f t="shared" si="151"/>
        <v>0</v>
      </c>
      <c r="L4866" s="1" t="str">
        <f>IF($H4866="",ROW(4866:4866),"")</f>
        <v/>
      </c>
    </row>
    <row r="4867" spans="1:12" ht="28.35" customHeight="1" x14ac:dyDescent="0.35">
      <c r="A4867" s="4" t="s">
        <v>13598</v>
      </c>
      <c r="B4867" s="4" t="s">
        <v>13599</v>
      </c>
      <c r="C4867" s="5" t="s">
        <v>441</v>
      </c>
      <c r="D4867" s="5" t="s">
        <v>16</v>
      </c>
      <c r="E4867" s="5" t="s">
        <v>17</v>
      </c>
      <c r="F4867" s="4" t="s">
        <v>99</v>
      </c>
      <c r="G4867" s="5" t="s">
        <v>25</v>
      </c>
      <c r="H4867" s="4" t="s">
        <v>1498</v>
      </c>
      <c r="I4867" s="8" t="s">
        <v>13600</v>
      </c>
      <c r="J4867" s="11">
        <f t="shared" si="150"/>
        <v>0</v>
      </c>
      <c r="K4867" s="13">
        <f t="shared" si="151"/>
        <v>0</v>
      </c>
      <c r="L4867" s="1" t="str">
        <f>IF($H4867="",ROW(4867:4867),"")</f>
        <v/>
      </c>
    </row>
    <row r="4868" spans="1:12" ht="15.75" customHeight="1" x14ac:dyDescent="0.35">
      <c r="A4868" s="4" t="s">
        <v>13601</v>
      </c>
      <c r="B4868" s="4" t="s">
        <v>13602</v>
      </c>
      <c r="C4868" s="5" t="s">
        <v>368</v>
      </c>
      <c r="D4868" s="5" t="s">
        <v>16</v>
      </c>
      <c r="E4868" s="5" t="s">
        <v>17</v>
      </c>
      <c r="F4868" s="4" t="s">
        <v>404</v>
      </c>
      <c r="G4868" s="5" t="s">
        <v>25</v>
      </c>
      <c r="H4868" s="4" t="s">
        <v>10395</v>
      </c>
      <c r="I4868" s="8" t="s">
        <v>13603</v>
      </c>
      <c r="J4868" s="11">
        <f t="shared" si="150"/>
        <v>0</v>
      </c>
      <c r="K4868" s="13">
        <f t="shared" si="151"/>
        <v>0</v>
      </c>
      <c r="L4868" s="1" t="str">
        <f>IF($H4868="",ROW(4868:4868),"")</f>
        <v/>
      </c>
    </row>
    <row r="4869" spans="1:12" ht="15.75" customHeight="1" x14ac:dyDescent="0.35">
      <c r="A4869" s="4" t="s">
        <v>13604</v>
      </c>
      <c r="B4869" s="4" t="s">
        <v>13605</v>
      </c>
      <c r="C4869" s="5" t="s">
        <v>368</v>
      </c>
      <c r="D4869" s="5" t="s">
        <v>16</v>
      </c>
      <c r="E4869" s="5" t="s">
        <v>17</v>
      </c>
      <c r="F4869" s="4" t="s">
        <v>47</v>
      </c>
      <c r="G4869" s="5" t="s">
        <v>25</v>
      </c>
      <c r="H4869" s="4" t="s">
        <v>13606</v>
      </c>
      <c r="I4869" s="8" t="s">
        <v>13607</v>
      </c>
      <c r="J4869" s="11">
        <f t="shared" ref="J4869:J4931" si="152">IF(ISNUMBER(SEARCH("성인물(에로)", F4869)), 1, 0)</f>
        <v>0</v>
      </c>
      <c r="K4869" s="13">
        <f t="shared" si="151"/>
        <v>0</v>
      </c>
      <c r="L4869" s="1" t="str">
        <f>IF($H4869="",ROW(4869:4869),"")</f>
        <v/>
      </c>
    </row>
    <row r="4870" spans="1:12" ht="15.75" customHeight="1" x14ac:dyDescent="0.35">
      <c r="A4870" s="4" t="s">
        <v>13608</v>
      </c>
      <c r="B4870" s="4" t="s">
        <v>13609</v>
      </c>
      <c r="C4870" s="5" t="s">
        <v>368</v>
      </c>
      <c r="D4870" s="5" t="s">
        <v>16</v>
      </c>
      <c r="E4870" s="5" t="s">
        <v>17</v>
      </c>
      <c r="F4870" s="4" t="s">
        <v>5896</v>
      </c>
      <c r="G4870" s="5" t="s">
        <v>25</v>
      </c>
      <c r="H4870" s="4" t="s">
        <v>13610</v>
      </c>
      <c r="I4870" s="8" t="s">
        <v>13611</v>
      </c>
      <c r="J4870" s="11">
        <f t="shared" si="152"/>
        <v>0</v>
      </c>
      <c r="K4870" s="13">
        <f t="shared" si="151"/>
        <v>0</v>
      </c>
      <c r="L4870" s="1" t="str">
        <f>IF($H4870="",ROW(4870:4870),"")</f>
        <v/>
      </c>
    </row>
    <row r="4871" spans="1:12" ht="15.75" customHeight="1" x14ac:dyDescent="0.35">
      <c r="A4871" s="4" t="s">
        <v>13612</v>
      </c>
      <c r="B4871" s="4" t="s">
        <v>13613</v>
      </c>
      <c r="C4871" s="5" t="s">
        <v>1894</v>
      </c>
      <c r="D4871" s="5" t="s">
        <v>16</v>
      </c>
      <c r="E4871" s="5" t="s">
        <v>17</v>
      </c>
      <c r="F4871" s="4" t="s">
        <v>47</v>
      </c>
      <c r="G4871" s="5" t="s">
        <v>25</v>
      </c>
      <c r="H4871" s="4" t="s">
        <v>13614</v>
      </c>
      <c r="I4871" s="8" t="s">
        <v>13615</v>
      </c>
      <c r="J4871" s="11">
        <f t="shared" si="152"/>
        <v>0</v>
      </c>
      <c r="K4871" s="13">
        <f t="shared" ref="K4871:K4934" si="153">IF(ISNUMBER(SEARCH(",", H4871)), 1, 0)</f>
        <v>0</v>
      </c>
      <c r="L4871" s="1" t="str">
        <f>IF($H4871="",ROW(4871:4871),"")</f>
        <v/>
      </c>
    </row>
    <row r="4872" spans="1:12" ht="15" customHeight="1" x14ac:dyDescent="0.35">
      <c r="A4872" s="4" t="s">
        <v>13616</v>
      </c>
      <c r="B4872" s="4" t="s">
        <v>13617</v>
      </c>
      <c r="C4872" s="5" t="s">
        <v>1894</v>
      </c>
      <c r="D4872" s="5" t="s">
        <v>16</v>
      </c>
      <c r="E4872" s="5" t="s">
        <v>17</v>
      </c>
      <c r="F4872" s="4" t="s">
        <v>24</v>
      </c>
      <c r="G4872" s="5" t="s">
        <v>25</v>
      </c>
      <c r="H4872" s="4" t="s">
        <v>2594</v>
      </c>
      <c r="I4872" s="8" t="s">
        <v>9839</v>
      </c>
      <c r="J4872" s="11">
        <f t="shared" si="152"/>
        <v>0</v>
      </c>
      <c r="K4872" s="13">
        <f t="shared" si="153"/>
        <v>0</v>
      </c>
      <c r="L4872" s="1" t="str">
        <f>IF($H4872="",ROW(4872:4872),"")</f>
        <v/>
      </c>
    </row>
    <row r="4873" spans="1:12" ht="15.75" customHeight="1" x14ac:dyDescent="0.35">
      <c r="A4873" s="4" t="s">
        <v>13618</v>
      </c>
      <c r="B4873" s="4" t="s">
        <v>13619</v>
      </c>
      <c r="C4873" s="5" t="s">
        <v>2366</v>
      </c>
      <c r="D4873" s="5" t="s">
        <v>16</v>
      </c>
      <c r="E4873" s="5" t="s">
        <v>17</v>
      </c>
      <c r="F4873" s="4" t="s">
        <v>143</v>
      </c>
      <c r="G4873" s="5" t="s">
        <v>25</v>
      </c>
      <c r="H4873" s="4" t="s">
        <v>4475</v>
      </c>
      <c r="I4873" s="8" t="s">
        <v>13620</v>
      </c>
      <c r="J4873" s="11">
        <f t="shared" si="152"/>
        <v>0</v>
      </c>
      <c r="K4873" s="13">
        <f t="shared" si="153"/>
        <v>0</v>
      </c>
      <c r="L4873" s="1" t="str">
        <f>IF($H4873="",ROW(4873:4873),"")</f>
        <v/>
      </c>
    </row>
    <row r="4874" spans="1:12" ht="15.75" customHeight="1" x14ac:dyDescent="0.35">
      <c r="A4874" s="4" t="s">
        <v>13621</v>
      </c>
      <c r="B4874" s="4" t="s">
        <v>13622</v>
      </c>
      <c r="C4874" s="5" t="s">
        <v>5482</v>
      </c>
      <c r="D4874" s="5" t="s">
        <v>16</v>
      </c>
      <c r="E4874" s="5" t="s">
        <v>17</v>
      </c>
      <c r="F4874" s="4" t="s">
        <v>47</v>
      </c>
      <c r="G4874" s="5" t="s">
        <v>25</v>
      </c>
      <c r="H4874" s="4" t="s">
        <v>3125</v>
      </c>
      <c r="I4874" s="8" t="s">
        <v>13623</v>
      </c>
      <c r="J4874" s="11">
        <f t="shared" si="152"/>
        <v>0</v>
      </c>
      <c r="K4874" s="13">
        <f t="shared" si="153"/>
        <v>0</v>
      </c>
      <c r="L4874" s="1" t="str">
        <f>IF($H4874="",ROW(4874:4874),"")</f>
        <v/>
      </c>
    </row>
    <row r="4875" spans="1:12" ht="15.75" customHeight="1" x14ac:dyDescent="0.35">
      <c r="A4875" s="4" t="s">
        <v>13624</v>
      </c>
      <c r="B4875" s="4" t="s">
        <v>13625</v>
      </c>
      <c r="C4875" s="5" t="s">
        <v>2366</v>
      </c>
      <c r="D4875" s="5" t="s">
        <v>16</v>
      </c>
      <c r="E4875" s="5" t="s">
        <v>17</v>
      </c>
      <c r="F4875" s="4" t="s">
        <v>143</v>
      </c>
      <c r="G4875" s="5" t="s">
        <v>25</v>
      </c>
      <c r="H4875" s="4" t="s">
        <v>9580</v>
      </c>
      <c r="I4875" s="8" t="s">
        <v>13626</v>
      </c>
      <c r="J4875" s="11">
        <f t="shared" si="152"/>
        <v>0</v>
      </c>
      <c r="K4875" s="13">
        <f t="shared" si="153"/>
        <v>0</v>
      </c>
      <c r="L4875" s="1" t="str">
        <f>IF($H4875="",ROW(4875:4875),"")</f>
        <v/>
      </c>
    </row>
    <row r="4876" spans="1:12" ht="15.75" customHeight="1" x14ac:dyDescent="0.35">
      <c r="A4876" s="4" t="s">
        <v>13627</v>
      </c>
      <c r="B4876" s="4" t="s">
        <v>13628</v>
      </c>
      <c r="C4876" s="5" t="s">
        <v>2366</v>
      </c>
      <c r="D4876" s="5" t="s">
        <v>16</v>
      </c>
      <c r="E4876" s="5" t="s">
        <v>17</v>
      </c>
      <c r="F4876" s="4" t="s">
        <v>99</v>
      </c>
      <c r="G4876" s="5" t="s">
        <v>25</v>
      </c>
      <c r="H4876" s="4" t="s">
        <v>5543</v>
      </c>
      <c r="I4876" s="8" t="s">
        <v>13629</v>
      </c>
      <c r="J4876" s="11">
        <f t="shared" si="152"/>
        <v>0</v>
      </c>
      <c r="K4876" s="13">
        <f t="shared" si="153"/>
        <v>0</v>
      </c>
      <c r="L4876" s="1" t="str">
        <f>IF($H4876="",ROW(4876:4876),"")</f>
        <v/>
      </c>
    </row>
    <row r="4877" spans="1:12" ht="15.75" customHeight="1" x14ac:dyDescent="0.35">
      <c r="A4877" s="4" t="s">
        <v>13630</v>
      </c>
      <c r="B4877" s="4" t="s">
        <v>13631</v>
      </c>
      <c r="C4877" s="5" t="s">
        <v>552</v>
      </c>
      <c r="D4877" s="5" t="s">
        <v>16</v>
      </c>
      <c r="E4877" s="5" t="s">
        <v>17</v>
      </c>
      <c r="F4877" s="4" t="s">
        <v>47</v>
      </c>
      <c r="G4877" s="5" t="s">
        <v>25</v>
      </c>
      <c r="H4877" s="4" t="s">
        <v>2639</v>
      </c>
      <c r="I4877" s="8" t="s">
        <v>2640</v>
      </c>
      <c r="J4877" s="11">
        <f t="shared" si="152"/>
        <v>0</v>
      </c>
      <c r="K4877" s="13">
        <f t="shared" si="153"/>
        <v>0</v>
      </c>
      <c r="L4877" s="1" t="str">
        <f>IF($H4877="",ROW(4877:4877),"")</f>
        <v/>
      </c>
    </row>
    <row r="4878" spans="1:12" ht="15.75" customHeight="1" x14ac:dyDescent="0.35">
      <c r="A4878" s="4" t="s">
        <v>13632</v>
      </c>
      <c r="B4878" s="4" t="s">
        <v>13633</v>
      </c>
      <c r="C4878" s="5" t="s">
        <v>5482</v>
      </c>
      <c r="D4878" s="5" t="s">
        <v>16</v>
      </c>
      <c r="E4878" s="5" t="s">
        <v>17</v>
      </c>
      <c r="F4878" s="4" t="s">
        <v>255</v>
      </c>
      <c r="G4878" s="5" t="s">
        <v>25</v>
      </c>
      <c r="H4878" s="4" t="s">
        <v>13634</v>
      </c>
      <c r="I4878" s="8" t="s">
        <v>8695</v>
      </c>
      <c r="J4878" s="11">
        <f t="shared" si="152"/>
        <v>0</v>
      </c>
      <c r="K4878" s="13">
        <f t="shared" si="153"/>
        <v>0</v>
      </c>
      <c r="L4878" s="1" t="str">
        <f>IF($H4878="",ROW(4878:4878),"")</f>
        <v/>
      </c>
    </row>
    <row r="4879" spans="1:12" ht="27.75" customHeight="1" x14ac:dyDescent="0.35">
      <c r="A4879" s="4" t="s">
        <v>13635</v>
      </c>
      <c r="B4879" s="4" t="s">
        <v>13636</v>
      </c>
      <c r="C4879" s="5" t="s">
        <v>5482</v>
      </c>
      <c r="D4879" s="5" t="s">
        <v>16</v>
      </c>
      <c r="E4879" s="5" t="s">
        <v>17</v>
      </c>
      <c r="F4879" s="4" t="s">
        <v>13637</v>
      </c>
      <c r="G4879" s="5" t="s">
        <v>25</v>
      </c>
      <c r="H4879" s="4" t="s">
        <v>11285</v>
      </c>
      <c r="I4879" s="8" t="s">
        <v>13638</v>
      </c>
      <c r="J4879" s="11">
        <f t="shared" si="152"/>
        <v>0</v>
      </c>
      <c r="K4879" s="13">
        <f t="shared" si="153"/>
        <v>0</v>
      </c>
      <c r="L4879" s="1" t="str">
        <f>IF($H4879="",ROW(4879:4879),"")</f>
        <v/>
      </c>
    </row>
    <row r="4880" spans="1:12" ht="15.75" customHeight="1" x14ac:dyDescent="0.35">
      <c r="A4880" s="4" t="s">
        <v>13640</v>
      </c>
      <c r="B4880" s="4" t="s">
        <v>13641</v>
      </c>
      <c r="C4880" s="5" t="s">
        <v>938</v>
      </c>
      <c r="D4880" s="5" t="s">
        <v>16</v>
      </c>
      <c r="E4880" s="5" t="s">
        <v>17</v>
      </c>
      <c r="F4880" s="4" t="s">
        <v>47</v>
      </c>
      <c r="G4880" s="5" t="s">
        <v>25</v>
      </c>
      <c r="H4880" s="4" t="s">
        <v>13642</v>
      </c>
      <c r="I4880" s="8" t="s">
        <v>6830</v>
      </c>
      <c r="J4880" s="11">
        <f t="shared" si="152"/>
        <v>0</v>
      </c>
      <c r="K4880" s="13">
        <f t="shared" si="153"/>
        <v>0</v>
      </c>
      <c r="L4880" s="1" t="str">
        <f>IF($H4880="",ROW(4880:4880),"")</f>
        <v/>
      </c>
    </row>
    <row r="4881" spans="1:12" ht="15.75" customHeight="1" x14ac:dyDescent="0.35">
      <c r="A4881" s="4" t="s">
        <v>13643</v>
      </c>
      <c r="B4881" s="4" t="s">
        <v>13644</v>
      </c>
      <c r="C4881" s="5" t="s">
        <v>309</v>
      </c>
      <c r="D4881" s="5" t="s">
        <v>16</v>
      </c>
      <c r="E4881" s="5" t="s">
        <v>17</v>
      </c>
      <c r="F4881" s="4" t="s">
        <v>24</v>
      </c>
      <c r="G4881" s="5" t="s">
        <v>25</v>
      </c>
      <c r="H4881" s="4" t="s">
        <v>13645</v>
      </c>
      <c r="I4881" s="8" t="s">
        <v>13646</v>
      </c>
      <c r="J4881" s="11">
        <f t="shared" si="152"/>
        <v>0</v>
      </c>
      <c r="K4881" s="13">
        <f t="shared" si="153"/>
        <v>0</v>
      </c>
      <c r="L4881" s="1" t="str">
        <f>IF($H4881="",ROW(4881:4881),"")</f>
        <v/>
      </c>
    </row>
    <row r="4882" spans="1:12" ht="15.75" customHeight="1" x14ac:dyDescent="0.35">
      <c r="A4882" s="4" t="s">
        <v>13647</v>
      </c>
      <c r="B4882" s="4" t="s">
        <v>13648</v>
      </c>
      <c r="C4882" s="5" t="s">
        <v>309</v>
      </c>
      <c r="D4882" s="5" t="s">
        <v>16</v>
      </c>
      <c r="E4882" s="5" t="s">
        <v>17</v>
      </c>
      <c r="F4882" s="4" t="s">
        <v>143</v>
      </c>
      <c r="G4882" s="5" t="s">
        <v>25</v>
      </c>
      <c r="H4882" s="4" t="s">
        <v>13649</v>
      </c>
      <c r="I4882" s="8" t="s">
        <v>9839</v>
      </c>
      <c r="J4882" s="11">
        <f t="shared" si="152"/>
        <v>0</v>
      </c>
      <c r="K4882" s="13">
        <f t="shared" si="153"/>
        <v>0</v>
      </c>
      <c r="L4882" s="1" t="str">
        <f>IF($H4882="",ROW(4882:4882),"")</f>
        <v/>
      </c>
    </row>
    <row r="4883" spans="1:12" ht="15.75" customHeight="1" x14ac:dyDescent="0.35">
      <c r="A4883" s="4" t="s">
        <v>13650</v>
      </c>
      <c r="B4883" s="4" t="s">
        <v>13651</v>
      </c>
      <c r="C4883" s="5" t="s">
        <v>2366</v>
      </c>
      <c r="D4883" s="5" t="s">
        <v>16</v>
      </c>
      <c r="E4883" s="5" t="s">
        <v>17</v>
      </c>
      <c r="F4883" s="4" t="s">
        <v>47</v>
      </c>
      <c r="G4883" s="5" t="s">
        <v>25</v>
      </c>
      <c r="H4883" s="4" t="s">
        <v>9100</v>
      </c>
      <c r="I4883" s="8" t="s">
        <v>13652</v>
      </c>
      <c r="J4883" s="11">
        <f t="shared" si="152"/>
        <v>0</v>
      </c>
      <c r="K4883" s="13">
        <f t="shared" si="153"/>
        <v>0</v>
      </c>
      <c r="L4883" s="1" t="str">
        <f>IF($H4883="",ROW(4883:4883),"")</f>
        <v/>
      </c>
    </row>
    <row r="4884" spans="1:12" ht="15.75" customHeight="1" x14ac:dyDescent="0.35">
      <c r="A4884" s="4" t="s">
        <v>13653</v>
      </c>
      <c r="B4884" s="4" t="s">
        <v>13654</v>
      </c>
      <c r="C4884" s="5" t="s">
        <v>2649</v>
      </c>
      <c r="D4884" s="5" t="s">
        <v>16</v>
      </c>
      <c r="E4884" s="5" t="s">
        <v>17</v>
      </c>
      <c r="F4884" s="4" t="s">
        <v>255</v>
      </c>
      <c r="G4884" s="5" t="s">
        <v>25</v>
      </c>
      <c r="H4884" s="4" t="s">
        <v>7695</v>
      </c>
      <c r="I4884" s="8" t="s">
        <v>13655</v>
      </c>
      <c r="J4884" s="11">
        <f t="shared" si="152"/>
        <v>0</v>
      </c>
      <c r="K4884" s="13">
        <f t="shared" si="153"/>
        <v>0</v>
      </c>
      <c r="L4884" s="1" t="str">
        <f>IF($H4884="",ROW(4884:4884),"")</f>
        <v/>
      </c>
    </row>
    <row r="4885" spans="1:12" ht="27.75" customHeight="1" x14ac:dyDescent="0.35">
      <c r="A4885" s="4" t="s">
        <v>13656</v>
      </c>
      <c r="B4885" s="4" t="s">
        <v>13657</v>
      </c>
      <c r="C4885" s="5" t="s">
        <v>2649</v>
      </c>
      <c r="D4885" s="5" t="s">
        <v>16</v>
      </c>
      <c r="E4885" s="5" t="s">
        <v>17</v>
      </c>
      <c r="F4885" s="4" t="s">
        <v>123</v>
      </c>
      <c r="G4885" s="5" t="s">
        <v>25</v>
      </c>
      <c r="H4885" s="4" t="s">
        <v>5833</v>
      </c>
      <c r="I4885" s="8" t="s">
        <v>306</v>
      </c>
      <c r="J4885" s="11">
        <f t="shared" si="152"/>
        <v>0</v>
      </c>
      <c r="K4885" s="13">
        <f t="shared" si="153"/>
        <v>0</v>
      </c>
      <c r="L4885" s="1" t="str">
        <f>IF($H4885="",ROW(4885:4885),"")</f>
        <v/>
      </c>
    </row>
    <row r="4886" spans="1:12" ht="15.75" customHeight="1" x14ac:dyDescent="0.35">
      <c r="A4886" s="4" t="s">
        <v>13658</v>
      </c>
      <c r="B4886" s="4" t="s">
        <v>13659</v>
      </c>
      <c r="C4886" s="5" t="s">
        <v>2649</v>
      </c>
      <c r="D4886" s="5" t="s">
        <v>16</v>
      </c>
      <c r="E4886" s="5" t="s">
        <v>17</v>
      </c>
      <c r="F4886" s="4" t="s">
        <v>828</v>
      </c>
      <c r="G4886" s="5" t="s">
        <v>25</v>
      </c>
      <c r="H4886" s="4" t="s">
        <v>3599</v>
      </c>
      <c r="I4886" s="8" t="s">
        <v>3600</v>
      </c>
      <c r="J4886" s="11">
        <f t="shared" si="152"/>
        <v>0</v>
      </c>
      <c r="K4886" s="13">
        <f t="shared" si="153"/>
        <v>0</v>
      </c>
      <c r="L4886" s="1" t="str">
        <f>IF($H4886="",ROW(4886:4886),"")</f>
        <v/>
      </c>
    </row>
    <row r="4887" spans="1:12" ht="15.75" customHeight="1" x14ac:dyDescent="0.35">
      <c r="A4887" s="4" t="s">
        <v>13660</v>
      </c>
      <c r="B4887" s="4" t="s">
        <v>13661</v>
      </c>
      <c r="C4887" s="5" t="s">
        <v>205</v>
      </c>
      <c r="D4887" s="5" t="s">
        <v>16</v>
      </c>
      <c r="E4887" s="5" t="s">
        <v>17</v>
      </c>
      <c r="F4887" s="4" t="s">
        <v>47</v>
      </c>
      <c r="G4887" s="5" t="s">
        <v>25</v>
      </c>
      <c r="H4887" s="4" t="s">
        <v>9100</v>
      </c>
      <c r="I4887" s="8" t="s">
        <v>13662</v>
      </c>
      <c r="J4887" s="11">
        <f t="shared" si="152"/>
        <v>0</v>
      </c>
      <c r="K4887" s="13">
        <f t="shared" si="153"/>
        <v>0</v>
      </c>
      <c r="L4887" s="1" t="str">
        <f>IF($H4887="",ROW(4887:4887),"")</f>
        <v/>
      </c>
    </row>
    <row r="4888" spans="1:12" ht="15" customHeight="1" x14ac:dyDescent="0.35">
      <c r="A4888" s="4" t="s">
        <v>13663</v>
      </c>
      <c r="B4888" s="4" t="s">
        <v>13664</v>
      </c>
      <c r="C4888" s="5" t="s">
        <v>309</v>
      </c>
      <c r="D4888" s="5" t="s">
        <v>16</v>
      </c>
      <c r="E4888" s="5" t="s">
        <v>17</v>
      </c>
      <c r="F4888" s="4" t="s">
        <v>47</v>
      </c>
      <c r="G4888" s="5" t="s">
        <v>25</v>
      </c>
      <c r="H4888" s="4" t="s">
        <v>13072</v>
      </c>
      <c r="I4888" s="8" t="s">
        <v>13665</v>
      </c>
      <c r="J4888" s="11">
        <f t="shared" si="152"/>
        <v>0</v>
      </c>
      <c r="K4888" s="13">
        <f t="shared" si="153"/>
        <v>0</v>
      </c>
      <c r="L4888" s="1" t="str">
        <f>IF($H4888="",ROW(4888:4888),"")</f>
        <v/>
      </c>
    </row>
    <row r="4889" spans="1:12" ht="15.75" customHeight="1" x14ac:dyDescent="0.35">
      <c r="A4889" s="4" t="s">
        <v>13666</v>
      </c>
      <c r="B4889" s="4" t="s">
        <v>13667</v>
      </c>
      <c r="C4889" s="5" t="s">
        <v>309</v>
      </c>
      <c r="D4889" s="5" t="s">
        <v>16</v>
      </c>
      <c r="E4889" s="5" t="s">
        <v>17</v>
      </c>
      <c r="F4889" s="4" t="s">
        <v>24</v>
      </c>
      <c r="G4889" s="5" t="s">
        <v>25</v>
      </c>
      <c r="H4889" s="4" t="s">
        <v>6727</v>
      </c>
      <c r="I4889" s="8" t="s">
        <v>1778</v>
      </c>
      <c r="J4889" s="11">
        <f t="shared" si="152"/>
        <v>0</v>
      </c>
      <c r="K4889" s="13">
        <f t="shared" si="153"/>
        <v>0</v>
      </c>
      <c r="L4889" s="1" t="str">
        <f>IF($H4889="",ROW(4889:4889),"")</f>
        <v/>
      </c>
    </row>
    <row r="4890" spans="1:12" ht="15.75" customHeight="1" x14ac:dyDescent="0.35">
      <c r="A4890" s="4" t="s">
        <v>13668</v>
      </c>
      <c r="B4890" s="4" t="s">
        <v>13669</v>
      </c>
      <c r="C4890" s="5" t="s">
        <v>2649</v>
      </c>
      <c r="D4890" s="5" t="s">
        <v>16</v>
      </c>
      <c r="E4890" s="5" t="s">
        <v>17</v>
      </c>
      <c r="F4890" s="4" t="s">
        <v>47</v>
      </c>
      <c r="G4890" s="5" t="s">
        <v>25</v>
      </c>
      <c r="H4890" s="4" t="s">
        <v>1592</v>
      </c>
      <c r="I4890" s="8" t="s">
        <v>2595</v>
      </c>
      <c r="J4890" s="11">
        <f t="shared" si="152"/>
        <v>0</v>
      </c>
      <c r="K4890" s="13">
        <f t="shared" si="153"/>
        <v>0</v>
      </c>
      <c r="L4890" s="1" t="str">
        <f>IF($H4890="",ROW(4890:4890),"")</f>
        <v/>
      </c>
    </row>
    <row r="4891" spans="1:12" ht="15.75" customHeight="1" x14ac:dyDescent="0.35">
      <c r="A4891" s="4" t="s">
        <v>13670</v>
      </c>
      <c r="B4891" s="4" t="s">
        <v>13671</v>
      </c>
      <c r="C4891" s="5" t="s">
        <v>1292</v>
      </c>
      <c r="D4891" s="5" t="s">
        <v>16</v>
      </c>
      <c r="E4891" s="5" t="s">
        <v>17</v>
      </c>
      <c r="F4891" s="4" t="s">
        <v>99</v>
      </c>
      <c r="G4891" s="5" t="s">
        <v>25</v>
      </c>
      <c r="H4891" s="4" t="s">
        <v>568</v>
      </c>
      <c r="I4891" s="8" t="s">
        <v>13672</v>
      </c>
      <c r="J4891" s="11">
        <f t="shared" si="152"/>
        <v>0</v>
      </c>
      <c r="K4891" s="13">
        <f t="shared" si="153"/>
        <v>0</v>
      </c>
      <c r="L4891" s="1" t="str">
        <f>IF($H4891="",ROW(4891:4891),"")</f>
        <v/>
      </c>
    </row>
    <row r="4892" spans="1:12" ht="15.75" customHeight="1" x14ac:dyDescent="0.35">
      <c r="A4892" s="4" t="s">
        <v>13673</v>
      </c>
      <c r="B4892" s="4" t="s">
        <v>13674</v>
      </c>
      <c r="C4892" s="5" t="s">
        <v>1292</v>
      </c>
      <c r="D4892" s="5" t="s">
        <v>16</v>
      </c>
      <c r="E4892" s="5" t="s">
        <v>17</v>
      </c>
      <c r="F4892" s="4" t="s">
        <v>36</v>
      </c>
      <c r="G4892" s="5" t="s">
        <v>25</v>
      </c>
      <c r="H4892" s="4" t="s">
        <v>13521</v>
      </c>
      <c r="I4892" s="8" t="s">
        <v>13675</v>
      </c>
      <c r="J4892" s="11">
        <f t="shared" si="152"/>
        <v>0</v>
      </c>
      <c r="K4892" s="13">
        <f t="shared" si="153"/>
        <v>0</v>
      </c>
      <c r="L4892" s="1" t="str">
        <f>IF($H4892="",ROW(4892:4892),"")</f>
        <v/>
      </c>
    </row>
    <row r="4893" spans="1:12" ht="15.75" customHeight="1" x14ac:dyDescent="0.35">
      <c r="A4893" s="4" t="s">
        <v>13676</v>
      </c>
      <c r="B4893" s="4" t="s">
        <v>13677</v>
      </c>
      <c r="C4893" s="5" t="s">
        <v>1292</v>
      </c>
      <c r="D4893" s="5" t="s">
        <v>16</v>
      </c>
      <c r="E4893" s="5" t="s">
        <v>17</v>
      </c>
      <c r="F4893" s="4" t="s">
        <v>47</v>
      </c>
      <c r="G4893" s="5" t="s">
        <v>25</v>
      </c>
      <c r="H4893" s="4" t="s">
        <v>4297</v>
      </c>
      <c r="I4893" s="8" t="s">
        <v>13678</v>
      </c>
      <c r="J4893" s="11">
        <f t="shared" si="152"/>
        <v>0</v>
      </c>
      <c r="K4893" s="13">
        <f t="shared" si="153"/>
        <v>0</v>
      </c>
      <c r="L4893" s="1" t="str">
        <f>IF($H4893="",ROW(4893:4893),"")</f>
        <v/>
      </c>
    </row>
    <row r="4894" spans="1:12" ht="15.75" customHeight="1" x14ac:dyDescent="0.35">
      <c r="A4894" s="4" t="s">
        <v>13679</v>
      </c>
      <c r="B4894" s="4" t="s">
        <v>13680</v>
      </c>
      <c r="C4894" s="5" t="s">
        <v>205</v>
      </c>
      <c r="D4894" s="5" t="s">
        <v>16</v>
      </c>
      <c r="E4894" s="5" t="s">
        <v>17</v>
      </c>
      <c r="F4894" s="4" t="s">
        <v>104</v>
      </c>
      <c r="G4894" s="5" t="s">
        <v>25</v>
      </c>
      <c r="H4894" s="4" t="s">
        <v>2229</v>
      </c>
      <c r="I4894" s="8" t="s">
        <v>13681</v>
      </c>
      <c r="J4894" s="11">
        <f t="shared" si="152"/>
        <v>0</v>
      </c>
      <c r="K4894" s="13">
        <f t="shared" si="153"/>
        <v>0</v>
      </c>
      <c r="L4894" s="1" t="str">
        <f>IF($H4894="",ROW(4894:4894),"")</f>
        <v/>
      </c>
    </row>
    <row r="4895" spans="1:12" ht="15.75" customHeight="1" x14ac:dyDescent="0.35">
      <c r="A4895" s="4" t="s">
        <v>13682</v>
      </c>
      <c r="B4895" s="4" t="s">
        <v>13683</v>
      </c>
      <c r="C4895" s="5" t="s">
        <v>2649</v>
      </c>
      <c r="D4895" s="5" t="s">
        <v>16</v>
      </c>
      <c r="E4895" s="5" t="s">
        <v>17</v>
      </c>
      <c r="F4895" s="4" t="s">
        <v>36</v>
      </c>
      <c r="G4895" s="5" t="s">
        <v>25</v>
      </c>
      <c r="H4895" s="4" t="s">
        <v>5605</v>
      </c>
      <c r="I4895" s="8" t="s">
        <v>7812</v>
      </c>
      <c r="J4895" s="11">
        <f t="shared" si="152"/>
        <v>0</v>
      </c>
      <c r="K4895" s="13">
        <f t="shared" si="153"/>
        <v>0</v>
      </c>
      <c r="L4895" s="1" t="str">
        <f>IF($H4895="",ROW(4895:4895),"")</f>
        <v/>
      </c>
    </row>
    <row r="4896" spans="1:12" ht="15.75" customHeight="1" x14ac:dyDescent="0.35">
      <c r="A4896" s="4" t="s">
        <v>13684</v>
      </c>
      <c r="B4896" s="4" t="s">
        <v>13685</v>
      </c>
      <c r="C4896" s="5" t="s">
        <v>1292</v>
      </c>
      <c r="D4896" s="5" t="s">
        <v>16</v>
      </c>
      <c r="E4896" s="5" t="s">
        <v>17</v>
      </c>
      <c r="F4896" s="4" t="s">
        <v>1980</v>
      </c>
      <c r="G4896" s="5" t="s">
        <v>25</v>
      </c>
      <c r="H4896" s="4" t="s">
        <v>1312</v>
      </c>
      <c r="I4896" s="8" t="s">
        <v>1313</v>
      </c>
      <c r="J4896" s="11">
        <f t="shared" si="152"/>
        <v>0</v>
      </c>
      <c r="K4896" s="13">
        <f t="shared" si="153"/>
        <v>0</v>
      </c>
      <c r="L4896" s="1" t="str">
        <f>IF($H4896="",ROW(4896:4896),"")</f>
        <v/>
      </c>
    </row>
    <row r="4897" spans="1:12" ht="15.75" customHeight="1" x14ac:dyDescent="0.35">
      <c r="A4897" s="4" t="s">
        <v>13686</v>
      </c>
      <c r="B4897" s="4" t="s">
        <v>13687</v>
      </c>
      <c r="C4897" s="5" t="s">
        <v>1292</v>
      </c>
      <c r="D4897" s="5" t="s">
        <v>16</v>
      </c>
      <c r="E4897" s="5" t="s">
        <v>17</v>
      </c>
      <c r="F4897" s="4" t="s">
        <v>47</v>
      </c>
      <c r="G4897" s="5" t="s">
        <v>25</v>
      </c>
      <c r="H4897" s="4" t="s">
        <v>5079</v>
      </c>
      <c r="I4897" s="8" t="s">
        <v>13688</v>
      </c>
      <c r="J4897" s="11">
        <f t="shared" si="152"/>
        <v>0</v>
      </c>
      <c r="K4897" s="13">
        <f t="shared" si="153"/>
        <v>0</v>
      </c>
      <c r="L4897" s="1" t="str">
        <f>IF($H4897="",ROW(4897:4897),"")</f>
        <v/>
      </c>
    </row>
    <row r="4898" spans="1:12" ht="15.75" customHeight="1" x14ac:dyDescent="0.35">
      <c r="A4898" s="4" t="s">
        <v>13689</v>
      </c>
      <c r="B4898" s="4" t="s">
        <v>13690</v>
      </c>
      <c r="C4898" s="5" t="s">
        <v>205</v>
      </c>
      <c r="D4898" s="5" t="s">
        <v>16</v>
      </c>
      <c r="E4898" s="5" t="s">
        <v>17</v>
      </c>
      <c r="F4898" s="4" t="s">
        <v>47</v>
      </c>
      <c r="G4898" s="5" t="s">
        <v>25</v>
      </c>
      <c r="H4898" s="4" t="s">
        <v>13691</v>
      </c>
      <c r="I4898" s="8" t="s">
        <v>10933</v>
      </c>
      <c r="J4898" s="11">
        <f t="shared" si="152"/>
        <v>0</v>
      </c>
      <c r="K4898" s="13">
        <f t="shared" si="153"/>
        <v>0</v>
      </c>
      <c r="L4898" s="1" t="str">
        <f>IF($H4898="",ROW(4898:4898),"")</f>
        <v/>
      </c>
    </row>
    <row r="4899" spans="1:12" ht="15.75" customHeight="1" x14ac:dyDescent="0.35">
      <c r="A4899" s="4" t="s">
        <v>13692</v>
      </c>
      <c r="B4899" s="4" t="s">
        <v>13693</v>
      </c>
      <c r="C4899" s="5" t="s">
        <v>205</v>
      </c>
      <c r="D4899" s="5" t="s">
        <v>16</v>
      </c>
      <c r="E4899" s="5" t="s">
        <v>17</v>
      </c>
      <c r="F4899" s="4" t="s">
        <v>310</v>
      </c>
      <c r="G4899" s="5" t="s">
        <v>25</v>
      </c>
      <c r="H4899" s="4" t="s">
        <v>13642</v>
      </c>
      <c r="I4899" s="8" t="s">
        <v>13694</v>
      </c>
      <c r="J4899" s="11">
        <f t="shared" si="152"/>
        <v>0</v>
      </c>
      <c r="K4899" s="13">
        <f t="shared" si="153"/>
        <v>0</v>
      </c>
      <c r="L4899" s="1" t="str">
        <f>IF($H4899="",ROW(4899:4899),"")</f>
        <v/>
      </c>
    </row>
    <row r="4900" spans="1:12" ht="15.75" customHeight="1" x14ac:dyDescent="0.35">
      <c r="A4900" s="4" t="s">
        <v>13695</v>
      </c>
      <c r="B4900" s="4" t="s">
        <v>13696</v>
      </c>
      <c r="C4900" s="5" t="s">
        <v>2366</v>
      </c>
      <c r="D4900" s="5" t="s">
        <v>16</v>
      </c>
      <c r="E4900" s="5" t="s">
        <v>17</v>
      </c>
      <c r="F4900" s="4" t="s">
        <v>143</v>
      </c>
      <c r="G4900" s="5" t="s">
        <v>25</v>
      </c>
      <c r="H4900" s="4" t="s">
        <v>13697</v>
      </c>
      <c r="I4900" s="8" t="s">
        <v>13698</v>
      </c>
      <c r="J4900" s="11">
        <f t="shared" si="152"/>
        <v>0</v>
      </c>
      <c r="K4900" s="13">
        <f t="shared" si="153"/>
        <v>0</v>
      </c>
      <c r="L4900" s="1" t="str">
        <f>IF($H4900="",ROW(4900:4900),"")</f>
        <v/>
      </c>
    </row>
    <row r="4901" spans="1:12" ht="28.35" customHeight="1" x14ac:dyDescent="0.35">
      <c r="A4901" s="4" t="s">
        <v>13699</v>
      </c>
      <c r="B4901" s="4" t="s">
        <v>13700</v>
      </c>
      <c r="C4901" s="5" t="s">
        <v>2649</v>
      </c>
      <c r="D4901" s="5" t="s">
        <v>16</v>
      </c>
      <c r="E4901" s="5" t="s">
        <v>17</v>
      </c>
      <c r="F4901" s="4" t="s">
        <v>13701</v>
      </c>
      <c r="G4901" s="5" t="s">
        <v>25</v>
      </c>
      <c r="H4901" s="4" t="s">
        <v>13702</v>
      </c>
      <c r="I4901" s="8" t="s">
        <v>13703</v>
      </c>
      <c r="J4901" s="11">
        <f t="shared" si="152"/>
        <v>0</v>
      </c>
      <c r="K4901" s="13">
        <f t="shared" si="153"/>
        <v>0</v>
      </c>
      <c r="L4901" s="1" t="str">
        <f>IF($H4901="",ROW(4901:4901),"")</f>
        <v/>
      </c>
    </row>
    <row r="4902" spans="1:12" ht="15.75" customHeight="1" x14ac:dyDescent="0.35">
      <c r="A4902" s="4" t="s">
        <v>13704</v>
      </c>
      <c r="B4902" s="4" t="s">
        <v>13705</v>
      </c>
      <c r="C4902" s="5" t="s">
        <v>3378</v>
      </c>
      <c r="D4902" s="5" t="s">
        <v>16</v>
      </c>
      <c r="E4902" s="5" t="s">
        <v>17</v>
      </c>
      <c r="F4902" s="4" t="s">
        <v>3379</v>
      </c>
      <c r="G4902" s="5" t="s">
        <v>25</v>
      </c>
      <c r="H4902" s="4" t="s">
        <v>13706</v>
      </c>
      <c r="I4902" s="8" t="s">
        <v>10879</v>
      </c>
      <c r="J4902" s="11">
        <f t="shared" si="152"/>
        <v>0</v>
      </c>
      <c r="K4902" s="13">
        <f t="shared" si="153"/>
        <v>1</v>
      </c>
      <c r="L4902" s="1" t="str">
        <f>IF($H4902="",ROW(4902:4902),"")</f>
        <v/>
      </c>
    </row>
    <row r="4903" spans="1:12" ht="15.75" customHeight="1" x14ac:dyDescent="0.35">
      <c r="A4903" s="4" t="s">
        <v>13707</v>
      </c>
      <c r="B4903" s="4" t="s">
        <v>13708</v>
      </c>
      <c r="C4903" s="5" t="s">
        <v>205</v>
      </c>
      <c r="D4903" s="5" t="s">
        <v>16</v>
      </c>
      <c r="E4903" s="5" t="s">
        <v>17</v>
      </c>
      <c r="F4903" s="4" t="s">
        <v>4311</v>
      </c>
      <c r="G4903" s="5" t="s">
        <v>25</v>
      </c>
      <c r="H4903" s="4" t="s">
        <v>13709</v>
      </c>
      <c r="I4903" s="8" t="s">
        <v>13707</v>
      </c>
      <c r="J4903" s="11">
        <f t="shared" si="152"/>
        <v>0</v>
      </c>
      <c r="K4903" s="13">
        <f t="shared" si="153"/>
        <v>0</v>
      </c>
      <c r="L4903" s="1" t="str">
        <f>IF($H4903="",ROW(4903:4903),"")</f>
        <v/>
      </c>
    </row>
    <row r="4904" spans="1:12" ht="27.75" customHeight="1" x14ac:dyDescent="0.35">
      <c r="A4904" s="4" t="s">
        <v>13710</v>
      </c>
      <c r="B4904" s="4" t="s">
        <v>13711</v>
      </c>
      <c r="C4904" s="5" t="s">
        <v>309</v>
      </c>
      <c r="D4904" s="5" t="s">
        <v>16</v>
      </c>
      <c r="E4904" s="5" t="s">
        <v>17</v>
      </c>
      <c r="F4904" s="4" t="s">
        <v>123</v>
      </c>
      <c r="G4904" s="5" t="s">
        <v>25</v>
      </c>
      <c r="H4904" s="4" t="s">
        <v>9828</v>
      </c>
      <c r="I4904" s="8" t="s">
        <v>13681</v>
      </c>
      <c r="J4904" s="11">
        <f t="shared" si="152"/>
        <v>0</v>
      </c>
      <c r="K4904" s="13">
        <f t="shared" si="153"/>
        <v>0</v>
      </c>
      <c r="L4904" s="1" t="str">
        <f>IF($H4904="",ROW(4904:4904),"")</f>
        <v/>
      </c>
    </row>
    <row r="4905" spans="1:12" ht="27.75" customHeight="1" x14ac:dyDescent="0.35">
      <c r="A4905" s="4" t="s">
        <v>13712</v>
      </c>
      <c r="B4905" s="4" t="s">
        <v>13713</v>
      </c>
      <c r="C4905" s="5" t="s">
        <v>2395</v>
      </c>
      <c r="D4905" s="5" t="s">
        <v>16</v>
      </c>
      <c r="E4905" s="5" t="s">
        <v>17</v>
      </c>
      <c r="F4905" s="4" t="s">
        <v>2027</v>
      </c>
      <c r="G4905" s="5" t="s">
        <v>25</v>
      </c>
      <c r="H4905" s="4" t="s">
        <v>7827</v>
      </c>
      <c r="I4905" s="8" t="s">
        <v>13714</v>
      </c>
      <c r="J4905" s="11">
        <f t="shared" si="152"/>
        <v>0</v>
      </c>
      <c r="K4905" s="13">
        <f t="shared" si="153"/>
        <v>0</v>
      </c>
      <c r="L4905" s="1" t="str">
        <f>IF($H4905="",ROW(4905:4905),"")</f>
        <v/>
      </c>
    </row>
    <row r="4906" spans="1:12" ht="15.75" customHeight="1" x14ac:dyDescent="0.35">
      <c r="A4906" s="4" t="s">
        <v>13715</v>
      </c>
      <c r="B4906" s="4" t="s">
        <v>13716</v>
      </c>
      <c r="C4906" s="5" t="s">
        <v>2395</v>
      </c>
      <c r="D4906" s="5" t="s">
        <v>16</v>
      </c>
      <c r="E4906" s="5" t="s">
        <v>17</v>
      </c>
      <c r="F4906" s="4" t="s">
        <v>47</v>
      </c>
      <c r="G4906" s="5" t="s">
        <v>25</v>
      </c>
      <c r="H4906" s="4" t="s">
        <v>8204</v>
      </c>
      <c r="I4906" s="8" t="s">
        <v>4802</v>
      </c>
      <c r="J4906" s="11">
        <f t="shared" si="152"/>
        <v>0</v>
      </c>
      <c r="K4906" s="13">
        <f t="shared" si="153"/>
        <v>0</v>
      </c>
      <c r="L4906" s="1" t="str">
        <f>IF($H4906="",ROW(4906:4906),"")</f>
        <v/>
      </c>
    </row>
    <row r="4907" spans="1:12" ht="15.75" customHeight="1" x14ac:dyDescent="0.35">
      <c r="A4907" s="4" t="s">
        <v>13717</v>
      </c>
      <c r="B4907" s="4" t="s">
        <v>13718</v>
      </c>
      <c r="C4907" s="5" t="s">
        <v>2395</v>
      </c>
      <c r="D4907" s="5" t="s">
        <v>16</v>
      </c>
      <c r="E4907" s="5" t="s">
        <v>17</v>
      </c>
      <c r="F4907" s="4" t="s">
        <v>47</v>
      </c>
      <c r="G4907" s="5" t="s">
        <v>25</v>
      </c>
      <c r="H4907" s="4" t="s">
        <v>13719</v>
      </c>
      <c r="I4907" s="8" t="s">
        <v>13720</v>
      </c>
      <c r="J4907" s="11">
        <f t="shared" si="152"/>
        <v>0</v>
      </c>
      <c r="K4907" s="13">
        <f t="shared" si="153"/>
        <v>0</v>
      </c>
      <c r="L4907" s="1" t="str">
        <f>IF($H4907="",ROW(4907:4907),"")</f>
        <v/>
      </c>
    </row>
    <row r="4908" spans="1:12" ht="15.75" customHeight="1" x14ac:dyDescent="0.35">
      <c r="A4908" s="4" t="s">
        <v>13721</v>
      </c>
      <c r="B4908" s="4" t="s">
        <v>13722</v>
      </c>
      <c r="C4908" s="5" t="s">
        <v>2395</v>
      </c>
      <c r="D4908" s="5" t="s">
        <v>16</v>
      </c>
      <c r="E4908" s="5" t="s">
        <v>17</v>
      </c>
      <c r="F4908" s="4" t="s">
        <v>2709</v>
      </c>
      <c r="G4908" s="5" t="s">
        <v>25</v>
      </c>
      <c r="H4908" s="4" t="s">
        <v>242</v>
      </c>
      <c r="I4908" s="8" t="s">
        <v>13723</v>
      </c>
      <c r="J4908" s="11">
        <f t="shared" si="152"/>
        <v>0</v>
      </c>
      <c r="K4908" s="13">
        <f t="shared" si="153"/>
        <v>0</v>
      </c>
      <c r="L4908" s="1" t="str">
        <f>IF($H4908="",ROW(4908:4908),"")</f>
        <v/>
      </c>
    </row>
    <row r="4909" spans="1:12" ht="15.75" customHeight="1" x14ac:dyDescent="0.35">
      <c r="A4909" s="4" t="s">
        <v>13724</v>
      </c>
      <c r="B4909" s="4" t="s">
        <v>13725</v>
      </c>
      <c r="C4909" s="5" t="s">
        <v>2395</v>
      </c>
      <c r="D4909" s="5" t="s">
        <v>16</v>
      </c>
      <c r="E4909" s="5" t="s">
        <v>17</v>
      </c>
      <c r="F4909" s="4" t="s">
        <v>47</v>
      </c>
      <c r="G4909" s="5" t="s">
        <v>25</v>
      </c>
      <c r="H4909" s="4" t="s">
        <v>13726</v>
      </c>
      <c r="I4909" s="8" t="s">
        <v>13727</v>
      </c>
      <c r="J4909" s="11">
        <f t="shared" si="152"/>
        <v>0</v>
      </c>
      <c r="K4909" s="13">
        <f t="shared" si="153"/>
        <v>0</v>
      </c>
      <c r="L4909" s="1" t="str">
        <f>IF($H4909="",ROW(4909:4909),"")</f>
        <v/>
      </c>
    </row>
    <row r="4910" spans="1:12" ht="15.75" customHeight="1" x14ac:dyDescent="0.35">
      <c r="A4910" s="4" t="s">
        <v>13728</v>
      </c>
      <c r="B4910" s="4" t="s">
        <v>13729</v>
      </c>
      <c r="C4910" s="5" t="s">
        <v>2395</v>
      </c>
      <c r="D4910" s="5" t="s">
        <v>16</v>
      </c>
      <c r="E4910" s="5" t="s">
        <v>17</v>
      </c>
      <c r="F4910" s="4" t="s">
        <v>99</v>
      </c>
      <c r="G4910" s="5" t="s">
        <v>25</v>
      </c>
      <c r="H4910" s="4" t="s">
        <v>13730</v>
      </c>
      <c r="I4910" s="8" t="s">
        <v>13731</v>
      </c>
      <c r="J4910" s="11">
        <f t="shared" si="152"/>
        <v>0</v>
      </c>
      <c r="K4910" s="13">
        <f t="shared" si="153"/>
        <v>0</v>
      </c>
      <c r="L4910" s="1" t="str">
        <f>IF($H4910="",ROW(4910:4910),"")</f>
        <v/>
      </c>
    </row>
    <row r="4911" spans="1:12" ht="15.75" customHeight="1" x14ac:dyDescent="0.35">
      <c r="A4911" s="4" t="s">
        <v>13732</v>
      </c>
      <c r="B4911" s="4" t="s">
        <v>13733</v>
      </c>
      <c r="C4911" s="5" t="s">
        <v>1863</v>
      </c>
      <c r="D4911" s="5" t="s">
        <v>16</v>
      </c>
      <c r="E4911" s="5" t="s">
        <v>17</v>
      </c>
      <c r="F4911" s="4" t="s">
        <v>5896</v>
      </c>
      <c r="G4911" s="5" t="s">
        <v>25</v>
      </c>
      <c r="H4911" s="4" t="s">
        <v>13734</v>
      </c>
      <c r="I4911" s="8" t="s">
        <v>13735</v>
      </c>
      <c r="J4911" s="11">
        <f t="shared" si="152"/>
        <v>0</v>
      </c>
      <c r="K4911" s="13">
        <f t="shared" si="153"/>
        <v>0</v>
      </c>
      <c r="L4911" s="1" t="str">
        <f>IF($H4911="",ROW(4911:4911),"")</f>
        <v/>
      </c>
    </row>
    <row r="4912" spans="1:12" ht="15.75" customHeight="1" x14ac:dyDescent="0.35">
      <c r="A4912" s="4" t="s">
        <v>13736</v>
      </c>
      <c r="B4912" s="4" t="s">
        <v>13737</v>
      </c>
      <c r="C4912" s="5" t="s">
        <v>2395</v>
      </c>
      <c r="D4912" s="5" t="s">
        <v>16</v>
      </c>
      <c r="E4912" s="5" t="s">
        <v>17</v>
      </c>
      <c r="F4912" s="4" t="s">
        <v>47</v>
      </c>
      <c r="G4912" s="5" t="s">
        <v>25</v>
      </c>
      <c r="H4912" s="4" t="s">
        <v>13738</v>
      </c>
      <c r="I4912" s="8" t="s">
        <v>13739</v>
      </c>
      <c r="J4912" s="11">
        <f t="shared" si="152"/>
        <v>0</v>
      </c>
      <c r="K4912" s="13">
        <f t="shared" si="153"/>
        <v>0</v>
      </c>
      <c r="L4912" s="1" t="str">
        <f>IF($H4912="",ROW(4912:4912),"")</f>
        <v/>
      </c>
    </row>
    <row r="4913" spans="1:12" ht="27.75" customHeight="1" x14ac:dyDescent="0.35">
      <c r="A4913" s="4" t="s">
        <v>13740</v>
      </c>
      <c r="B4913" s="4" t="s">
        <v>13741</v>
      </c>
      <c r="C4913" s="5" t="s">
        <v>2395</v>
      </c>
      <c r="D4913" s="5" t="s">
        <v>16</v>
      </c>
      <c r="E4913" s="5" t="s">
        <v>17</v>
      </c>
      <c r="F4913" s="4" t="s">
        <v>123</v>
      </c>
      <c r="G4913" s="5" t="s">
        <v>25</v>
      </c>
      <c r="H4913" s="4" t="s">
        <v>13742</v>
      </c>
      <c r="I4913" s="8" t="s">
        <v>13743</v>
      </c>
      <c r="J4913" s="11">
        <f t="shared" si="152"/>
        <v>0</v>
      </c>
      <c r="K4913" s="13">
        <f t="shared" si="153"/>
        <v>0</v>
      </c>
      <c r="L4913" s="1" t="str">
        <f>IF($H4913="",ROW(4913:4913),"")</f>
        <v/>
      </c>
    </row>
    <row r="4914" spans="1:12" ht="15.75" customHeight="1" x14ac:dyDescent="0.35">
      <c r="A4914" s="4" t="s">
        <v>13744</v>
      </c>
      <c r="B4914" s="4" t="s">
        <v>13745</v>
      </c>
      <c r="C4914" s="5" t="s">
        <v>2395</v>
      </c>
      <c r="D4914" s="5" t="s">
        <v>16</v>
      </c>
      <c r="E4914" s="5" t="s">
        <v>17</v>
      </c>
      <c r="F4914" s="4" t="s">
        <v>323</v>
      </c>
      <c r="G4914" s="5" t="s">
        <v>25</v>
      </c>
      <c r="H4914" s="4" t="s">
        <v>13746</v>
      </c>
      <c r="I4914" s="8" t="s">
        <v>7135</v>
      </c>
      <c r="J4914" s="11">
        <f t="shared" si="152"/>
        <v>0</v>
      </c>
      <c r="K4914" s="13">
        <f t="shared" si="153"/>
        <v>0</v>
      </c>
      <c r="L4914" s="1" t="str">
        <f>IF($H4914="",ROW(4914:4914),"")</f>
        <v/>
      </c>
    </row>
    <row r="4915" spans="1:12" ht="15.75" customHeight="1" x14ac:dyDescent="0.35">
      <c r="A4915" s="4" t="s">
        <v>13747</v>
      </c>
      <c r="B4915" s="4" t="s">
        <v>13748</v>
      </c>
      <c r="C4915" s="5" t="s">
        <v>382</v>
      </c>
      <c r="D4915" s="5" t="s">
        <v>16</v>
      </c>
      <c r="E4915" s="5" t="s">
        <v>17</v>
      </c>
      <c r="F4915" s="4" t="s">
        <v>1330</v>
      </c>
      <c r="G4915" s="5" t="s">
        <v>25</v>
      </c>
      <c r="H4915" s="4" t="s">
        <v>12008</v>
      </c>
      <c r="I4915" s="8" t="s">
        <v>8067</v>
      </c>
      <c r="J4915" s="11">
        <f t="shared" si="152"/>
        <v>0</v>
      </c>
      <c r="K4915" s="13">
        <f t="shared" si="153"/>
        <v>0</v>
      </c>
      <c r="L4915" s="1" t="str">
        <f>IF($H4915="",ROW(4915:4915),"")</f>
        <v/>
      </c>
    </row>
    <row r="4916" spans="1:12" ht="15.75" customHeight="1" x14ac:dyDescent="0.35">
      <c r="A4916" s="4" t="s">
        <v>13749</v>
      </c>
      <c r="B4916" s="4" t="s">
        <v>13750</v>
      </c>
      <c r="C4916" s="5" t="s">
        <v>382</v>
      </c>
      <c r="D4916" s="5" t="s">
        <v>16</v>
      </c>
      <c r="E4916" s="5" t="s">
        <v>17</v>
      </c>
      <c r="F4916" s="4" t="s">
        <v>24</v>
      </c>
      <c r="G4916" s="5" t="s">
        <v>25</v>
      </c>
      <c r="H4916" s="4" t="s">
        <v>13751</v>
      </c>
      <c r="I4916" s="8" t="s">
        <v>13752</v>
      </c>
      <c r="J4916" s="11">
        <f t="shared" si="152"/>
        <v>0</v>
      </c>
      <c r="K4916" s="13">
        <f t="shared" si="153"/>
        <v>0</v>
      </c>
      <c r="L4916" s="1" t="str">
        <f>IF($H4916="",ROW(4916:4916),"")</f>
        <v/>
      </c>
    </row>
    <row r="4917" spans="1:12" ht="28.35" customHeight="1" x14ac:dyDescent="0.35">
      <c r="A4917" s="4" t="s">
        <v>13753</v>
      </c>
      <c r="B4917" s="4" t="s">
        <v>13754</v>
      </c>
      <c r="C4917" s="5" t="s">
        <v>382</v>
      </c>
      <c r="D4917" s="5" t="s">
        <v>16</v>
      </c>
      <c r="E4917" s="5" t="s">
        <v>17</v>
      </c>
      <c r="F4917" s="4" t="s">
        <v>13755</v>
      </c>
      <c r="G4917" s="5" t="s">
        <v>25</v>
      </c>
      <c r="H4917" s="4" t="s">
        <v>13756</v>
      </c>
      <c r="I4917" s="8" t="s">
        <v>8958</v>
      </c>
      <c r="J4917" s="11">
        <f t="shared" si="152"/>
        <v>0</v>
      </c>
      <c r="K4917" s="13">
        <f t="shared" si="153"/>
        <v>0</v>
      </c>
      <c r="L4917" s="1" t="str">
        <f>IF($H4917="",ROW(4917:4917),"")</f>
        <v/>
      </c>
    </row>
    <row r="4918" spans="1:12" ht="15.75" customHeight="1" x14ac:dyDescent="0.35">
      <c r="A4918" s="4" t="s">
        <v>13757</v>
      </c>
      <c r="B4918" s="4" t="s">
        <v>13758</v>
      </c>
      <c r="C4918" s="5" t="s">
        <v>382</v>
      </c>
      <c r="D4918" s="5" t="s">
        <v>16</v>
      </c>
      <c r="E4918" s="5" t="s">
        <v>17</v>
      </c>
      <c r="F4918" s="4" t="s">
        <v>13759</v>
      </c>
      <c r="G4918" s="5" t="s">
        <v>25</v>
      </c>
      <c r="H4918" s="4" t="s">
        <v>9100</v>
      </c>
      <c r="I4918" s="8" t="s">
        <v>4988</v>
      </c>
      <c r="J4918" s="11">
        <f t="shared" si="152"/>
        <v>0</v>
      </c>
      <c r="K4918" s="13">
        <f t="shared" si="153"/>
        <v>0</v>
      </c>
      <c r="L4918" s="1" t="str">
        <f>IF($H4918="",ROW(4918:4918),"")</f>
        <v/>
      </c>
    </row>
    <row r="4919" spans="1:12" ht="15.75" customHeight="1" x14ac:dyDescent="0.35">
      <c r="A4919" s="4" t="s">
        <v>13760</v>
      </c>
      <c r="B4919" s="4" t="s">
        <v>13761</v>
      </c>
      <c r="C4919" s="5" t="s">
        <v>382</v>
      </c>
      <c r="D4919" s="5" t="s">
        <v>16</v>
      </c>
      <c r="E4919" s="5" t="s">
        <v>17</v>
      </c>
      <c r="F4919" s="4" t="s">
        <v>404</v>
      </c>
      <c r="G4919" s="5" t="s">
        <v>25</v>
      </c>
      <c r="H4919" s="4" t="s">
        <v>13762</v>
      </c>
      <c r="I4919" s="8" t="s">
        <v>9135</v>
      </c>
      <c r="J4919" s="11">
        <f t="shared" si="152"/>
        <v>0</v>
      </c>
      <c r="K4919" s="13">
        <f t="shared" si="153"/>
        <v>0</v>
      </c>
      <c r="L4919" s="1" t="str">
        <f>IF($H4919="",ROW(4919:4919),"")</f>
        <v/>
      </c>
    </row>
    <row r="4920" spans="1:12" ht="15" customHeight="1" x14ac:dyDescent="0.35">
      <c r="A4920" s="4" t="s">
        <v>13763</v>
      </c>
      <c r="B4920" s="4" t="s">
        <v>13764</v>
      </c>
      <c r="C4920" s="5" t="s">
        <v>304</v>
      </c>
      <c r="D4920" s="5" t="s">
        <v>16</v>
      </c>
      <c r="E4920" s="5" t="s">
        <v>185</v>
      </c>
      <c r="F4920" s="4" t="s">
        <v>47</v>
      </c>
      <c r="G4920" s="5" t="s">
        <v>135</v>
      </c>
      <c r="H4920" s="4" t="s">
        <v>42</v>
      </c>
      <c r="I4920" s="9"/>
      <c r="J4920" s="11">
        <f t="shared" si="152"/>
        <v>0</v>
      </c>
      <c r="K4920" s="13">
        <f t="shared" si="153"/>
        <v>0</v>
      </c>
      <c r="L4920" s="1" t="str">
        <f>IF($H4920="",ROW(4920:4920),"")</f>
        <v/>
      </c>
    </row>
    <row r="4921" spans="1:12" ht="27.75" customHeight="1" x14ac:dyDescent="0.35">
      <c r="A4921" s="4" t="s">
        <v>13765</v>
      </c>
      <c r="B4921" s="6"/>
      <c r="C4921" s="5" t="s">
        <v>382</v>
      </c>
      <c r="D4921" s="5" t="s">
        <v>16</v>
      </c>
      <c r="E4921" s="5" t="s">
        <v>17</v>
      </c>
      <c r="F4921" s="4" t="s">
        <v>13766</v>
      </c>
      <c r="G4921" s="5" t="s">
        <v>25</v>
      </c>
      <c r="H4921" s="4" t="s">
        <v>7059</v>
      </c>
      <c r="I4921" s="8" t="s">
        <v>3126</v>
      </c>
      <c r="J4921" s="11">
        <f t="shared" si="152"/>
        <v>0</v>
      </c>
      <c r="K4921" s="13">
        <f t="shared" si="153"/>
        <v>0</v>
      </c>
      <c r="L4921" s="1" t="str">
        <f>IF($H4921="",ROW(4921:4921),"")</f>
        <v/>
      </c>
    </row>
    <row r="4922" spans="1:12" ht="15.75" customHeight="1" x14ac:dyDescent="0.35">
      <c r="A4922" s="4" t="s">
        <v>13767</v>
      </c>
      <c r="B4922" s="4" t="s">
        <v>13768</v>
      </c>
      <c r="C4922" s="5" t="s">
        <v>382</v>
      </c>
      <c r="D4922" s="5" t="s">
        <v>16</v>
      </c>
      <c r="E4922" s="5" t="s">
        <v>17</v>
      </c>
      <c r="F4922" s="4" t="s">
        <v>323</v>
      </c>
      <c r="G4922" s="5" t="s">
        <v>25</v>
      </c>
      <c r="H4922" s="4" t="s">
        <v>13769</v>
      </c>
      <c r="I4922" s="8" t="s">
        <v>13770</v>
      </c>
      <c r="J4922" s="11">
        <f t="shared" si="152"/>
        <v>0</v>
      </c>
      <c r="K4922" s="13">
        <f t="shared" si="153"/>
        <v>0</v>
      </c>
      <c r="L4922" s="1" t="str">
        <f>IF($H4922="",ROW(4922:4922),"")</f>
        <v/>
      </c>
    </row>
    <row r="4923" spans="1:12" ht="15.75" customHeight="1" x14ac:dyDescent="0.35">
      <c r="A4923" s="4" t="s">
        <v>13771</v>
      </c>
      <c r="B4923" s="4" t="s">
        <v>13772</v>
      </c>
      <c r="C4923" s="5" t="s">
        <v>382</v>
      </c>
      <c r="D4923" s="5" t="s">
        <v>16</v>
      </c>
      <c r="E4923" s="5" t="s">
        <v>17</v>
      </c>
      <c r="F4923" s="4" t="s">
        <v>841</v>
      </c>
      <c r="G4923" s="5" t="s">
        <v>25</v>
      </c>
      <c r="H4923" s="4" t="s">
        <v>4475</v>
      </c>
      <c r="I4923" s="8" t="s">
        <v>7341</v>
      </c>
      <c r="J4923" s="11">
        <f t="shared" si="152"/>
        <v>0</v>
      </c>
      <c r="K4923" s="13">
        <f t="shared" si="153"/>
        <v>0</v>
      </c>
      <c r="L4923" s="1" t="str">
        <f>IF($H4923="",ROW(4923:4923),"")</f>
        <v/>
      </c>
    </row>
    <row r="4924" spans="1:12" ht="15.75" customHeight="1" x14ac:dyDescent="0.35">
      <c r="A4924" s="4" t="s">
        <v>13773</v>
      </c>
      <c r="B4924" s="4" t="s">
        <v>13774</v>
      </c>
      <c r="C4924" s="5" t="s">
        <v>382</v>
      </c>
      <c r="D4924" s="5" t="s">
        <v>16</v>
      </c>
      <c r="E4924" s="5" t="s">
        <v>17</v>
      </c>
      <c r="F4924" s="4" t="s">
        <v>143</v>
      </c>
      <c r="G4924" s="5" t="s">
        <v>25</v>
      </c>
      <c r="H4924" s="4" t="s">
        <v>13775</v>
      </c>
      <c r="I4924" s="9"/>
      <c r="J4924" s="11">
        <f t="shared" si="152"/>
        <v>0</v>
      </c>
      <c r="K4924" s="13">
        <f t="shared" si="153"/>
        <v>0</v>
      </c>
      <c r="L4924" s="1" t="str">
        <f>IF($H4924="",ROW(4924:4924),"")</f>
        <v/>
      </c>
    </row>
    <row r="4925" spans="1:12" ht="27.75" customHeight="1" x14ac:dyDescent="0.35">
      <c r="A4925" s="4" t="s">
        <v>13776</v>
      </c>
      <c r="B4925" s="4" t="s">
        <v>13777</v>
      </c>
      <c r="C4925" s="5" t="s">
        <v>382</v>
      </c>
      <c r="D4925" s="5" t="s">
        <v>16</v>
      </c>
      <c r="E4925" s="5" t="s">
        <v>17</v>
      </c>
      <c r="F4925" s="4" t="s">
        <v>123</v>
      </c>
      <c r="G4925" s="5" t="s">
        <v>25</v>
      </c>
      <c r="H4925" s="4" t="s">
        <v>4381</v>
      </c>
      <c r="I4925" s="8" t="s">
        <v>3869</v>
      </c>
      <c r="J4925" s="11">
        <f t="shared" si="152"/>
        <v>0</v>
      </c>
      <c r="K4925" s="13">
        <f t="shared" si="153"/>
        <v>0</v>
      </c>
      <c r="L4925" s="1" t="str">
        <f>IF($H4925="",ROW(4925:4925),"")</f>
        <v/>
      </c>
    </row>
    <row r="4926" spans="1:12" ht="15.75" customHeight="1" x14ac:dyDescent="0.35">
      <c r="A4926" s="4" t="s">
        <v>13778</v>
      </c>
      <c r="B4926" s="4" t="s">
        <v>13779</v>
      </c>
      <c r="C4926" s="5" t="s">
        <v>382</v>
      </c>
      <c r="D4926" s="5" t="s">
        <v>16</v>
      </c>
      <c r="E4926" s="5" t="s">
        <v>17</v>
      </c>
      <c r="F4926" s="4" t="s">
        <v>404</v>
      </c>
      <c r="G4926" s="5" t="s">
        <v>25</v>
      </c>
      <c r="H4926" s="4" t="s">
        <v>2878</v>
      </c>
      <c r="I4926" s="8" t="s">
        <v>13780</v>
      </c>
      <c r="J4926" s="11">
        <f t="shared" si="152"/>
        <v>0</v>
      </c>
      <c r="K4926" s="13">
        <f t="shared" si="153"/>
        <v>0</v>
      </c>
      <c r="L4926" s="1" t="str">
        <f>IF($H4926="",ROW(4926:4926),"")</f>
        <v/>
      </c>
    </row>
    <row r="4927" spans="1:12" ht="28.35" customHeight="1" x14ac:dyDescent="0.35">
      <c r="A4927" s="4" t="s">
        <v>13781</v>
      </c>
      <c r="B4927" s="4" t="s">
        <v>13782</v>
      </c>
      <c r="C4927" s="5" t="s">
        <v>382</v>
      </c>
      <c r="D4927" s="5" t="s">
        <v>16</v>
      </c>
      <c r="E4927" s="5" t="s">
        <v>17</v>
      </c>
      <c r="F4927" s="4" t="s">
        <v>13783</v>
      </c>
      <c r="G4927" s="5" t="s">
        <v>25</v>
      </c>
      <c r="H4927" s="4" t="s">
        <v>5929</v>
      </c>
      <c r="I4927" s="8" t="s">
        <v>9764</v>
      </c>
      <c r="J4927" s="11">
        <f t="shared" si="152"/>
        <v>0</v>
      </c>
      <c r="K4927" s="13">
        <f t="shared" si="153"/>
        <v>0</v>
      </c>
      <c r="L4927" s="1" t="str">
        <f>IF($H4927="",ROW(4927:4927),"")</f>
        <v/>
      </c>
    </row>
    <row r="4928" spans="1:12" ht="28.35" customHeight="1" x14ac:dyDescent="0.35">
      <c r="A4928" s="4" t="s">
        <v>13784</v>
      </c>
      <c r="B4928" s="4" t="s">
        <v>13785</v>
      </c>
      <c r="C4928" s="5" t="s">
        <v>382</v>
      </c>
      <c r="D4928" s="5" t="s">
        <v>16</v>
      </c>
      <c r="E4928" s="5" t="s">
        <v>17</v>
      </c>
      <c r="F4928" s="4" t="s">
        <v>13786</v>
      </c>
      <c r="G4928" s="5" t="s">
        <v>25</v>
      </c>
      <c r="H4928" s="4" t="s">
        <v>12008</v>
      </c>
      <c r="I4928" s="8" t="s">
        <v>8067</v>
      </c>
      <c r="J4928" s="11">
        <f t="shared" si="152"/>
        <v>0</v>
      </c>
      <c r="K4928" s="13">
        <f t="shared" si="153"/>
        <v>0</v>
      </c>
      <c r="L4928" s="1" t="str">
        <f>IF($H4928="",ROW(4928:4928),"")</f>
        <v/>
      </c>
    </row>
    <row r="4929" spans="1:12" ht="15.75" customHeight="1" x14ac:dyDescent="0.35">
      <c r="A4929" s="4" t="s">
        <v>13787</v>
      </c>
      <c r="B4929" s="4" t="s">
        <v>13788</v>
      </c>
      <c r="C4929" s="5" t="s">
        <v>382</v>
      </c>
      <c r="D4929" s="5" t="s">
        <v>16</v>
      </c>
      <c r="E4929" s="5" t="s">
        <v>17</v>
      </c>
      <c r="F4929" s="4" t="s">
        <v>24</v>
      </c>
      <c r="G4929" s="5" t="s">
        <v>25</v>
      </c>
      <c r="H4929" s="4" t="s">
        <v>13642</v>
      </c>
      <c r="I4929" s="8" t="s">
        <v>8583</v>
      </c>
      <c r="J4929" s="11">
        <f t="shared" si="152"/>
        <v>0</v>
      </c>
      <c r="K4929" s="13">
        <f t="shared" si="153"/>
        <v>0</v>
      </c>
      <c r="L4929" s="1" t="str">
        <f>IF($H4929="",ROW(4929:4929),"")</f>
        <v/>
      </c>
    </row>
    <row r="4930" spans="1:12" ht="15.75" customHeight="1" x14ac:dyDescent="0.35">
      <c r="A4930" s="4" t="s">
        <v>13789</v>
      </c>
      <c r="B4930" s="4" t="s">
        <v>13790</v>
      </c>
      <c r="C4930" s="5" t="s">
        <v>382</v>
      </c>
      <c r="D4930" s="5" t="s">
        <v>16</v>
      </c>
      <c r="E4930" s="5" t="s">
        <v>17</v>
      </c>
      <c r="F4930" s="4" t="s">
        <v>99</v>
      </c>
      <c r="G4930" s="5" t="s">
        <v>25</v>
      </c>
      <c r="H4930" s="4" t="s">
        <v>9828</v>
      </c>
      <c r="I4930" s="8" t="s">
        <v>13681</v>
      </c>
      <c r="J4930" s="11">
        <f t="shared" si="152"/>
        <v>0</v>
      </c>
      <c r="K4930" s="13">
        <f t="shared" si="153"/>
        <v>0</v>
      </c>
      <c r="L4930" s="1" t="str">
        <f>IF($H4930="",ROW(4930:4930),"")</f>
        <v/>
      </c>
    </row>
    <row r="4931" spans="1:12" ht="15.75" customHeight="1" x14ac:dyDescent="0.35">
      <c r="A4931" s="4" t="s">
        <v>13791</v>
      </c>
      <c r="B4931" s="4" t="s">
        <v>13792</v>
      </c>
      <c r="C4931" s="5" t="s">
        <v>382</v>
      </c>
      <c r="D4931" s="5" t="s">
        <v>16</v>
      </c>
      <c r="E4931" s="5" t="s">
        <v>17</v>
      </c>
      <c r="F4931" s="4" t="s">
        <v>24</v>
      </c>
      <c r="G4931" s="5" t="s">
        <v>25</v>
      </c>
      <c r="H4931" s="4" t="s">
        <v>10886</v>
      </c>
      <c r="I4931" s="8" t="s">
        <v>350</v>
      </c>
      <c r="J4931" s="11">
        <f t="shared" si="152"/>
        <v>0</v>
      </c>
      <c r="K4931" s="13">
        <f t="shared" si="153"/>
        <v>0</v>
      </c>
      <c r="L4931" s="1" t="str">
        <f>IF($H4931="",ROW(4931:4931),"")</f>
        <v/>
      </c>
    </row>
    <row r="4932" spans="1:12" ht="15.75" customHeight="1" x14ac:dyDescent="0.35">
      <c r="A4932" s="4" t="s">
        <v>13793</v>
      </c>
      <c r="B4932" s="4" t="s">
        <v>13794</v>
      </c>
      <c r="C4932" s="5" t="s">
        <v>382</v>
      </c>
      <c r="D4932" s="5" t="s">
        <v>16</v>
      </c>
      <c r="E4932" s="5" t="s">
        <v>17</v>
      </c>
      <c r="F4932" s="4" t="s">
        <v>2357</v>
      </c>
      <c r="G4932" s="5" t="s">
        <v>25</v>
      </c>
      <c r="H4932" s="4" t="s">
        <v>10469</v>
      </c>
      <c r="I4932" s="8" t="s">
        <v>13795</v>
      </c>
      <c r="J4932" s="11">
        <f t="shared" ref="J4932:J4995" si="154">IF(ISNUMBER(SEARCH("성인물(에로)", F4932)), 1, 0)</f>
        <v>0</v>
      </c>
      <c r="K4932" s="13">
        <f t="shared" si="153"/>
        <v>0</v>
      </c>
      <c r="L4932" s="1" t="str">
        <f>IF($H4932="",ROW(4932:4932),"")</f>
        <v/>
      </c>
    </row>
    <row r="4933" spans="1:12" ht="15.75" customHeight="1" x14ac:dyDescent="0.35">
      <c r="A4933" s="4" t="s">
        <v>13796</v>
      </c>
      <c r="B4933" s="4" t="s">
        <v>13797</v>
      </c>
      <c r="C4933" s="5" t="s">
        <v>5482</v>
      </c>
      <c r="D4933" s="5" t="s">
        <v>16</v>
      </c>
      <c r="E4933" s="5" t="s">
        <v>17</v>
      </c>
      <c r="F4933" s="4" t="s">
        <v>404</v>
      </c>
      <c r="G4933" s="5" t="s">
        <v>25</v>
      </c>
      <c r="H4933" s="4" t="s">
        <v>6776</v>
      </c>
      <c r="I4933" s="8" t="s">
        <v>9817</v>
      </c>
      <c r="J4933" s="11">
        <f t="shared" si="154"/>
        <v>0</v>
      </c>
      <c r="K4933" s="13">
        <f t="shared" si="153"/>
        <v>0</v>
      </c>
      <c r="L4933" s="1" t="str">
        <f>IF($H4933="",ROW(4933:4933),"")</f>
        <v/>
      </c>
    </row>
    <row r="4934" spans="1:12" ht="15.75" customHeight="1" x14ac:dyDescent="0.35">
      <c r="A4934" s="4" t="s">
        <v>13798</v>
      </c>
      <c r="B4934" s="4" t="s">
        <v>13799</v>
      </c>
      <c r="C4934" s="5" t="s">
        <v>382</v>
      </c>
      <c r="D4934" s="5" t="s">
        <v>16</v>
      </c>
      <c r="E4934" s="5" t="s">
        <v>17</v>
      </c>
      <c r="F4934" s="4" t="s">
        <v>5896</v>
      </c>
      <c r="G4934" s="5" t="s">
        <v>25</v>
      </c>
      <c r="H4934" s="4" t="s">
        <v>2896</v>
      </c>
      <c r="I4934" s="8" t="s">
        <v>4788</v>
      </c>
      <c r="J4934" s="11">
        <f t="shared" si="154"/>
        <v>0</v>
      </c>
      <c r="K4934" s="13">
        <f t="shared" si="153"/>
        <v>0</v>
      </c>
      <c r="L4934" s="1" t="str">
        <f>IF($H4934="",ROW(4934:4934),"")</f>
        <v/>
      </c>
    </row>
    <row r="4935" spans="1:12" ht="15.75" customHeight="1" x14ac:dyDescent="0.35">
      <c r="A4935" s="4" t="s">
        <v>13800</v>
      </c>
      <c r="B4935" s="4" t="s">
        <v>13801</v>
      </c>
      <c r="C4935" s="5" t="s">
        <v>5482</v>
      </c>
      <c r="D4935" s="5" t="s">
        <v>16</v>
      </c>
      <c r="E4935" s="5" t="s">
        <v>17</v>
      </c>
      <c r="F4935" s="4" t="s">
        <v>404</v>
      </c>
      <c r="G4935" s="5" t="s">
        <v>25</v>
      </c>
      <c r="H4935" s="4" t="s">
        <v>9179</v>
      </c>
      <c r="I4935" s="8" t="s">
        <v>3345</v>
      </c>
      <c r="J4935" s="11">
        <f t="shared" si="154"/>
        <v>0</v>
      </c>
      <c r="K4935" s="13">
        <f t="shared" ref="K4935:K4998" si="155">IF(ISNUMBER(SEARCH(",", H4935)), 1, 0)</f>
        <v>0</v>
      </c>
      <c r="L4935" s="1" t="str">
        <f>IF($H4935="",ROW(4935:4935),"")</f>
        <v/>
      </c>
    </row>
    <row r="4936" spans="1:12" ht="15.75" customHeight="1" x14ac:dyDescent="0.35">
      <c r="A4936" s="4" t="s">
        <v>3522</v>
      </c>
      <c r="B4936" s="4" t="s">
        <v>13802</v>
      </c>
      <c r="C4936" s="5" t="s">
        <v>382</v>
      </c>
      <c r="D4936" s="5" t="s">
        <v>16</v>
      </c>
      <c r="E4936" s="5" t="s">
        <v>17</v>
      </c>
      <c r="F4936" s="4" t="s">
        <v>404</v>
      </c>
      <c r="G4936" s="5" t="s">
        <v>25</v>
      </c>
      <c r="H4936" s="4" t="s">
        <v>6825</v>
      </c>
      <c r="I4936" s="8" t="s">
        <v>3126</v>
      </c>
      <c r="J4936" s="11">
        <f t="shared" si="154"/>
        <v>0</v>
      </c>
      <c r="K4936" s="13">
        <f t="shared" si="155"/>
        <v>0</v>
      </c>
      <c r="L4936" s="1" t="str">
        <f>IF($H4936="",ROW(4936:4936),"")</f>
        <v/>
      </c>
    </row>
    <row r="4937" spans="1:12" ht="15.75" customHeight="1" x14ac:dyDescent="0.35">
      <c r="A4937" s="4" t="s">
        <v>13803</v>
      </c>
      <c r="B4937" s="4" t="s">
        <v>13804</v>
      </c>
      <c r="C4937" s="5" t="s">
        <v>382</v>
      </c>
      <c r="D4937" s="5" t="s">
        <v>16</v>
      </c>
      <c r="E4937" s="5" t="s">
        <v>17</v>
      </c>
      <c r="F4937" s="4" t="s">
        <v>404</v>
      </c>
      <c r="G4937" s="5" t="s">
        <v>25</v>
      </c>
      <c r="H4937" s="4" t="s">
        <v>10852</v>
      </c>
      <c r="I4937" s="8" t="s">
        <v>8442</v>
      </c>
      <c r="J4937" s="11">
        <f t="shared" si="154"/>
        <v>0</v>
      </c>
      <c r="K4937" s="13">
        <f t="shared" si="155"/>
        <v>0</v>
      </c>
      <c r="L4937" s="1" t="str">
        <f>IF($H4937="",ROW(4937:4937),"")</f>
        <v/>
      </c>
    </row>
    <row r="4938" spans="1:12" ht="15.75" customHeight="1" x14ac:dyDescent="0.35">
      <c r="A4938" s="4" t="s">
        <v>13805</v>
      </c>
      <c r="B4938" s="4" t="s">
        <v>13806</v>
      </c>
      <c r="C4938" s="5" t="s">
        <v>382</v>
      </c>
      <c r="D4938" s="5" t="s">
        <v>16</v>
      </c>
      <c r="E4938" s="5" t="s">
        <v>17</v>
      </c>
      <c r="F4938" s="4" t="s">
        <v>323</v>
      </c>
      <c r="G4938" s="5" t="s">
        <v>25</v>
      </c>
      <c r="H4938" s="4" t="s">
        <v>13807</v>
      </c>
      <c r="I4938" s="8" t="s">
        <v>13808</v>
      </c>
      <c r="J4938" s="11">
        <f t="shared" si="154"/>
        <v>0</v>
      </c>
      <c r="K4938" s="13">
        <f t="shared" si="155"/>
        <v>0</v>
      </c>
      <c r="L4938" s="1" t="str">
        <f>IF($H4938="",ROW(4938:4938),"")</f>
        <v/>
      </c>
    </row>
    <row r="4939" spans="1:12" ht="15.75" customHeight="1" x14ac:dyDescent="0.35">
      <c r="A4939" s="4" t="s">
        <v>13809</v>
      </c>
      <c r="B4939" s="4" t="s">
        <v>13810</v>
      </c>
      <c r="C4939" s="5" t="s">
        <v>5482</v>
      </c>
      <c r="D4939" s="5" t="s">
        <v>16</v>
      </c>
      <c r="E4939" s="5" t="s">
        <v>17</v>
      </c>
      <c r="F4939" s="4" t="s">
        <v>47</v>
      </c>
      <c r="G4939" s="5" t="s">
        <v>25</v>
      </c>
      <c r="H4939" s="4" t="s">
        <v>13811</v>
      </c>
      <c r="I4939" s="8" t="s">
        <v>8676</v>
      </c>
      <c r="J4939" s="11">
        <f t="shared" si="154"/>
        <v>0</v>
      </c>
      <c r="K4939" s="13">
        <f t="shared" si="155"/>
        <v>0</v>
      </c>
      <c r="L4939" s="1" t="str">
        <f>IF($H4939="",ROW(4939:4939),"")</f>
        <v/>
      </c>
    </row>
    <row r="4940" spans="1:12" ht="15.75" customHeight="1" x14ac:dyDescent="0.35">
      <c r="A4940" s="4" t="s">
        <v>13812</v>
      </c>
      <c r="B4940" s="4" t="s">
        <v>13813</v>
      </c>
      <c r="C4940" s="5" t="s">
        <v>382</v>
      </c>
      <c r="D4940" s="5" t="s">
        <v>16</v>
      </c>
      <c r="E4940" s="5" t="s">
        <v>17</v>
      </c>
      <c r="F4940" s="4" t="s">
        <v>323</v>
      </c>
      <c r="G4940" s="5" t="s">
        <v>25</v>
      </c>
      <c r="H4940" s="4" t="s">
        <v>9132</v>
      </c>
      <c r="I4940" s="8" t="s">
        <v>13780</v>
      </c>
      <c r="J4940" s="11">
        <f t="shared" si="154"/>
        <v>0</v>
      </c>
      <c r="K4940" s="13">
        <f t="shared" si="155"/>
        <v>0</v>
      </c>
      <c r="L4940" s="1" t="str">
        <f>IF($H4940="",ROW(4940:4940),"")</f>
        <v/>
      </c>
    </row>
    <row r="4941" spans="1:12" ht="15.75" customHeight="1" x14ac:dyDescent="0.35">
      <c r="A4941" s="4" t="s">
        <v>13814</v>
      </c>
      <c r="B4941" s="4" t="s">
        <v>13815</v>
      </c>
      <c r="C4941" s="5" t="s">
        <v>363</v>
      </c>
      <c r="D4941" s="5" t="s">
        <v>16</v>
      </c>
      <c r="E4941" s="5" t="s">
        <v>17</v>
      </c>
      <c r="F4941" s="4" t="s">
        <v>348</v>
      </c>
      <c r="G4941" s="5" t="s">
        <v>25</v>
      </c>
      <c r="H4941" s="4" t="s">
        <v>612</v>
      </c>
      <c r="I4941" s="8" t="s">
        <v>13816</v>
      </c>
      <c r="J4941" s="11">
        <f t="shared" si="154"/>
        <v>0</v>
      </c>
      <c r="K4941" s="13">
        <f t="shared" si="155"/>
        <v>0</v>
      </c>
      <c r="L4941" s="1" t="str">
        <f>IF($H4941="",ROW(4941:4941),"")</f>
        <v/>
      </c>
    </row>
    <row r="4942" spans="1:12" ht="15.75" customHeight="1" x14ac:dyDescent="0.35">
      <c r="A4942" s="4" t="s">
        <v>13817</v>
      </c>
      <c r="B4942" s="4" t="s">
        <v>13818</v>
      </c>
      <c r="C4942" s="5" t="s">
        <v>2013</v>
      </c>
      <c r="D4942" s="5" t="s">
        <v>16</v>
      </c>
      <c r="E4942" s="5" t="s">
        <v>17</v>
      </c>
      <c r="F4942" s="4" t="s">
        <v>104</v>
      </c>
      <c r="G4942" s="5" t="s">
        <v>135</v>
      </c>
      <c r="H4942" s="4" t="s">
        <v>13819</v>
      </c>
      <c r="I4942" s="9"/>
      <c r="J4942" s="11">
        <f t="shared" si="154"/>
        <v>0</v>
      </c>
      <c r="K4942" s="13">
        <f t="shared" si="155"/>
        <v>0</v>
      </c>
      <c r="L4942" s="1" t="str">
        <f>IF($H4942="",ROW(4942:4942),"")</f>
        <v/>
      </c>
    </row>
    <row r="4943" spans="1:12" ht="15.75" customHeight="1" x14ac:dyDescent="0.35">
      <c r="A4943" s="4" t="s">
        <v>13820</v>
      </c>
      <c r="B4943" s="4" t="s">
        <v>13821</v>
      </c>
      <c r="C4943" s="5" t="s">
        <v>2013</v>
      </c>
      <c r="D4943" s="5" t="s">
        <v>16</v>
      </c>
      <c r="E4943" s="5" t="s">
        <v>17</v>
      </c>
      <c r="F4943" s="4" t="s">
        <v>99</v>
      </c>
      <c r="G4943" s="5" t="s">
        <v>25</v>
      </c>
      <c r="H4943" s="4" t="s">
        <v>86</v>
      </c>
      <c r="I4943" s="8" t="s">
        <v>13822</v>
      </c>
      <c r="J4943" s="11">
        <f t="shared" si="154"/>
        <v>0</v>
      </c>
      <c r="K4943" s="13">
        <f t="shared" si="155"/>
        <v>0</v>
      </c>
      <c r="L4943" s="1" t="str">
        <f>IF($H4943="",ROW(4943:4943),"")</f>
        <v/>
      </c>
    </row>
    <row r="4944" spans="1:12" ht="15.75" customHeight="1" x14ac:dyDescent="0.35">
      <c r="A4944" s="4" t="s">
        <v>13823</v>
      </c>
      <c r="B4944" s="4" t="s">
        <v>13824</v>
      </c>
      <c r="C4944" s="5" t="s">
        <v>2013</v>
      </c>
      <c r="D4944" s="5" t="s">
        <v>16</v>
      </c>
      <c r="E4944" s="5" t="s">
        <v>17</v>
      </c>
      <c r="F4944" s="4" t="s">
        <v>3577</v>
      </c>
      <c r="G4944" s="5" t="s">
        <v>25</v>
      </c>
      <c r="H4944" s="4" t="s">
        <v>3676</v>
      </c>
      <c r="I4944" s="8" t="s">
        <v>13825</v>
      </c>
      <c r="J4944" s="11">
        <f t="shared" si="154"/>
        <v>0</v>
      </c>
      <c r="K4944" s="13">
        <f t="shared" si="155"/>
        <v>0</v>
      </c>
      <c r="L4944" s="1" t="str">
        <f>IF($H4944="",ROW(4944:4944),"")</f>
        <v/>
      </c>
    </row>
    <row r="4945" spans="1:12" ht="15.75" customHeight="1" x14ac:dyDescent="0.35">
      <c r="A4945" s="4" t="s">
        <v>13826</v>
      </c>
      <c r="B4945" s="4" t="s">
        <v>13827</v>
      </c>
      <c r="C4945" s="5" t="s">
        <v>2013</v>
      </c>
      <c r="D4945" s="5" t="s">
        <v>16</v>
      </c>
      <c r="E4945" s="5" t="s">
        <v>17</v>
      </c>
      <c r="F4945" s="4" t="s">
        <v>99</v>
      </c>
      <c r="G4945" s="5" t="s">
        <v>25</v>
      </c>
      <c r="H4945" s="4" t="s">
        <v>9161</v>
      </c>
      <c r="I4945" s="8" t="s">
        <v>7738</v>
      </c>
      <c r="J4945" s="11">
        <f t="shared" si="154"/>
        <v>0</v>
      </c>
      <c r="K4945" s="13">
        <f t="shared" si="155"/>
        <v>0</v>
      </c>
      <c r="L4945" s="1" t="str">
        <f>IF($H4945="",ROW(4945:4945),"")</f>
        <v/>
      </c>
    </row>
    <row r="4946" spans="1:12" ht="15.75" customHeight="1" x14ac:dyDescent="0.35">
      <c r="A4946" s="4" t="s">
        <v>13828</v>
      </c>
      <c r="B4946" s="4" t="s">
        <v>13829</v>
      </c>
      <c r="C4946" s="5" t="s">
        <v>309</v>
      </c>
      <c r="D4946" s="5" t="s">
        <v>16</v>
      </c>
      <c r="E4946" s="5" t="s">
        <v>17</v>
      </c>
      <c r="F4946" s="4" t="s">
        <v>24</v>
      </c>
      <c r="G4946" s="5" t="s">
        <v>25</v>
      </c>
      <c r="H4946" s="4" t="s">
        <v>2764</v>
      </c>
      <c r="I4946" s="8" t="s">
        <v>6956</v>
      </c>
      <c r="J4946" s="11">
        <f t="shared" si="154"/>
        <v>0</v>
      </c>
      <c r="K4946" s="13">
        <f t="shared" si="155"/>
        <v>0</v>
      </c>
      <c r="L4946" s="1" t="str">
        <f>IF($H4946="",ROW(4946:4946),"")</f>
        <v/>
      </c>
    </row>
    <row r="4947" spans="1:12" ht="15.75" customHeight="1" x14ac:dyDescent="0.35">
      <c r="A4947" s="4" t="s">
        <v>13830</v>
      </c>
      <c r="B4947" s="4" t="s">
        <v>13831</v>
      </c>
      <c r="C4947" s="5" t="s">
        <v>552</v>
      </c>
      <c r="D4947" s="5" t="s">
        <v>16</v>
      </c>
      <c r="E4947" s="5" t="s">
        <v>17</v>
      </c>
      <c r="F4947" s="4" t="s">
        <v>47</v>
      </c>
      <c r="G4947" s="5" t="s">
        <v>25</v>
      </c>
      <c r="H4947" s="4" t="s">
        <v>3384</v>
      </c>
      <c r="I4947" s="8" t="s">
        <v>13832</v>
      </c>
      <c r="J4947" s="11">
        <f t="shared" si="154"/>
        <v>0</v>
      </c>
      <c r="K4947" s="13">
        <f t="shared" si="155"/>
        <v>0</v>
      </c>
      <c r="L4947" s="1" t="str">
        <f>IF($H4947="",ROW(4947:4947),"")</f>
        <v/>
      </c>
    </row>
    <row r="4948" spans="1:12" ht="15.75" customHeight="1" x14ac:dyDescent="0.35">
      <c r="A4948" s="4" t="s">
        <v>13833</v>
      </c>
      <c r="B4948" s="4" t="s">
        <v>13834</v>
      </c>
      <c r="C4948" s="5" t="s">
        <v>2013</v>
      </c>
      <c r="D4948" s="5" t="s">
        <v>16</v>
      </c>
      <c r="E4948" s="5" t="s">
        <v>17</v>
      </c>
      <c r="F4948" s="4" t="s">
        <v>114</v>
      </c>
      <c r="G4948" s="5" t="s">
        <v>25</v>
      </c>
      <c r="H4948" s="4" t="s">
        <v>4558</v>
      </c>
      <c r="I4948" s="8" t="s">
        <v>3677</v>
      </c>
      <c r="J4948" s="11">
        <f t="shared" si="154"/>
        <v>0</v>
      </c>
      <c r="K4948" s="13">
        <f t="shared" si="155"/>
        <v>0</v>
      </c>
      <c r="L4948" s="1" t="str">
        <f>IF($H4948="",ROW(4948:4948),"")</f>
        <v/>
      </c>
    </row>
    <row r="4949" spans="1:12" ht="15.75" customHeight="1" x14ac:dyDescent="0.35">
      <c r="A4949" s="4" t="s">
        <v>13835</v>
      </c>
      <c r="B4949" s="4" t="s">
        <v>13836</v>
      </c>
      <c r="C4949" s="5" t="s">
        <v>363</v>
      </c>
      <c r="D4949" s="5" t="s">
        <v>16</v>
      </c>
      <c r="E4949" s="5" t="s">
        <v>17</v>
      </c>
      <c r="F4949" s="4" t="s">
        <v>47</v>
      </c>
      <c r="G4949" s="5" t="s">
        <v>25</v>
      </c>
      <c r="H4949" s="4" t="s">
        <v>7410</v>
      </c>
      <c r="I4949" s="8" t="s">
        <v>13837</v>
      </c>
      <c r="J4949" s="11">
        <f t="shared" si="154"/>
        <v>0</v>
      </c>
      <c r="K4949" s="13">
        <f t="shared" si="155"/>
        <v>0</v>
      </c>
      <c r="L4949" s="1" t="str">
        <f>IF($H4949="",ROW(4949:4949),"")</f>
        <v/>
      </c>
    </row>
    <row r="4950" spans="1:12" ht="15" customHeight="1" x14ac:dyDescent="0.35">
      <c r="A4950" s="4" t="s">
        <v>13838</v>
      </c>
      <c r="B4950" s="4" t="s">
        <v>13839</v>
      </c>
      <c r="C4950" s="5" t="s">
        <v>2013</v>
      </c>
      <c r="D4950" s="5" t="s">
        <v>16</v>
      </c>
      <c r="E4950" s="5" t="s">
        <v>17</v>
      </c>
      <c r="F4950" s="4" t="s">
        <v>47</v>
      </c>
      <c r="G4950" s="5" t="s">
        <v>25</v>
      </c>
      <c r="H4950" s="4" t="s">
        <v>11775</v>
      </c>
      <c r="I4950" s="8" t="s">
        <v>11776</v>
      </c>
      <c r="J4950" s="11">
        <f t="shared" si="154"/>
        <v>0</v>
      </c>
      <c r="K4950" s="13">
        <f t="shared" si="155"/>
        <v>0</v>
      </c>
      <c r="L4950" s="1" t="str">
        <f>IF($H4950="",ROW(4950:4950),"")</f>
        <v/>
      </c>
    </row>
    <row r="4951" spans="1:12" ht="15.75" customHeight="1" x14ac:dyDescent="0.35">
      <c r="A4951" s="4" t="s">
        <v>13840</v>
      </c>
      <c r="B4951" s="4" t="s">
        <v>13841</v>
      </c>
      <c r="C4951" s="5" t="s">
        <v>552</v>
      </c>
      <c r="D4951" s="5" t="s">
        <v>16</v>
      </c>
      <c r="E4951" s="5" t="s">
        <v>17</v>
      </c>
      <c r="F4951" s="4" t="s">
        <v>99</v>
      </c>
      <c r="G4951" s="5" t="s">
        <v>25</v>
      </c>
      <c r="H4951" s="4" t="s">
        <v>13842</v>
      </c>
      <c r="I4951" s="8" t="s">
        <v>13843</v>
      </c>
      <c r="J4951" s="11">
        <f t="shared" si="154"/>
        <v>0</v>
      </c>
      <c r="K4951" s="13">
        <f t="shared" si="155"/>
        <v>0</v>
      </c>
      <c r="L4951" s="1" t="str">
        <f>IF($H4951="",ROW(4951:4951),"")</f>
        <v/>
      </c>
    </row>
    <row r="4952" spans="1:12" ht="15.75" customHeight="1" x14ac:dyDescent="0.35">
      <c r="A4952" s="4" t="s">
        <v>13844</v>
      </c>
      <c r="B4952" s="4" t="s">
        <v>13845</v>
      </c>
      <c r="C4952" s="5" t="s">
        <v>309</v>
      </c>
      <c r="D4952" s="5" t="s">
        <v>16</v>
      </c>
      <c r="E4952" s="5" t="s">
        <v>17</v>
      </c>
      <c r="F4952" s="4" t="s">
        <v>47</v>
      </c>
      <c r="G4952" s="5" t="s">
        <v>25</v>
      </c>
      <c r="H4952" s="4" t="s">
        <v>7592</v>
      </c>
      <c r="I4952" s="8" t="s">
        <v>2595</v>
      </c>
      <c r="J4952" s="11">
        <f t="shared" si="154"/>
        <v>0</v>
      </c>
      <c r="K4952" s="13">
        <f t="shared" si="155"/>
        <v>0</v>
      </c>
      <c r="L4952" s="1" t="str">
        <f>IF($H4952="",ROW(4952:4952),"")</f>
        <v/>
      </c>
    </row>
    <row r="4953" spans="1:12" ht="15.75" customHeight="1" x14ac:dyDescent="0.35">
      <c r="A4953" s="4" t="s">
        <v>13846</v>
      </c>
      <c r="B4953" s="4" t="s">
        <v>13847</v>
      </c>
      <c r="C4953" s="5" t="s">
        <v>309</v>
      </c>
      <c r="D4953" s="5" t="s">
        <v>16</v>
      </c>
      <c r="E4953" s="5" t="s">
        <v>17</v>
      </c>
      <c r="F4953" s="4" t="s">
        <v>24</v>
      </c>
      <c r="G4953" s="5" t="s">
        <v>25</v>
      </c>
      <c r="H4953" s="4" t="s">
        <v>3125</v>
      </c>
      <c r="I4953" s="8" t="s">
        <v>13848</v>
      </c>
      <c r="J4953" s="11">
        <f t="shared" si="154"/>
        <v>0</v>
      </c>
      <c r="K4953" s="13">
        <f t="shared" si="155"/>
        <v>0</v>
      </c>
      <c r="L4953" s="1" t="str">
        <f>IF($H4953="",ROW(4953:4953),"")</f>
        <v/>
      </c>
    </row>
    <row r="4954" spans="1:12" ht="15.75" customHeight="1" x14ac:dyDescent="0.35">
      <c r="A4954" s="4" t="s">
        <v>13849</v>
      </c>
      <c r="B4954" s="4" t="s">
        <v>13850</v>
      </c>
      <c r="C4954" s="5" t="s">
        <v>309</v>
      </c>
      <c r="D4954" s="5" t="s">
        <v>16</v>
      </c>
      <c r="E4954" s="5" t="s">
        <v>17</v>
      </c>
      <c r="F4954" s="4" t="s">
        <v>404</v>
      </c>
      <c r="G4954" s="5" t="s">
        <v>25</v>
      </c>
      <c r="H4954" s="4" t="s">
        <v>12015</v>
      </c>
      <c r="I4954" s="8" t="s">
        <v>13851</v>
      </c>
      <c r="J4954" s="11">
        <f t="shared" si="154"/>
        <v>0</v>
      </c>
      <c r="K4954" s="13">
        <f t="shared" si="155"/>
        <v>0</v>
      </c>
      <c r="L4954" s="1" t="str">
        <f>IF($H4954="",ROW(4954:4954),"")</f>
        <v/>
      </c>
    </row>
    <row r="4955" spans="1:12" ht="15" customHeight="1" x14ac:dyDescent="0.35">
      <c r="A4955" s="4" t="s">
        <v>13852</v>
      </c>
      <c r="B4955" s="4" t="s">
        <v>13853</v>
      </c>
      <c r="C4955" s="5" t="s">
        <v>309</v>
      </c>
      <c r="D4955" s="5" t="s">
        <v>16</v>
      </c>
      <c r="E4955" s="5" t="s">
        <v>17</v>
      </c>
      <c r="F4955" s="4" t="s">
        <v>24</v>
      </c>
      <c r="G4955" s="5" t="s">
        <v>25</v>
      </c>
      <c r="H4955" s="4" t="s">
        <v>6727</v>
      </c>
      <c r="I4955" s="8" t="s">
        <v>13854</v>
      </c>
      <c r="J4955" s="11">
        <f t="shared" si="154"/>
        <v>0</v>
      </c>
      <c r="K4955" s="13">
        <f t="shared" si="155"/>
        <v>0</v>
      </c>
      <c r="L4955" s="1" t="str">
        <f>IF($H4955="",ROW(4955:4955),"")</f>
        <v/>
      </c>
    </row>
    <row r="4956" spans="1:12" ht="15.75" customHeight="1" x14ac:dyDescent="0.35">
      <c r="A4956" s="4" t="s">
        <v>13855</v>
      </c>
      <c r="B4956" s="4" t="s">
        <v>13856</v>
      </c>
      <c r="C4956" s="5" t="s">
        <v>2022</v>
      </c>
      <c r="D4956" s="5" t="s">
        <v>16</v>
      </c>
      <c r="E4956" s="5" t="s">
        <v>17</v>
      </c>
      <c r="F4956" s="4" t="s">
        <v>323</v>
      </c>
      <c r="G4956" s="5" t="s">
        <v>25</v>
      </c>
      <c r="H4956" s="4" t="s">
        <v>100</v>
      </c>
      <c r="I4956" s="8" t="s">
        <v>4529</v>
      </c>
      <c r="J4956" s="11">
        <f t="shared" si="154"/>
        <v>0</v>
      </c>
      <c r="K4956" s="13">
        <f t="shared" si="155"/>
        <v>0</v>
      </c>
      <c r="L4956" s="1" t="str">
        <f>IF($H4956="",ROW(4956:4956),"")</f>
        <v/>
      </c>
    </row>
    <row r="4957" spans="1:12" ht="27.75" customHeight="1" x14ac:dyDescent="0.35">
      <c r="A4957" s="4" t="s">
        <v>13857</v>
      </c>
      <c r="B4957" s="4" t="s">
        <v>13858</v>
      </c>
      <c r="C4957" s="5" t="s">
        <v>2022</v>
      </c>
      <c r="D4957" s="5" t="s">
        <v>16</v>
      </c>
      <c r="E4957" s="5" t="s">
        <v>17</v>
      </c>
      <c r="F4957" s="4" t="s">
        <v>99</v>
      </c>
      <c r="G4957" s="5" t="s">
        <v>25</v>
      </c>
      <c r="H4957" s="4" t="s">
        <v>13859</v>
      </c>
      <c r="I4957" s="8" t="s">
        <v>13860</v>
      </c>
      <c r="J4957" s="11">
        <f t="shared" si="154"/>
        <v>0</v>
      </c>
      <c r="K4957" s="13">
        <f t="shared" si="155"/>
        <v>0</v>
      </c>
      <c r="L4957" s="1" t="str">
        <f>IF($H4957="",ROW(4957:4957),"")</f>
        <v/>
      </c>
    </row>
    <row r="4958" spans="1:12" ht="15.75" customHeight="1" x14ac:dyDescent="0.35">
      <c r="A4958" s="4" t="s">
        <v>13861</v>
      </c>
      <c r="B4958" s="4" t="s">
        <v>13862</v>
      </c>
      <c r="C4958" s="5" t="s">
        <v>2022</v>
      </c>
      <c r="D4958" s="5" t="s">
        <v>16</v>
      </c>
      <c r="E4958" s="5" t="s">
        <v>17</v>
      </c>
      <c r="F4958" s="4" t="s">
        <v>13863</v>
      </c>
      <c r="G4958" s="5" t="s">
        <v>25</v>
      </c>
      <c r="H4958" s="4" t="s">
        <v>13864</v>
      </c>
      <c r="I4958" s="8" t="s">
        <v>13865</v>
      </c>
      <c r="J4958" s="11">
        <f t="shared" si="154"/>
        <v>0</v>
      </c>
      <c r="K4958" s="13">
        <f t="shared" si="155"/>
        <v>0</v>
      </c>
      <c r="L4958" s="1" t="str">
        <f>IF($H4958="",ROW(4958:4958),"")</f>
        <v/>
      </c>
    </row>
    <row r="4959" spans="1:12" ht="15.75" customHeight="1" x14ac:dyDescent="0.35">
      <c r="A4959" s="4" t="s">
        <v>13866</v>
      </c>
      <c r="B4959" s="4" t="s">
        <v>13867</v>
      </c>
      <c r="C4959" s="5" t="s">
        <v>2022</v>
      </c>
      <c r="D4959" s="5" t="s">
        <v>16</v>
      </c>
      <c r="E4959" s="5" t="s">
        <v>17</v>
      </c>
      <c r="F4959" s="4" t="s">
        <v>323</v>
      </c>
      <c r="G4959" s="5" t="s">
        <v>25</v>
      </c>
      <c r="H4959" s="4" t="s">
        <v>13868</v>
      </c>
      <c r="I4959" s="8" t="s">
        <v>13869</v>
      </c>
      <c r="J4959" s="11">
        <f t="shared" si="154"/>
        <v>0</v>
      </c>
      <c r="K4959" s="13">
        <f t="shared" si="155"/>
        <v>0</v>
      </c>
      <c r="L4959" s="1" t="str">
        <f>IF($H4959="",ROW(4959:4959),"")</f>
        <v/>
      </c>
    </row>
    <row r="4960" spans="1:12" ht="27.75" customHeight="1" x14ac:dyDescent="0.35">
      <c r="A4960" s="4" t="s">
        <v>13870</v>
      </c>
      <c r="B4960" s="4" t="s">
        <v>13871</v>
      </c>
      <c r="C4960" s="5" t="s">
        <v>2022</v>
      </c>
      <c r="D4960" s="5" t="s">
        <v>16</v>
      </c>
      <c r="E4960" s="5" t="s">
        <v>17</v>
      </c>
      <c r="F4960" s="4" t="s">
        <v>1307</v>
      </c>
      <c r="G4960" s="5" t="s">
        <v>25</v>
      </c>
      <c r="H4960" s="4" t="s">
        <v>13872</v>
      </c>
      <c r="I4960" s="8" t="s">
        <v>3278</v>
      </c>
      <c r="J4960" s="11">
        <f t="shared" si="154"/>
        <v>0</v>
      </c>
      <c r="K4960" s="13">
        <f t="shared" si="155"/>
        <v>0</v>
      </c>
      <c r="L4960" s="1" t="str">
        <f>IF($H4960="",ROW(4960:4960),"")</f>
        <v/>
      </c>
    </row>
    <row r="4961" spans="1:12" ht="15.75" customHeight="1" x14ac:dyDescent="0.35">
      <c r="A4961" s="4" t="s">
        <v>13873</v>
      </c>
      <c r="B4961" s="4" t="s">
        <v>13874</v>
      </c>
      <c r="C4961" s="5" t="s">
        <v>5482</v>
      </c>
      <c r="D4961" s="5" t="s">
        <v>16</v>
      </c>
      <c r="E4961" s="5" t="s">
        <v>17</v>
      </c>
      <c r="F4961" s="4" t="s">
        <v>404</v>
      </c>
      <c r="G4961" s="5" t="s">
        <v>25</v>
      </c>
      <c r="H4961" s="4" t="s">
        <v>4381</v>
      </c>
      <c r="I4961" s="8" t="s">
        <v>8560</v>
      </c>
      <c r="J4961" s="11">
        <f t="shared" si="154"/>
        <v>0</v>
      </c>
      <c r="K4961" s="13">
        <f t="shared" si="155"/>
        <v>0</v>
      </c>
      <c r="L4961" s="1" t="str">
        <f>IF($H4961="",ROW(4961:4961),"")</f>
        <v/>
      </c>
    </row>
    <row r="4962" spans="1:12" ht="15.75" customHeight="1" x14ac:dyDescent="0.35">
      <c r="A4962" s="4" t="s">
        <v>13875</v>
      </c>
      <c r="B4962" s="4" t="s">
        <v>13876</v>
      </c>
      <c r="C4962" s="5" t="s">
        <v>5482</v>
      </c>
      <c r="D4962" s="5" t="s">
        <v>16</v>
      </c>
      <c r="E4962" s="5" t="s">
        <v>17</v>
      </c>
      <c r="F4962" s="4" t="s">
        <v>13877</v>
      </c>
      <c r="G4962" s="5" t="s">
        <v>25</v>
      </c>
      <c r="H4962" s="4" t="s">
        <v>349</v>
      </c>
      <c r="I4962" s="8" t="s">
        <v>9135</v>
      </c>
      <c r="J4962" s="11">
        <f t="shared" si="154"/>
        <v>0</v>
      </c>
      <c r="K4962" s="13">
        <f t="shared" si="155"/>
        <v>0</v>
      </c>
      <c r="L4962" s="1" t="str">
        <f>IF($H4962="",ROW(4962:4962),"")</f>
        <v/>
      </c>
    </row>
    <row r="4963" spans="1:12" ht="15.75" customHeight="1" x14ac:dyDescent="0.35">
      <c r="A4963" s="4" t="s">
        <v>13878</v>
      </c>
      <c r="B4963" s="4" t="s">
        <v>13879</v>
      </c>
      <c r="C4963" s="5" t="s">
        <v>5482</v>
      </c>
      <c r="D4963" s="5" t="s">
        <v>16</v>
      </c>
      <c r="E4963" s="5" t="s">
        <v>17</v>
      </c>
      <c r="F4963" s="4" t="s">
        <v>3617</v>
      </c>
      <c r="G4963" s="5" t="s">
        <v>25</v>
      </c>
      <c r="H4963" s="4" t="s">
        <v>9828</v>
      </c>
      <c r="I4963" s="9"/>
      <c r="J4963" s="11">
        <f t="shared" si="154"/>
        <v>0</v>
      </c>
      <c r="K4963" s="13">
        <f t="shared" si="155"/>
        <v>0</v>
      </c>
      <c r="L4963" s="1" t="str">
        <f>IF($H4963="",ROW(4963:4963),"")</f>
        <v/>
      </c>
    </row>
    <row r="4964" spans="1:12" ht="15.75" customHeight="1" x14ac:dyDescent="0.35">
      <c r="A4964" s="4" t="s">
        <v>13880</v>
      </c>
      <c r="B4964" s="4" t="s">
        <v>13881</v>
      </c>
      <c r="C4964" s="5" t="s">
        <v>5482</v>
      </c>
      <c r="D4964" s="5" t="s">
        <v>16</v>
      </c>
      <c r="E4964" s="5" t="s">
        <v>17</v>
      </c>
      <c r="F4964" s="4" t="s">
        <v>99</v>
      </c>
      <c r="G4964" s="5" t="s">
        <v>25</v>
      </c>
      <c r="H4964" s="4" t="s">
        <v>12008</v>
      </c>
      <c r="I4964" s="8" t="s">
        <v>8067</v>
      </c>
      <c r="J4964" s="11">
        <f t="shared" si="154"/>
        <v>0</v>
      </c>
      <c r="K4964" s="13">
        <f t="shared" si="155"/>
        <v>0</v>
      </c>
      <c r="L4964" s="1" t="str">
        <f>IF($H4964="",ROW(4964:4964),"")</f>
        <v/>
      </c>
    </row>
    <row r="4965" spans="1:12" ht="15.75" customHeight="1" x14ac:dyDescent="0.35">
      <c r="A4965" s="4" t="s">
        <v>13882</v>
      </c>
      <c r="B4965" s="4" t="s">
        <v>13883</v>
      </c>
      <c r="C4965" s="5" t="s">
        <v>5482</v>
      </c>
      <c r="D4965" s="5" t="s">
        <v>16</v>
      </c>
      <c r="E4965" s="5" t="s">
        <v>17</v>
      </c>
      <c r="F4965" s="4" t="s">
        <v>13884</v>
      </c>
      <c r="G4965" s="5" t="s">
        <v>25</v>
      </c>
      <c r="H4965" s="4" t="s">
        <v>10682</v>
      </c>
      <c r="I4965" s="8" t="s">
        <v>9764</v>
      </c>
      <c r="J4965" s="11">
        <f t="shared" si="154"/>
        <v>0</v>
      </c>
      <c r="K4965" s="13">
        <f t="shared" si="155"/>
        <v>0</v>
      </c>
      <c r="L4965" s="1" t="str">
        <f>IF($H4965="",ROW(4965:4965),"")</f>
        <v/>
      </c>
    </row>
    <row r="4966" spans="1:12" ht="15.75" customHeight="1" x14ac:dyDescent="0.35">
      <c r="A4966" s="4" t="s">
        <v>13885</v>
      </c>
      <c r="B4966" s="4" t="s">
        <v>13886</v>
      </c>
      <c r="C4966" s="5" t="s">
        <v>5482</v>
      </c>
      <c r="D4966" s="5" t="s">
        <v>16</v>
      </c>
      <c r="E4966" s="5" t="s">
        <v>17</v>
      </c>
      <c r="F4966" s="4" t="s">
        <v>255</v>
      </c>
      <c r="G4966" s="5" t="s">
        <v>25</v>
      </c>
      <c r="H4966" s="4" t="s">
        <v>13887</v>
      </c>
      <c r="I4966" s="8" t="s">
        <v>13848</v>
      </c>
      <c r="J4966" s="11">
        <f t="shared" si="154"/>
        <v>0</v>
      </c>
      <c r="K4966" s="13">
        <f t="shared" si="155"/>
        <v>0</v>
      </c>
      <c r="L4966" s="1" t="str">
        <f>IF($H4966="",ROW(4966:4966),"")</f>
        <v/>
      </c>
    </row>
    <row r="4967" spans="1:12" ht="15.75" customHeight="1" x14ac:dyDescent="0.35">
      <c r="A4967" s="4" t="s">
        <v>13888</v>
      </c>
      <c r="B4967" s="4" t="s">
        <v>13889</v>
      </c>
      <c r="C4967" s="5" t="s">
        <v>5482</v>
      </c>
      <c r="D4967" s="5" t="s">
        <v>16</v>
      </c>
      <c r="E4967" s="5" t="s">
        <v>17</v>
      </c>
      <c r="F4967" s="4" t="s">
        <v>404</v>
      </c>
      <c r="G4967" s="5" t="s">
        <v>25</v>
      </c>
      <c r="H4967" s="4" t="s">
        <v>9816</v>
      </c>
      <c r="I4967" s="8" t="s">
        <v>7874</v>
      </c>
      <c r="J4967" s="11">
        <f t="shared" si="154"/>
        <v>0</v>
      </c>
      <c r="K4967" s="13">
        <f t="shared" si="155"/>
        <v>0</v>
      </c>
      <c r="L4967" s="1" t="str">
        <f>IF($H4967="",ROW(4967:4967),"")</f>
        <v/>
      </c>
    </row>
    <row r="4968" spans="1:12" ht="15.75" customHeight="1" x14ac:dyDescent="0.35">
      <c r="A4968" s="4" t="s">
        <v>13890</v>
      </c>
      <c r="B4968" s="4" t="s">
        <v>13891</v>
      </c>
      <c r="C4968" s="5" t="s">
        <v>5482</v>
      </c>
      <c r="D4968" s="5" t="s">
        <v>16</v>
      </c>
      <c r="E4968" s="5" t="s">
        <v>17</v>
      </c>
      <c r="F4968" s="4" t="s">
        <v>404</v>
      </c>
      <c r="G4968" s="5" t="s">
        <v>25</v>
      </c>
      <c r="H4968" s="4" t="s">
        <v>13892</v>
      </c>
      <c r="I4968" s="8" t="s">
        <v>13893</v>
      </c>
      <c r="J4968" s="11">
        <f t="shared" si="154"/>
        <v>0</v>
      </c>
      <c r="K4968" s="13">
        <f t="shared" si="155"/>
        <v>0</v>
      </c>
      <c r="L4968" s="1" t="str">
        <f>IF($H4968="",ROW(4968:4968),"")</f>
        <v/>
      </c>
    </row>
    <row r="4969" spans="1:12" ht="15.75" customHeight="1" x14ac:dyDescent="0.35">
      <c r="A4969" s="4" t="s">
        <v>13894</v>
      </c>
      <c r="B4969" s="4" t="s">
        <v>13895</v>
      </c>
      <c r="C4969" s="5" t="s">
        <v>5482</v>
      </c>
      <c r="D4969" s="5" t="s">
        <v>16</v>
      </c>
      <c r="E4969" s="5" t="s">
        <v>17</v>
      </c>
      <c r="F4969" s="4" t="s">
        <v>404</v>
      </c>
      <c r="G4969" s="5" t="s">
        <v>25</v>
      </c>
      <c r="H4969" s="4" t="s">
        <v>1791</v>
      </c>
      <c r="I4969" s="8" t="s">
        <v>5173</v>
      </c>
      <c r="J4969" s="11">
        <f t="shared" si="154"/>
        <v>0</v>
      </c>
      <c r="K4969" s="13">
        <f t="shared" si="155"/>
        <v>0</v>
      </c>
      <c r="L4969" s="1" t="str">
        <f>IF($H4969="",ROW(4969:4969),"")</f>
        <v/>
      </c>
    </row>
    <row r="4970" spans="1:12" ht="15.75" customHeight="1" x14ac:dyDescent="0.35">
      <c r="A4970" s="4" t="s">
        <v>13896</v>
      </c>
      <c r="B4970" s="4" t="s">
        <v>13897</v>
      </c>
      <c r="C4970" s="5" t="s">
        <v>5482</v>
      </c>
      <c r="D4970" s="5" t="s">
        <v>16</v>
      </c>
      <c r="E4970" s="5" t="s">
        <v>17</v>
      </c>
      <c r="F4970" s="4" t="s">
        <v>404</v>
      </c>
      <c r="G4970" s="5" t="s">
        <v>25</v>
      </c>
      <c r="H4970" s="4" t="s">
        <v>4475</v>
      </c>
      <c r="I4970" s="8" t="s">
        <v>13898</v>
      </c>
      <c r="J4970" s="11">
        <f t="shared" si="154"/>
        <v>0</v>
      </c>
      <c r="K4970" s="13">
        <f t="shared" si="155"/>
        <v>0</v>
      </c>
      <c r="L4970" s="1" t="str">
        <f>IF($H4970="",ROW(4970:4970),"")</f>
        <v/>
      </c>
    </row>
    <row r="4971" spans="1:12" ht="15.75" customHeight="1" x14ac:dyDescent="0.35">
      <c r="A4971" s="4" t="s">
        <v>13899</v>
      </c>
      <c r="B4971" s="4" t="s">
        <v>13900</v>
      </c>
      <c r="C4971" s="5" t="s">
        <v>5482</v>
      </c>
      <c r="D4971" s="5" t="s">
        <v>16</v>
      </c>
      <c r="E4971" s="5" t="s">
        <v>17</v>
      </c>
      <c r="F4971" s="4" t="s">
        <v>2387</v>
      </c>
      <c r="G4971" s="5" t="s">
        <v>25</v>
      </c>
      <c r="H4971" s="4" t="s">
        <v>12694</v>
      </c>
      <c r="I4971" s="8" t="s">
        <v>13901</v>
      </c>
      <c r="J4971" s="11">
        <f t="shared" si="154"/>
        <v>0</v>
      </c>
      <c r="K4971" s="13">
        <f t="shared" si="155"/>
        <v>0</v>
      </c>
      <c r="L4971" s="1" t="str">
        <f>IF($H4971="",ROW(4971:4971),"")</f>
        <v/>
      </c>
    </row>
    <row r="4972" spans="1:12" ht="15.75" customHeight="1" x14ac:dyDescent="0.35">
      <c r="A4972" s="4" t="s">
        <v>13902</v>
      </c>
      <c r="B4972" s="4" t="s">
        <v>13903</v>
      </c>
      <c r="C4972" s="5" t="s">
        <v>5482</v>
      </c>
      <c r="D4972" s="5" t="s">
        <v>16</v>
      </c>
      <c r="E4972" s="5" t="s">
        <v>17</v>
      </c>
      <c r="F4972" s="4" t="s">
        <v>404</v>
      </c>
      <c r="G4972" s="5" t="s">
        <v>25</v>
      </c>
      <c r="H4972" s="4" t="s">
        <v>13904</v>
      </c>
      <c r="I4972" s="8" t="s">
        <v>13905</v>
      </c>
      <c r="J4972" s="11">
        <f t="shared" si="154"/>
        <v>0</v>
      </c>
      <c r="K4972" s="13">
        <f t="shared" si="155"/>
        <v>0</v>
      </c>
      <c r="L4972" s="1" t="str">
        <f>IF($H4972="",ROW(4972:4972),"")</f>
        <v/>
      </c>
    </row>
    <row r="4973" spans="1:12" ht="15.75" customHeight="1" x14ac:dyDescent="0.35">
      <c r="A4973" s="4" t="s">
        <v>884</v>
      </c>
      <c r="B4973" s="4" t="s">
        <v>885</v>
      </c>
      <c r="C4973" s="5" t="s">
        <v>5482</v>
      </c>
      <c r="D4973" s="5" t="s">
        <v>16</v>
      </c>
      <c r="E4973" s="5" t="s">
        <v>17</v>
      </c>
      <c r="F4973" s="4" t="s">
        <v>404</v>
      </c>
      <c r="G4973" s="5" t="s">
        <v>25</v>
      </c>
      <c r="H4973" s="4" t="s">
        <v>10267</v>
      </c>
      <c r="I4973" s="8" t="s">
        <v>13906</v>
      </c>
      <c r="J4973" s="11">
        <f t="shared" si="154"/>
        <v>0</v>
      </c>
      <c r="K4973" s="13">
        <f t="shared" si="155"/>
        <v>0</v>
      </c>
      <c r="L4973" s="1" t="str">
        <f>IF($H4973="",ROW(4973:4973),"")</f>
        <v/>
      </c>
    </row>
    <row r="4974" spans="1:12" ht="15.75" customHeight="1" x14ac:dyDescent="0.35">
      <c r="A4974" s="4" t="s">
        <v>13907</v>
      </c>
      <c r="B4974" s="4" t="s">
        <v>13908</v>
      </c>
      <c r="C4974" s="5" t="s">
        <v>5482</v>
      </c>
      <c r="D4974" s="5" t="s">
        <v>16</v>
      </c>
      <c r="E4974" s="5" t="s">
        <v>17</v>
      </c>
      <c r="F4974" s="4" t="s">
        <v>404</v>
      </c>
      <c r="G4974" s="5" t="s">
        <v>25</v>
      </c>
      <c r="H4974" s="4" t="s">
        <v>315</v>
      </c>
      <c r="I4974" s="8" t="s">
        <v>7812</v>
      </c>
      <c r="J4974" s="11">
        <f t="shared" si="154"/>
        <v>0</v>
      </c>
      <c r="K4974" s="13">
        <f t="shared" si="155"/>
        <v>0</v>
      </c>
      <c r="L4974" s="1" t="str">
        <f>IF($H4974="",ROW(4974:4974),"")</f>
        <v/>
      </c>
    </row>
    <row r="4975" spans="1:12" ht="15.75" customHeight="1" x14ac:dyDescent="0.35">
      <c r="A4975" s="4" t="s">
        <v>13909</v>
      </c>
      <c r="B4975" s="4" t="s">
        <v>13910</v>
      </c>
      <c r="C4975" s="5" t="s">
        <v>5482</v>
      </c>
      <c r="D4975" s="5" t="s">
        <v>16</v>
      </c>
      <c r="E4975" s="5" t="s">
        <v>17</v>
      </c>
      <c r="F4975" s="4" t="s">
        <v>13911</v>
      </c>
      <c r="G4975" s="5" t="s">
        <v>25</v>
      </c>
      <c r="H4975" s="4" t="s">
        <v>13912</v>
      </c>
      <c r="I4975" s="8" t="s">
        <v>813</v>
      </c>
      <c r="J4975" s="11">
        <f t="shared" si="154"/>
        <v>0</v>
      </c>
      <c r="K4975" s="13">
        <f t="shared" si="155"/>
        <v>1</v>
      </c>
      <c r="L4975" s="1" t="str">
        <f>IF($H4975="",ROW(4975:4975),"")</f>
        <v/>
      </c>
    </row>
    <row r="4976" spans="1:12" ht="15.75" customHeight="1" x14ac:dyDescent="0.35">
      <c r="A4976" s="4" t="s">
        <v>13913</v>
      </c>
      <c r="B4976" s="4" t="s">
        <v>13914</v>
      </c>
      <c r="C4976" s="5" t="s">
        <v>5482</v>
      </c>
      <c r="D4976" s="5" t="s">
        <v>16</v>
      </c>
      <c r="E4976" s="5" t="s">
        <v>17</v>
      </c>
      <c r="F4976" s="4" t="s">
        <v>404</v>
      </c>
      <c r="G4976" s="5" t="s">
        <v>25</v>
      </c>
      <c r="H4976" s="4" t="s">
        <v>9828</v>
      </c>
      <c r="I4976" s="8" t="s">
        <v>11573</v>
      </c>
      <c r="J4976" s="11">
        <f t="shared" si="154"/>
        <v>0</v>
      </c>
      <c r="K4976" s="13">
        <f t="shared" si="155"/>
        <v>0</v>
      </c>
      <c r="L4976" s="1" t="str">
        <f>IF($H4976="",ROW(4976:4976),"")</f>
        <v/>
      </c>
    </row>
    <row r="4977" spans="1:12" ht="15.75" customHeight="1" x14ac:dyDescent="0.35">
      <c r="A4977" s="4" t="s">
        <v>13915</v>
      </c>
      <c r="B4977" s="4" t="s">
        <v>13916</v>
      </c>
      <c r="C4977" s="5" t="s">
        <v>5482</v>
      </c>
      <c r="D4977" s="5" t="s">
        <v>16</v>
      </c>
      <c r="E4977" s="5" t="s">
        <v>17</v>
      </c>
      <c r="F4977" s="4" t="s">
        <v>47</v>
      </c>
      <c r="G4977" s="5" t="s">
        <v>25</v>
      </c>
      <c r="H4977" s="4" t="s">
        <v>13917</v>
      </c>
      <c r="I4977" s="8" t="s">
        <v>13918</v>
      </c>
      <c r="J4977" s="11">
        <f t="shared" si="154"/>
        <v>0</v>
      </c>
      <c r="K4977" s="13">
        <f t="shared" si="155"/>
        <v>0</v>
      </c>
      <c r="L4977" s="1" t="str">
        <f>IF($H4977="",ROW(4977:4977),"")</f>
        <v/>
      </c>
    </row>
    <row r="4978" spans="1:12" ht="15.75" customHeight="1" x14ac:dyDescent="0.35">
      <c r="A4978" s="4" t="s">
        <v>13919</v>
      </c>
      <c r="B4978" s="4" t="s">
        <v>13920</v>
      </c>
      <c r="C4978" s="5" t="s">
        <v>5482</v>
      </c>
      <c r="D4978" s="5" t="s">
        <v>16</v>
      </c>
      <c r="E4978" s="5" t="s">
        <v>17</v>
      </c>
      <c r="F4978" s="4" t="s">
        <v>24</v>
      </c>
      <c r="G4978" s="5" t="s">
        <v>25</v>
      </c>
      <c r="H4978" s="4" t="s">
        <v>13921</v>
      </c>
      <c r="I4978" s="8" t="s">
        <v>13922</v>
      </c>
      <c r="J4978" s="11">
        <f t="shared" si="154"/>
        <v>0</v>
      </c>
      <c r="K4978" s="13">
        <f t="shared" si="155"/>
        <v>0</v>
      </c>
      <c r="L4978" s="1" t="str">
        <f>IF($H4978="",ROW(4978:4978),"")</f>
        <v/>
      </c>
    </row>
    <row r="4979" spans="1:12" ht="15.75" customHeight="1" x14ac:dyDescent="0.35">
      <c r="A4979" s="4" t="s">
        <v>13923</v>
      </c>
      <c r="B4979" s="4" t="s">
        <v>13924</v>
      </c>
      <c r="C4979" s="5" t="s">
        <v>5482</v>
      </c>
      <c r="D4979" s="5" t="s">
        <v>16</v>
      </c>
      <c r="E4979" s="5" t="s">
        <v>17</v>
      </c>
      <c r="F4979" s="4" t="s">
        <v>47</v>
      </c>
      <c r="G4979" s="5" t="s">
        <v>25</v>
      </c>
      <c r="H4979" s="4" t="s">
        <v>13925</v>
      </c>
      <c r="I4979" s="8" t="s">
        <v>13926</v>
      </c>
      <c r="J4979" s="11">
        <f t="shared" si="154"/>
        <v>0</v>
      </c>
      <c r="K4979" s="13">
        <f t="shared" si="155"/>
        <v>0</v>
      </c>
      <c r="L4979" s="1" t="str">
        <f>IF($H4979="",ROW(4979:4979),"")</f>
        <v/>
      </c>
    </row>
    <row r="4980" spans="1:12" ht="15.75" customHeight="1" x14ac:dyDescent="0.35">
      <c r="A4980" s="4" t="s">
        <v>13927</v>
      </c>
      <c r="B4980" s="4" t="s">
        <v>13928</v>
      </c>
      <c r="C4980" s="5" t="s">
        <v>5482</v>
      </c>
      <c r="D4980" s="5" t="s">
        <v>16</v>
      </c>
      <c r="E4980" s="5" t="s">
        <v>17</v>
      </c>
      <c r="F4980" s="4" t="s">
        <v>13929</v>
      </c>
      <c r="G4980" s="5" t="s">
        <v>25</v>
      </c>
      <c r="H4980" s="4" t="s">
        <v>13756</v>
      </c>
      <c r="I4980" s="8" t="s">
        <v>9764</v>
      </c>
      <c r="J4980" s="11">
        <f t="shared" si="154"/>
        <v>0</v>
      </c>
      <c r="K4980" s="13">
        <f t="shared" si="155"/>
        <v>0</v>
      </c>
      <c r="L4980" s="1" t="str">
        <f>IF($H4980="",ROW(4980:4980),"")</f>
        <v/>
      </c>
    </row>
    <row r="4981" spans="1:12" ht="15.75" customHeight="1" x14ac:dyDescent="0.35">
      <c r="A4981" s="4" t="s">
        <v>13930</v>
      </c>
      <c r="B4981" s="4" t="s">
        <v>13931</v>
      </c>
      <c r="C4981" s="5" t="s">
        <v>5482</v>
      </c>
      <c r="D4981" s="5" t="s">
        <v>16</v>
      </c>
      <c r="E4981" s="5" t="s">
        <v>17</v>
      </c>
      <c r="F4981" s="4" t="s">
        <v>404</v>
      </c>
      <c r="G4981" s="5" t="s">
        <v>25</v>
      </c>
      <c r="H4981" s="4" t="s">
        <v>13932</v>
      </c>
      <c r="I4981" s="8" t="s">
        <v>13933</v>
      </c>
      <c r="J4981" s="11">
        <f t="shared" si="154"/>
        <v>0</v>
      </c>
      <c r="K4981" s="13">
        <f t="shared" si="155"/>
        <v>0</v>
      </c>
      <c r="L4981" s="1" t="str">
        <f>IF($H4981="",ROW(4981:4981),"")</f>
        <v/>
      </c>
    </row>
    <row r="4982" spans="1:12" ht="15.75" customHeight="1" x14ac:dyDescent="0.35">
      <c r="A4982" s="4" t="s">
        <v>13934</v>
      </c>
      <c r="B4982" s="4" t="s">
        <v>13935</v>
      </c>
      <c r="C4982" s="5" t="s">
        <v>5482</v>
      </c>
      <c r="D4982" s="5" t="s">
        <v>16</v>
      </c>
      <c r="E4982" s="5" t="s">
        <v>17</v>
      </c>
      <c r="F4982" s="4" t="s">
        <v>404</v>
      </c>
      <c r="G4982" s="5" t="s">
        <v>25</v>
      </c>
      <c r="H4982" s="4" t="s">
        <v>2659</v>
      </c>
      <c r="I4982" s="8" t="s">
        <v>13936</v>
      </c>
      <c r="J4982" s="11">
        <f t="shared" si="154"/>
        <v>0</v>
      </c>
      <c r="K4982" s="13">
        <f t="shared" si="155"/>
        <v>0</v>
      </c>
      <c r="L4982" s="1" t="str">
        <f>IF($H4982="",ROW(4982:4982),"")</f>
        <v/>
      </c>
    </row>
    <row r="4983" spans="1:12" ht="15.75" customHeight="1" x14ac:dyDescent="0.35">
      <c r="A4983" s="4" t="s">
        <v>13937</v>
      </c>
      <c r="B4983" s="4" t="s">
        <v>13938</v>
      </c>
      <c r="C4983" s="5" t="s">
        <v>5482</v>
      </c>
      <c r="D4983" s="5" t="s">
        <v>16</v>
      </c>
      <c r="E4983" s="5" t="s">
        <v>17</v>
      </c>
      <c r="F4983" s="4" t="s">
        <v>404</v>
      </c>
      <c r="G4983" s="5" t="s">
        <v>25</v>
      </c>
      <c r="H4983" s="4" t="s">
        <v>13939</v>
      </c>
      <c r="I4983" s="8" t="s">
        <v>13681</v>
      </c>
      <c r="J4983" s="11">
        <f t="shared" si="154"/>
        <v>0</v>
      </c>
      <c r="K4983" s="13">
        <f t="shared" si="155"/>
        <v>0</v>
      </c>
      <c r="L4983" s="1" t="str">
        <f>IF($H4983="",ROW(4983:4983),"")</f>
        <v/>
      </c>
    </row>
    <row r="4984" spans="1:12" ht="15.75" customHeight="1" x14ac:dyDescent="0.35">
      <c r="A4984" s="4" t="s">
        <v>13940</v>
      </c>
      <c r="B4984" s="4" t="s">
        <v>13941</v>
      </c>
      <c r="C4984" s="5" t="s">
        <v>5482</v>
      </c>
      <c r="D4984" s="5" t="s">
        <v>16</v>
      </c>
      <c r="E4984" s="5" t="s">
        <v>17</v>
      </c>
      <c r="F4984" s="4" t="s">
        <v>310</v>
      </c>
      <c r="G4984" s="5" t="s">
        <v>25</v>
      </c>
      <c r="H4984" s="4" t="s">
        <v>9820</v>
      </c>
      <c r="I4984" s="8" t="s">
        <v>13942</v>
      </c>
      <c r="J4984" s="11">
        <f t="shared" si="154"/>
        <v>0</v>
      </c>
      <c r="K4984" s="13">
        <f t="shared" si="155"/>
        <v>0</v>
      </c>
      <c r="L4984" s="1" t="str">
        <f>IF($H4984="",ROW(4984:4984),"")</f>
        <v/>
      </c>
    </row>
    <row r="4985" spans="1:12" ht="27" customHeight="1" x14ac:dyDescent="0.35">
      <c r="A4985" s="4" t="s">
        <v>13943</v>
      </c>
      <c r="B4985" s="4" t="s">
        <v>13944</v>
      </c>
      <c r="C4985" s="5" t="s">
        <v>5482</v>
      </c>
      <c r="D4985" s="5" t="s">
        <v>16</v>
      </c>
      <c r="E4985" s="5" t="s">
        <v>17</v>
      </c>
      <c r="F4985" s="4" t="s">
        <v>537</v>
      </c>
      <c r="G4985" s="5" t="s">
        <v>25</v>
      </c>
      <c r="H4985" s="4" t="s">
        <v>13945</v>
      </c>
      <c r="I4985" s="8" t="s">
        <v>4788</v>
      </c>
      <c r="J4985" s="11">
        <f t="shared" si="154"/>
        <v>0</v>
      </c>
      <c r="K4985" s="13">
        <f t="shared" si="155"/>
        <v>0</v>
      </c>
      <c r="L4985" s="1" t="str">
        <f>IF($H4985="",ROW(4985:4985),"")</f>
        <v/>
      </c>
    </row>
    <row r="4986" spans="1:12" ht="15.75" customHeight="1" x14ac:dyDescent="0.35">
      <c r="A4986" s="4" t="s">
        <v>13946</v>
      </c>
      <c r="B4986" s="4" t="s">
        <v>13947</v>
      </c>
      <c r="C4986" s="5" t="s">
        <v>5482</v>
      </c>
      <c r="D4986" s="5" t="s">
        <v>16</v>
      </c>
      <c r="E4986" s="5" t="s">
        <v>17</v>
      </c>
      <c r="F4986" s="4" t="s">
        <v>2655</v>
      </c>
      <c r="G4986" s="5" t="s">
        <v>25</v>
      </c>
      <c r="H4986" s="4" t="s">
        <v>13945</v>
      </c>
      <c r="I4986" s="8" t="s">
        <v>4788</v>
      </c>
      <c r="J4986" s="11">
        <f t="shared" si="154"/>
        <v>0</v>
      </c>
      <c r="K4986" s="13">
        <f t="shared" si="155"/>
        <v>0</v>
      </c>
      <c r="L4986" s="1" t="str">
        <f>IF($H4986="",ROW(4986:4986),"")</f>
        <v/>
      </c>
    </row>
    <row r="4987" spans="1:12" ht="15.75" customHeight="1" x14ac:dyDescent="0.35">
      <c r="A4987" s="4" t="s">
        <v>13948</v>
      </c>
      <c r="B4987" s="4" t="s">
        <v>13949</v>
      </c>
      <c r="C4987" s="5" t="s">
        <v>5482</v>
      </c>
      <c r="D4987" s="5" t="s">
        <v>16</v>
      </c>
      <c r="E4987" s="5" t="s">
        <v>17</v>
      </c>
      <c r="F4987" s="4" t="s">
        <v>13950</v>
      </c>
      <c r="G4987" s="5" t="s">
        <v>25</v>
      </c>
      <c r="H4987" s="4" t="s">
        <v>13951</v>
      </c>
      <c r="I4987" s="8" t="s">
        <v>13952</v>
      </c>
      <c r="J4987" s="11">
        <f t="shared" si="154"/>
        <v>0</v>
      </c>
      <c r="K4987" s="13">
        <f t="shared" si="155"/>
        <v>0</v>
      </c>
      <c r="L4987" s="1" t="str">
        <f>IF($H4987="",ROW(4987:4987),"")</f>
        <v/>
      </c>
    </row>
    <row r="4988" spans="1:12" ht="15.75" customHeight="1" x14ac:dyDescent="0.35">
      <c r="A4988" s="4" t="s">
        <v>13953</v>
      </c>
      <c r="B4988" s="4" t="s">
        <v>13954</v>
      </c>
      <c r="C4988" s="5" t="s">
        <v>5482</v>
      </c>
      <c r="D4988" s="5" t="s">
        <v>16</v>
      </c>
      <c r="E4988" s="5" t="s">
        <v>17</v>
      </c>
      <c r="F4988" s="4" t="s">
        <v>828</v>
      </c>
      <c r="G4988" s="5" t="s">
        <v>25</v>
      </c>
      <c r="H4988" s="4" t="s">
        <v>13955</v>
      </c>
      <c r="I4988" s="8" t="s">
        <v>13956</v>
      </c>
      <c r="J4988" s="11">
        <f t="shared" si="154"/>
        <v>0</v>
      </c>
      <c r="K4988" s="13">
        <f t="shared" si="155"/>
        <v>0</v>
      </c>
      <c r="L4988" s="1" t="str">
        <f>IF($H4988="",ROW(4988:4988),"")</f>
        <v/>
      </c>
    </row>
    <row r="4989" spans="1:12" ht="15.75" customHeight="1" x14ac:dyDescent="0.35">
      <c r="A4989" s="4" t="s">
        <v>13957</v>
      </c>
      <c r="B4989" s="4" t="s">
        <v>13958</v>
      </c>
      <c r="C4989" s="5" t="s">
        <v>5482</v>
      </c>
      <c r="D4989" s="5" t="s">
        <v>16</v>
      </c>
      <c r="E4989" s="5" t="s">
        <v>17</v>
      </c>
      <c r="F4989" s="4" t="s">
        <v>404</v>
      </c>
      <c r="G4989" s="5" t="s">
        <v>25</v>
      </c>
      <c r="H4989" s="4" t="s">
        <v>11997</v>
      </c>
      <c r="I4989" s="8" t="s">
        <v>13959</v>
      </c>
      <c r="J4989" s="11">
        <f t="shared" si="154"/>
        <v>0</v>
      </c>
      <c r="K4989" s="13">
        <f t="shared" si="155"/>
        <v>0</v>
      </c>
      <c r="L4989" s="1" t="str">
        <f>IF($H4989="",ROW(4989:4989),"")</f>
        <v/>
      </c>
    </row>
    <row r="4990" spans="1:12" ht="15.75" customHeight="1" x14ac:dyDescent="0.35">
      <c r="A4990" s="4" t="s">
        <v>13960</v>
      </c>
      <c r="B4990" s="4" t="s">
        <v>13961</v>
      </c>
      <c r="C4990" s="5" t="s">
        <v>5482</v>
      </c>
      <c r="D4990" s="5" t="s">
        <v>16</v>
      </c>
      <c r="E4990" s="5" t="s">
        <v>17</v>
      </c>
      <c r="F4990" s="4" t="s">
        <v>47</v>
      </c>
      <c r="G4990" s="5" t="s">
        <v>25</v>
      </c>
      <c r="H4990" s="4" t="s">
        <v>13962</v>
      </c>
      <c r="I4990" s="8" t="s">
        <v>4988</v>
      </c>
      <c r="J4990" s="11">
        <f t="shared" si="154"/>
        <v>0</v>
      </c>
      <c r="K4990" s="13">
        <f t="shared" si="155"/>
        <v>0</v>
      </c>
      <c r="L4990" s="1" t="str">
        <f>IF($H4990="",ROW(4990:4990),"")</f>
        <v/>
      </c>
    </row>
    <row r="4991" spans="1:12" ht="15.75" customHeight="1" x14ac:dyDescent="0.35">
      <c r="A4991" s="4" t="s">
        <v>13963</v>
      </c>
      <c r="B4991" s="4" t="s">
        <v>13964</v>
      </c>
      <c r="C4991" s="5" t="s">
        <v>5482</v>
      </c>
      <c r="D4991" s="5" t="s">
        <v>16</v>
      </c>
      <c r="E4991" s="5" t="s">
        <v>17</v>
      </c>
      <c r="F4991" s="4" t="s">
        <v>706</v>
      </c>
      <c r="G4991" s="5" t="s">
        <v>25</v>
      </c>
      <c r="H4991" s="4" t="s">
        <v>13965</v>
      </c>
      <c r="I4991" s="8" t="s">
        <v>5844</v>
      </c>
      <c r="J4991" s="11">
        <f t="shared" si="154"/>
        <v>0</v>
      </c>
      <c r="K4991" s="13">
        <f t="shared" si="155"/>
        <v>1</v>
      </c>
      <c r="L4991" s="1" t="str">
        <f>IF($H4991="",ROW(4991:4991),"")</f>
        <v/>
      </c>
    </row>
    <row r="4992" spans="1:12" ht="15.75" customHeight="1" x14ac:dyDescent="0.35">
      <c r="A4992" s="4" t="s">
        <v>13966</v>
      </c>
      <c r="B4992" s="4" t="s">
        <v>13967</v>
      </c>
      <c r="C4992" s="5" t="s">
        <v>5482</v>
      </c>
      <c r="D4992" s="5" t="s">
        <v>16</v>
      </c>
      <c r="E4992" s="5" t="s">
        <v>17</v>
      </c>
      <c r="F4992" s="4" t="s">
        <v>13968</v>
      </c>
      <c r="G4992" s="5" t="s">
        <v>25</v>
      </c>
      <c r="H4992" s="4" t="s">
        <v>4614</v>
      </c>
      <c r="I4992" s="8" t="s">
        <v>1778</v>
      </c>
      <c r="J4992" s="11">
        <f t="shared" si="154"/>
        <v>0</v>
      </c>
      <c r="K4992" s="13">
        <f t="shared" si="155"/>
        <v>0</v>
      </c>
      <c r="L4992" s="1" t="str">
        <f>IF($H4992="",ROW(4992:4992),"")</f>
        <v/>
      </c>
    </row>
    <row r="4993" spans="1:12" ht="15.75" customHeight="1" x14ac:dyDescent="0.35">
      <c r="A4993" s="4" t="s">
        <v>13969</v>
      </c>
      <c r="B4993" s="4" t="s">
        <v>13970</v>
      </c>
      <c r="C4993" s="5" t="s">
        <v>5482</v>
      </c>
      <c r="D4993" s="5" t="s">
        <v>16</v>
      </c>
      <c r="E4993" s="5" t="s">
        <v>17</v>
      </c>
      <c r="F4993" s="4" t="s">
        <v>13968</v>
      </c>
      <c r="G4993" s="5" t="s">
        <v>25</v>
      </c>
      <c r="H4993" s="4" t="s">
        <v>4614</v>
      </c>
      <c r="I4993" s="8" t="s">
        <v>1778</v>
      </c>
      <c r="J4993" s="11">
        <f t="shared" si="154"/>
        <v>0</v>
      </c>
      <c r="K4993" s="13">
        <f t="shared" si="155"/>
        <v>0</v>
      </c>
      <c r="L4993" s="1" t="str">
        <f>IF($H4993="",ROW(4993:4993),"")</f>
        <v/>
      </c>
    </row>
    <row r="4994" spans="1:12" ht="27" customHeight="1" x14ac:dyDescent="0.35">
      <c r="A4994" s="4" t="s">
        <v>13971</v>
      </c>
      <c r="B4994" s="4" t="s">
        <v>13972</v>
      </c>
      <c r="C4994" s="5" t="s">
        <v>5482</v>
      </c>
      <c r="D4994" s="5" t="s">
        <v>16</v>
      </c>
      <c r="E4994" s="5" t="s">
        <v>17</v>
      </c>
      <c r="F4994" s="4" t="s">
        <v>479</v>
      </c>
      <c r="G4994" s="5" t="s">
        <v>25</v>
      </c>
      <c r="H4994" s="4" t="s">
        <v>9828</v>
      </c>
      <c r="I4994" s="8" t="s">
        <v>8067</v>
      </c>
      <c r="J4994" s="11">
        <f t="shared" si="154"/>
        <v>0</v>
      </c>
      <c r="K4994" s="13">
        <f t="shared" si="155"/>
        <v>0</v>
      </c>
      <c r="L4994" s="1" t="str">
        <f>IF($H4994="",ROW(4994:4994),"")</f>
        <v/>
      </c>
    </row>
    <row r="4995" spans="1:12" ht="15.75" customHeight="1" x14ac:dyDescent="0.35">
      <c r="A4995" s="4" t="s">
        <v>13973</v>
      </c>
      <c r="B4995" s="4" t="s">
        <v>13974</v>
      </c>
      <c r="C4995" s="5" t="s">
        <v>2649</v>
      </c>
      <c r="D4995" s="5" t="s">
        <v>16</v>
      </c>
      <c r="E4995" s="5" t="s">
        <v>17</v>
      </c>
      <c r="F4995" s="4" t="s">
        <v>36</v>
      </c>
      <c r="G4995" s="5" t="s">
        <v>25</v>
      </c>
      <c r="H4995" s="4" t="s">
        <v>13975</v>
      </c>
      <c r="I4995" s="8" t="s">
        <v>306</v>
      </c>
      <c r="J4995" s="11">
        <f t="shared" si="154"/>
        <v>0</v>
      </c>
      <c r="K4995" s="13">
        <f t="shared" si="155"/>
        <v>0</v>
      </c>
      <c r="L4995" s="1" t="str">
        <f>IF($H4995="",ROW(4995:4995),"")</f>
        <v/>
      </c>
    </row>
    <row r="4996" spans="1:12" ht="15.75" customHeight="1" x14ac:dyDescent="0.35">
      <c r="A4996" s="4" t="s">
        <v>13976</v>
      </c>
      <c r="B4996" s="4" t="s">
        <v>13977</v>
      </c>
      <c r="C4996" s="5" t="s">
        <v>5482</v>
      </c>
      <c r="D4996" s="5" t="s">
        <v>16</v>
      </c>
      <c r="E4996" s="5" t="s">
        <v>17</v>
      </c>
      <c r="F4996" s="4" t="s">
        <v>47</v>
      </c>
      <c r="G4996" s="5" t="s">
        <v>25</v>
      </c>
      <c r="H4996" s="4" t="s">
        <v>13978</v>
      </c>
      <c r="I4996" s="8" t="s">
        <v>7874</v>
      </c>
      <c r="J4996" s="11">
        <f t="shared" ref="J4996:J5059" si="156">IF(ISNUMBER(SEARCH("성인물(에로)", F4996)), 1, 0)</f>
        <v>0</v>
      </c>
      <c r="K4996" s="13">
        <f t="shared" si="155"/>
        <v>0</v>
      </c>
      <c r="L4996" s="1" t="str">
        <f>IF($H4996="",ROW(4996:4996),"")</f>
        <v/>
      </c>
    </row>
    <row r="4997" spans="1:12" ht="27.75" customHeight="1" x14ac:dyDescent="0.35">
      <c r="A4997" s="4" t="s">
        <v>13979</v>
      </c>
      <c r="B4997" s="4" t="s">
        <v>13980</v>
      </c>
      <c r="C4997" s="5" t="s">
        <v>5482</v>
      </c>
      <c r="D4997" s="5" t="s">
        <v>16</v>
      </c>
      <c r="E4997" s="5" t="s">
        <v>17</v>
      </c>
      <c r="F4997" s="4" t="s">
        <v>1420</v>
      </c>
      <c r="G4997" s="5" t="s">
        <v>25</v>
      </c>
      <c r="H4997" s="4" t="s">
        <v>12015</v>
      </c>
      <c r="I4997" s="8" t="s">
        <v>13981</v>
      </c>
      <c r="J4997" s="11">
        <f t="shared" si="156"/>
        <v>0</v>
      </c>
      <c r="K4997" s="13">
        <f t="shared" si="155"/>
        <v>0</v>
      </c>
      <c r="L4997" s="1" t="str">
        <f>IF($H4997="",ROW(4997:4997),"")</f>
        <v/>
      </c>
    </row>
    <row r="4998" spans="1:12" ht="15.75" customHeight="1" x14ac:dyDescent="0.35">
      <c r="A4998" s="4" t="s">
        <v>13982</v>
      </c>
      <c r="B4998" s="4" t="s">
        <v>13983</v>
      </c>
      <c r="C4998" s="5" t="s">
        <v>5482</v>
      </c>
      <c r="D4998" s="5" t="s">
        <v>16</v>
      </c>
      <c r="E4998" s="5" t="s">
        <v>17</v>
      </c>
      <c r="F4998" s="4" t="s">
        <v>404</v>
      </c>
      <c r="G4998" s="5" t="s">
        <v>25</v>
      </c>
      <c r="H4998" s="4" t="s">
        <v>13984</v>
      </c>
      <c r="I4998" s="8" t="s">
        <v>6835</v>
      </c>
      <c r="J4998" s="11">
        <f t="shared" si="156"/>
        <v>0</v>
      </c>
      <c r="K4998" s="13">
        <f t="shared" si="155"/>
        <v>0</v>
      </c>
      <c r="L4998" s="1" t="str">
        <f>IF($H4998="",ROW(4998:4998),"")</f>
        <v/>
      </c>
    </row>
    <row r="4999" spans="1:12" ht="15.75" customHeight="1" x14ac:dyDescent="0.35">
      <c r="A4999" s="4" t="s">
        <v>13985</v>
      </c>
      <c r="B4999" s="4" t="s">
        <v>13986</v>
      </c>
      <c r="C4999" s="5" t="s">
        <v>5482</v>
      </c>
      <c r="D4999" s="5" t="s">
        <v>16</v>
      </c>
      <c r="E4999" s="5" t="s">
        <v>17</v>
      </c>
      <c r="F4999" s="4" t="s">
        <v>7597</v>
      </c>
      <c r="G4999" s="5" t="s">
        <v>25</v>
      </c>
      <c r="H4999" s="4" t="s">
        <v>13697</v>
      </c>
      <c r="I4999" s="8" t="s">
        <v>13987</v>
      </c>
      <c r="J4999" s="11">
        <f t="shared" si="156"/>
        <v>0</v>
      </c>
      <c r="K4999" s="13">
        <f t="shared" ref="K4999:K5062" si="157">IF(ISNUMBER(SEARCH(",", H4999)), 1, 0)</f>
        <v>0</v>
      </c>
      <c r="L4999" s="1" t="str">
        <f>IF($H4999="",ROW(4999:4999),"")</f>
        <v/>
      </c>
    </row>
    <row r="5000" spans="1:12" ht="15" customHeight="1" x14ac:dyDescent="0.35">
      <c r="A5000" s="4" t="s">
        <v>13988</v>
      </c>
      <c r="B5000" s="4" t="s">
        <v>13989</v>
      </c>
      <c r="C5000" s="5" t="s">
        <v>5482</v>
      </c>
      <c r="D5000" s="5" t="s">
        <v>16</v>
      </c>
      <c r="E5000" s="5" t="s">
        <v>17</v>
      </c>
      <c r="F5000" s="4" t="s">
        <v>24</v>
      </c>
      <c r="G5000" s="5" t="s">
        <v>25</v>
      </c>
      <c r="H5000" s="4" t="s">
        <v>9100</v>
      </c>
      <c r="I5000" s="8" t="s">
        <v>13990</v>
      </c>
      <c r="J5000" s="11">
        <f t="shared" si="156"/>
        <v>0</v>
      </c>
      <c r="K5000" s="13">
        <f t="shared" si="157"/>
        <v>0</v>
      </c>
      <c r="L5000" s="1" t="str">
        <f>IF($H5000="",ROW(5000:5000),"")</f>
        <v/>
      </c>
    </row>
    <row r="5001" spans="1:12" ht="15.75" customHeight="1" x14ac:dyDescent="0.35">
      <c r="A5001" s="4" t="s">
        <v>13991</v>
      </c>
      <c r="B5001" s="4" t="s">
        <v>13992</v>
      </c>
      <c r="C5001" s="5" t="s">
        <v>309</v>
      </c>
      <c r="D5001" s="5" t="s">
        <v>16</v>
      </c>
      <c r="E5001" s="5" t="s">
        <v>17</v>
      </c>
      <c r="F5001" s="4" t="s">
        <v>47</v>
      </c>
      <c r="G5001" s="5" t="s">
        <v>25</v>
      </c>
      <c r="H5001" s="4" t="s">
        <v>10682</v>
      </c>
      <c r="I5001" s="8" t="s">
        <v>9764</v>
      </c>
      <c r="J5001" s="11">
        <f t="shared" si="156"/>
        <v>0</v>
      </c>
      <c r="K5001" s="13">
        <f t="shared" si="157"/>
        <v>0</v>
      </c>
      <c r="L5001" s="1" t="str">
        <f>IF($H5001="",ROW(5001:5001),"")</f>
        <v/>
      </c>
    </row>
    <row r="5002" spans="1:12" ht="15.75" customHeight="1" x14ac:dyDescent="0.35">
      <c r="A5002" s="4" t="s">
        <v>13993</v>
      </c>
      <c r="B5002" s="4" t="s">
        <v>13994</v>
      </c>
      <c r="C5002" s="5" t="s">
        <v>304</v>
      </c>
      <c r="D5002" s="5" t="s">
        <v>16</v>
      </c>
      <c r="E5002" s="5" t="s">
        <v>17</v>
      </c>
      <c r="F5002" s="4" t="s">
        <v>348</v>
      </c>
      <c r="G5002" s="5" t="s">
        <v>25</v>
      </c>
      <c r="H5002" s="4" t="s">
        <v>13995</v>
      </c>
      <c r="I5002" s="8" t="s">
        <v>13996</v>
      </c>
      <c r="J5002" s="11">
        <f t="shared" si="156"/>
        <v>0</v>
      </c>
      <c r="K5002" s="13">
        <f t="shared" si="157"/>
        <v>0</v>
      </c>
      <c r="L5002" s="1" t="str">
        <f>IF($H5002="",ROW(5002:5002),"")</f>
        <v/>
      </c>
    </row>
    <row r="5003" spans="1:12" ht="15" customHeight="1" x14ac:dyDescent="0.35">
      <c r="A5003" s="4" t="s">
        <v>13997</v>
      </c>
      <c r="B5003" s="4" t="s">
        <v>13998</v>
      </c>
      <c r="C5003" s="5" t="s">
        <v>2013</v>
      </c>
      <c r="D5003" s="5" t="s">
        <v>16</v>
      </c>
      <c r="E5003" s="5" t="s">
        <v>17</v>
      </c>
      <c r="F5003" s="4" t="s">
        <v>47</v>
      </c>
      <c r="G5003" s="5" t="s">
        <v>25</v>
      </c>
      <c r="H5003" s="4" t="s">
        <v>8855</v>
      </c>
      <c r="I5003" s="8" t="s">
        <v>8859</v>
      </c>
      <c r="J5003" s="11">
        <f t="shared" si="156"/>
        <v>0</v>
      </c>
      <c r="K5003" s="13">
        <f t="shared" si="157"/>
        <v>0</v>
      </c>
      <c r="L5003" s="1" t="str">
        <f>IF($H5003="",ROW(5003:5003),"")</f>
        <v/>
      </c>
    </row>
    <row r="5004" spans="1:12" ht="15.75" customHeight="1" x14ac:dyDescent="0.35">
      <c r="A5004" s="4" t="s">
        <v>11215</v>
      </c>
      <c r="B5004" s="4" t="s">
        <v>13999</v>
      </c>
      <c r="C5004" s="5" t="s">
        <v>2022</v>
      </c>
      <c r="D5004" s="5" t="s">
        <v>16</v>
      </c>
      <c r="E5004" s="5" t="s">
        <v>17</v>
      </c>
      <c r="F5004" s="4" t="s">
        <v>47</v>
      </c>
      <c r="G5004" s="5" t="s">
        <v>25</v>
      </c>
      <c r="H5004" s="4" t="s">
        <v>2639</v>
      </c>
      <c r="I5004" s="8" t="s">
        <v>2640</v>
      </c>
      <c r="J5004" s="11">
        <f t="shared" si="156"/>
        <v>0</v>
      </c>
      <c r="K5004" s="13">
        <f t="shared" si="157"/>
        <v>0</v>
      </c>
      <c r="L5004" s="1" t="str">
        <f>IF($H5004="",ROW(5004:5004),"")</f>
        <v/>
      </c>
    </row>
    <row r="5005" spans="1:12" ht="15.75" customHeight="1" x14ac:dyDescent="0.35">
      <c r="A5005" s="4" t="s">
        <v>14000</v>
      </c>
      <c r="B5005" s="4" t="s">
        <v>14001</v>
      </c>
      <c r="C5005" s="5" t="s">
        <v>2013</v>
      </c>
      <c r="D5005" s="5" t="s">
        <v>16</v>
      </c>
      <c r="E5005" s="5" t="s">
        <v>17</v>
      </c>
      <c r="F5005" s="4" t="s">
        <v>47</v>
      </c>
      <c r="G5005" s="5" t="s">
        <v>25</v>
      </c>
      <c r="H5005" s="4" t="s">
        <v>311</v>
      </c>
      <c r="I5005" s="8" t="s">
        <v>5122</v>
      </c>
      <c r="J5005" s="11">
        <f t="shared" si="156"/>
        <v>0</v>
      </c>
      <c r="K5005" s="13">
        <f t="shared" si="157"/>
        <v>0</v>
      </c>
      <c r="L5005" s="1" t="str">
        <f>IF($H5005="",ROW(5005:5005),"")</f>
        <v/>
      </c>
    </row>
    <row r="5006" spans="1:12" ht="15.75" customHeight="1" x14ac:dyDescent="0.35">
      <c r="A5006" s="4" t="s">
        <v>14002</v>
      </c>
      <c r="B5006" s="4" t="s">
        <v>14003</v>
      </c>
      <c r="C5006" s="5" t="s">
        <v>2022</v>
      </c>
      <c r="D5006" s="5" t="s">
        <v>16</v>
      </c>
      <c r="E5006" s="5" t="s">
        <v>17</v>
      </c>
      <c r="F5006" s="4" t="s">
        <v>47</v>
      </c>
      <c r="G5006" s="5" t="s">
        <v>25</v>
      </c>
      <c r="H5006" s="4" t="s">
        <v>2906</v>
      </c>
      <c r="I5006" s="8" t="s">
        <v>14004</v>
      </c>
      <c r="J5006" s="11">
        <f t="shared" si="156"/>
        <v>0</v>
      </c>
      <c r="K5006" s="13">
        <f t="shared" si="157"/>
        <v>0</v>
      </c>
      <c r="L5006" s="1" t="str">
        <f>IF($H5006="",ROW(5006:5006),"")</f>
        <v/>
      </c>
    </row>
    <row r="5007" spans="1:12" ht="15.75" customHeight="1" x14ac:dyDescent="0.35">
      <c r="A5007" s="4" t="s">
        <v>14005</v>
      </c>
      <c r="B5007" s="4" t="s">
        <v>14006</v>
      </c>
      <c r="C5007" s="5" t="s">
        <v>2013</v>
      </c>
      <c r="D5007" s="5" t="s">
        <v>16</v>
      </c>
      <c r="E5007" s="5" t="s">
        <v>17</v>
      </c>
      <c r="F5007" s="4" t="s">
        <v>404</v>
      </c>
      <c r="G5007" s="5" t="s">
        <v>25</v>
      </c>
      <c r="H5007" s="4" t="s">
        <v>12254</v>
      </c>
      <c r="I5007" s="8" t="s">
        <v>14007</v>
      </c>
      <c r="J5007" s="11">
        <f t="shared" si="156"/>
        <v>0</v>
      </c>
      <c r="K5007" s="13">
        <f t="shared" si="157"/>
        <v>0</v>
      </c>
      <c r="L5007" s="1" t="str">
        <f>IF($H5007="",ROW(5007:5007),"")</f>
        <v/>
      </c>
    </row>
    <row r="5008" spans="1:12" ht="15.75" customHeight="1" x14ac:dyDescent="0.35">
      <c r="A5008" s="4" t="s">
        <v>14008</v>
      </c>
      <c r="B5008" s="4" t="s">
        <v>14009</v>
      </c>
      <c r="C5008" s="5" t="s">
        <v>2649</v>
      </c>
      <c r="D5008" s="5" t="s">
        <v>16</v>
      </c>
      <c r="E5008" s="5" t="s">
        <v>17</v>
      </c>
      <c r="F5008" s="4" t="s">
        <v>47</v>
      </c>
      <c r="G5008" s="5" t="s">
        <v>25</v>
      </c>
      <c r="H5008" s="4" t="s">
        <v>14010</v>
      </c>
      <c r="I5008" s="8" t="s">
        <v>14011</v>
      </c>
      <c r="J5008" s="11">
        <f t="shared" si="156"/>
        <v>0</v>
      </c>
      <c r="K5008" s="13">
        <f t="shared" si="157"/>
        <v>0</v>
      </c>
      <c r="L5008" s="1" t="str">
        <f>IF($H5008="",ROW(5008:5008),"")</f>
        <v/>
      </c>
    </row>
    <row r="5009" spans="1:12" ht="15.75" customHeight="1" x14ac:dyDescent="0.35">
      <c r="A5009" s="4" t="s">
        <v>14012</v>
      </c>
      <c r="B5009" s="4" t="s">
        <v>14013</v>
      </c>
      <c r="C5009" s="5" t="s">
        <v>2649</v>
      </c>
      <c r="D5009" s="5" t="s">
        <v>16</v>
      </c>
      <c r="E5009" s="5" t="s">
        <v>17</v>
      </c>
      <c r="F5009" s="4" t="s">
        <v>14014</v>
      </c>
      <c r="G5009" s="5" t="s">
        <v>25</v>
      </c>
      <c r="H5009" s="4" t="s">
        <v>14015</v>
      </c>
      <c r="I5009" s="8" t="s">
        <v>10879</v>
      </c>
      <c r="J5009" s="11">
        <f t="shared" si="156"/>
        <v>0</v>
      </c>
      <c r="K5009" s="13">
        <f t="shared" si="157"/>
        <v>0</v>
      </c>
      <c r="L5009" s="1" t="str">
        <f>IF($H5009="",ROW(5009:5009),"")</f>
        <v/>
      </c>
    </row>
    <row r="5010" spans="1:12" ht="16.95" customHeight="1" x14ac:dyDescent="0.35">
      <c r="A5010" s="4" t="s">
        <v>14016</v>
      </c>
      <c r="B5010" s="4" t="s">
        <v>14017</v>
      </c>
      <c r="C5010" s="5" t="s">
        <v>304</v>
      </c>
      <c r="D5010" s="5" t="s">
        <v>16</v>
      </c>
      <c r="E5010" s="5" t="s">
        <v>17</v>
      </c>
      <c r="F5010" s="4" t="s">
        <v>47</v>
      </c>
      <c r="G5010" s="5" t="s">
        <v>25</v>
      </c>
      <c r="H5010" s="4" t="s">
        <v>14018</v>
      </c>
      <c r="I5010" s="8" t="s">
        <v>10416</v>
      </c>
      <c r="J5010" s="11">
        <f t="shared" si="156"/>
        <v>0</v>
      </c>
      <c r="K5010" s="13">
        <f t="shared" si="157"/>
        <v>0</v>
      </c>
      <c r="L5010" s="1" t="str">
        <f>IF($H5010="",ROW(5010:5010),"")</f>
        <v/>
      </c>
    </row>
    <row r="5011" spans="1:12" ht="27.75" customHeight="1" x14ac:dyDescent="0.35">
      <c r="A5011" s="4" t="s">
        <v>14019</v>
      </c>
      <c r="B5011" s="4" t="s">
        <v>14020</v>
      </c>
      <c r="C5011" s="5" t="s">
        <v>304</v>
      </c>
      <c r="D5011" s="5" t="s">
        <v>260</v>
      </c>
      <c r="E5011" s="5" t="s">
        <v>17</v>
      </c>
      <c r="F5011" s="4" t="s">
        <v>14021</v>
      </c>
      <c r="G5011" s="5" t="s">
        <v>25</v>
      </c>
      <c r="H5011" s="4" t="s">
        <v>14022</v>
      </c>
      <c r="I5011" s="8" t="s">
        <v>14023</v>
      </c>
      <c r="J5011" s="11">
        <f t="shared" si="156"/>
        <v>0</v>
      </c>
      <c r="K5011" s="13">
        <f t="shared" si="157"/>
        <v>1</v>
      </c>
      <c r="L5011" s="1" t="str">
        <f>IF($H5011="",ROW(5011:5011),"")</f>
        <v/>
      </c>
    </row>
    <row r="5012" spans="1:12" ht="15" customHeight="1" x14ac:dyDescent="0.35">
      <c r="A5012" s="4" t="s">
        <v>14024</v>
      </c>
      <c r="B5012" s="4" t="s">
        <v>14025</v>
      </c>
      <c r="C5012" s="5" t="s">
        <v>304</v>
      </c>
      <c r="D5012" s="5" t="s">
        <v>16</v>
      </c>
      <c r="E5012" s="5" t="s">
        <v>17</v>
      </c>
      <c r="F5012" s="4" t="s">
        <v>47</v>
      </c>
      <c r="G5012" s="5" t="s">
        <v>25</v>
      </c>
      <c r="H5012" s="4" t="s">
        <v>874</v>
      </c>
      <c r="I5012" s="8" t="s">
        <v>2605</v>
      </c>
      <c r="J5012" s="11">
        <f t="shared" si="156"/>
        <v>0</v>
      </c>
      <c r="K5012" s="13">
        <f t="shared" si="157"/>
        <v>0</v>
      </c>
      <c r="L5012" s="1" t="str">
        <f>IF($H5012="",ROW(5012:5012),"")</f>
        <v/>
      </c>
    </row>
    <row r="5013" spans="1:12" ht="15.75" customHeight="1" x14ac:dyDescent="0.35">
      <c r="A5013" s="4" t="s">
        <v>14026</v>
      </c>
      <c r="B5013" s="4" t="s">
        <v>8423</v>
      </c>
      <c r="C5013" s="5" t="s">
        <v>304</v>
      </c>
      <c r="D5013" s="5" t="s">
        <v>16</v>
      </c>
      <c r="E5013" s="5" t="s">
        <v>17</v>
      </c>
      <c r="F5013" s="4" t="s">
        <v>323</v>
      </c>
      <c r="G5013" s="5" t="s">
        <v>25</v>
      </c>
      <c r="H5013" s="4" t="s">
        <v>7491</v>
      </c>
      <c r="I5013" s="8" t="s">
        <v>5173</v>
      </c>
      <c r="J5013" s="11">
        <f t="shared" si="156"/>
        <v>0</v>
      </c>
      <c r="K5013" s="13">
        <f t="shared" si="157"/>
        <v>0</v>
      </c>
      <c r="L5013" s="1" t="str">
        <f>IF($H5013="",ROW(5013:5013),"")</f>
        <v/>
      </c>
    </row>
    <row r="5014" spans="1:12" ht="15.75" customHeight="1" x14ac:dyDescent="0.35">
      <c r="A5014" s="4" t="s">
        <v>14027</v>
      </c>
      <c r="B5014" s="4" t="s">
        <v>14028</v>
      </c>
      <c r="C5014" s="5" t="s">
        <v>304</v>
      </c>
      <c r="D5014" s="5" t="s">
        <v>16</v>
      </c>
      <c r="E5014" s="5" t="s">
        <v>17</v>
      </c>
      <c r="F5014" s="4" t="s">
        <v>143</v>
      </c>
      <c r="G5014" s="5" t="s">
        <v>25</v>
      </c>
      <c r="H5014" s="4" t="s">
        <v>14029</v>
      </c>
      <c r="I5014" s="8" t="s">
        <v>14030</v>
      </c>
      <c r="J5014" s="11">
        <f t="shared" si="156"/>
        <v>0</v>
      </c>
      <c r="K5014" s="13">
        <f t="shared" si="157"/>
        <v>0</v>
      </c>
      <c r="L5014" s="1" t="str">
        <f>IF($H5014="",ROW(5014:5014),"")</f>
        <v/>
      </c>
    </row>
    <row r="5015" spans="1:12" ht="15.75" customHeight="1" x14ac:dyDescent="0.35">
      <c r="A5015" s="4" t="s">
        <v>14031</v>
      </c>
      <c r="B5015" s="4" t="s">
        <v>14032</v>
      </c>
      <c r="C5015" s="5" t="s">
        <v>304</v>
      </c>
      <c r="D5015" s="5" t="s">
        <v>16</v>
      </c>
      <c r="E5015" s="5" t="s">
        <v>17</v>
      </c>
      <c r="F5015" s="4" t="s">
        <v>14033</v>
      </c>
      <c r="G5015" s="5" t="s">
        <v>25</v>
      </c>
      <c r="H5015" s="4" t="s">
        <v>8506</v>
      </c>
      <c r="I5015" s="8" t="s">
        <v>14034</v>
      </c>
      <c r="J5015" s="11">
        <f t="shared" si="156"/>
        <v>0</v>
      </c>
      <c r="K5015" s="13">
        <f t="shared" si="157"/>
        <v>0</v>
      </c>
      <c r="L5015" s="1" t="str">
        <f>IF($H5015="",ROW(5015:5015),"")</f>
        <v/>
      </c>
    </row>
    <row r="5016" spans="1:12" ht="15.75" customHeight="1" x14ac:dyDescent="0.35">
      <c r="A5016" s="4" t="s">
        <v>14035</v>
      </c>
      <c r="B5016" s="4" t="s">
        <v>14036</v>
      </c>
      <c r="C5016" s="5" t="s">
        <v>2649</v>
      </c>
      <c r="D5016" s="5" t="s">
        <v>16</v>
      </c>
      <c r="E5016" s="5" t="s">
        <v>17</v>
      </c>
      <c r="F5016" s="4" t="s">
        <v>143</v>
      </c>
      <c r="G5016" s="5" t="s">
        <v>25</v>
      </c>
      <c r="H5016" s="4" t="s">
        <v>13872</v>
      </c>
      <c r="I5016" s="8" t="s">
        <v>14037</v>
      </c>
      <c r="J5016" s="11">
        <f t="shared" si="156"/>
        <v>0</v>
      </c>
      <c r="K5016" s="13">
        <f t="shared" si="157"/>
        <v>0</v>
      </c>
      <c r="L5016" s="1" t="str">
        <f>IF($H5016="",ROW(5016:5016),"")</f>
        <v/>
      </c>
    </row>
    <row r="5017" spans="1:12" ht="15.75" customHeight="1" x14ac:dyDescent="0.35">
      <c r="A5017" s="4" t="s">
        <v>14038</v>
      </c>
      <c r="B5017" s="4" t="s">
        <v>14039</v>
      </c>
      <c r="C5017" s="5" t="s">
        <v>2649</v>
      </c>
      <c r="D5017" s="5" t="s">
        <v>16</v>
      </c>
      <c r="E5017" s="5" t="s">
        <v>17</v>
      </c>
      <c r="F5017" s="4" t="s">
        <v>8970</v>
      </c>
      <c r="G5017" s="5" t="s">
        <v>25</v>
      </c>
      <c r="H5017" s="4" t="s">
        <v>14040</v>
      </c>
      <c r="I5017" s="8" t="s">
        <v>14041</v>
      </c>
      <c r="J5017" s="11">
        <f t="shared" si="156"/>
        <v>0</v>
      </c>
      <c r="K5017" s="13">
        <f t="shared" si="157"/>
        <v>1</v>
      </c>
      <c r="L5017" s="1" t="str">
        <f>IF($H5017="",ROW(5017:5017),"")</f>
        <v/>
      </c>
    </row>
    <row r="5018" spans="1:12" ht="15.75" customHeight="1" x14ac:dyDescent="0.35">
      <c r="A5018" s="4" t="s">
        <v>14042</v>
      </c>
      <c r="B5018" s="4" t="s">
        <v>14043</v>
      </c>
      <c r="C5018" s="5" t="s">
        <v>3378</v>
      </c>
      <c r="D5018" s="5" t="s">
        <v>16</v>
      </c>
      <c r="E5018" s="5" t="s">
        <v>17</v>
      </c>
      <c r="F5018" s="4" t="s">
        <v>2520</v>
      </c>
      <c r="G5018" s="5" t="s">
        <v>25</v>
      </c>
      <c r="H5018" s="4" t="s">
        <v>9922</v>
      </c>
      <c r="I5018" s="8" t="s">
        <v>14044</v>
      </c>
      <c r="J5018" s="11">
        <f t="shared" si="156"/>
        <v>0</v>
      </c>
      <c r="K5018" s="13">
        <f t="shared" si="157"/>
        <v>0</v>
      </c>
      <c r="L5018" s="1" t="str">
        <f>IF($H5018="",ROW(5018:5018),"")</f>
        <v/>
      </c>
    </row>
    <row r="5019" spans="1:12" ht="15.75" customHeight="1" x14ac:dyDescent="0.35">
      <c r="A5019" s="4" t="s">
        <v>14045</v>
      </c>
      <c r="B5019" s="4" t="s">
        <v>14046</v>
      </c>
      <c r="C5019" s="5" t="s">
        <v>3378</v>
      </c>
      <c r="D5019" s="5" t="s">
        <v>16</v>
      </c>
      <c r="E5019" s="5" t="s">
        <v>17</v>
      </c>
      <c r="F5019" s="4" t="s">
        <v>2095</v>
      </c>
      <c r="G5019" s="5" t="s">
        <v>25</v>
      </c>
      <c r="H5019" s="4" t="s">
        <v>7752</v>
      </c>
      <c r="I5019" s="9"/>
      <c r="J5019" s="11">
        <f t="shared" si="156"/>
        <v>0</v>
      </c>
      <c r="K5019" s="13">
        <f t="shared" si="157"/>
        <v>0</v>
      </c>
      <c r="L5019" s="1" t="str">
        <f>IF($H5019="",ROW(5019:5019),"")</f>
        <v/>
      </c>
    </row>
    <row r="5020" spans="1:12" ht="15.75" customHeight="1" x14ac:dyDescent="0.35">
      <c r="A5020" s="4" t="s">
        <v>14047</v>
      </c>
      <c r="B5020" s="4" t="s">
        <v>14048</v>
      </c>
      <c r="C5020" s="5" t="s">
        <v>3378</v>
      </c>
      <c r="D5020" s="5" t="s">
        <v>16</v>
      </c>
      <c r="E5020" s="5" t="s">
        <v>17</v>
      </c>
      <c r="F5020" s="4" t="s">
        <v>2095</v>
      </c>
      <c r="G5020" s="5" t="s">
        <v>25</v>
      </c>
      <c r="H5020" s="4" t="s">
        <v>10387</v>
      </c>
      <c r="I5020" s="8" t="s">
        <v>10396</v>
      </c>
      <c r="J5020" s="11">
        <f t="shared" si="156"/>
        <v>0</v>
      </c>
      <c r="K5020" s="13">
        <f t="shared" si="157"/>
        <v>0</v>
      </c>
      <c r="L5020" s="1" t="str">
        <f>IF($H5020="",ROW(5020:5020),"")</f>
        <v/>
      </c>
    </row>
    <row r="5021" spans="1:12" ht="15.75" customHeight="1" x14ac:dyDescent="0.35">
      <c r="A5021" s="4" t="s">
        <v>14049</v>
      </c>
      <c r="B5021" s="4" t="s">
        <v>14050</v>
      </c>
      <c r="C5021" s="5" t="s">
        <v>3378</v>
      </c>
      <c r="D5021" s="5" t="s">
        <v>16</v>
      </c>
      <c r="E5021" s="5" t="s">
        <v>17</v>
      </c>
      <c r="F5021" s="4" t="s">
        <v>8970</v>
      </c>
      <c r="G5021" s="5" t="s">
        <v>25</v>
      </c>
      <c r="H5021" s="4" t="s">
        <v>14051</v>
      </c>
      <c r="I5021" s="8" t="s">
        <v>14052</v>
      </c>
      <c r="J5021" s="11">
        <f t="shared" si="156"/>
        <v>0</v>
      </c>
      <c r="K5021" s="13">
        <f t="shared" si="157"/>
        <v>0</v>
      </c>
      <c r="L5021" s="1" t="str">
        <f>IF($H5021="",ROW(5021:5021),"")</f>
        <v/>
      </c>
    </row>
    <row r="5022" spans="1:12" ht="15.75" customHeight="1" x14ac:dyDescent="0.35">
      <c r="A5022" s="4" t="s">
        <v>14053</v>
      </c>
      <c r="B5022" s="4" t="s">
        <v>14054</v>
      </c>
      <c r="C5022" s="5" t="s">
        <v>3378</v>
      </c>
      <c r="D5022" s="5" t="s">
        <v>16</v>
      </c>
      <c r="E5022" s="5" t="s">
        <v>17</v>
      </c>
      <c r="F5022" s="4" t="s">
        <v>3379</v>
      </c>
      <c r="G5022" s="5" t="s">
        <v>25</v>
      </c>
      <c r="H5022" s="4" t="s">
        <v>2229</v>
      </c>
      <c r="I5022" s="8" t="s">
        <v>14055</v>
      </c>
      <c r="J5022" s="11">
        <f t="shared" si="156"/>
        <v>0</v>
      </c>
      <c r="K5022" s="13">
        <f t="shared" si="157"/>
        <v>0</v>
      </c>
      <c r="L5022" s="1" t="str">
        <f>IF($H5022="",ROW(5022:5022),"")</f>
        <v/>
      </c>
    </row>
    <row r="5023" spans="1:12" ht="15.75" customHeight="1" x14ac:dyDescent="0.35">
      <c r="A5023" s="4" t="s">
        <v>14056</v>
      </c>
      <c r="B5023" s="4" t="s">
        <v>14057</v>
      </c>
      <c r="C5023" s="5" t="s">
        <v>3417</v>
      </c>
      <c r="D5023" s="5" t="s">
        <v>16</v>
      </c>
      <c r="E5023" s="5" t="s">
        <v>17</v>
      </c>
      <c r="F5023" s="4" t="s">
        <v>2709</v>
      </c>
      <c r="G5023" s="5" t="s">
        <v>25</v>
      </c>
      <c r="H5023" s="4" t="s">
        <v>14058</v>
      </c>
      <c r="I5023" s="8" t="s">
        <v>9836</v>
      </c>
      <c r="J5023" s="11">
        <f t="shared" si="156"/>
        <v>0</v>
      </c>
      <c r="K5023" s="13">
        <f t="shared" si="157"/>
        <v>0</v>
      </c>
      <c r="L5023" s="1" t="str">
        <f>IF($H5023="",ROW(5023:5023),"")</f>
        <v/>
      </c>
    </row>
    <row r="5024" spans="1:12" ht="15.75" customHeight="1" x14ac:dyDescent="0.35">
      <c r="A5024" s="4" t="s">
        <v>14059</v>
      </c>
      <c r="B5024" s="4" t="s">
        <v>14060</v>
      </c>
      <c r="C5024" s="5" t="s">
        <v>3417</v>
      </c>
      <c r="D5024" s="5" t="s">
        <v>16</v>
      </c>
      <c r="E5024" s="5" t="s">
        <v>17</v>
      </c>
      <c r="F5024" s="4" t="s">
        <v>783</v>
      </c>
      <c r="G5024" s="5" t="s">
        <v>25</v>
      </c>
      <c r="H5024" s="4" t="s">
        <v>13872</v>
      </c>
      <c r="I5024" s="8" t="s">
        <v>14061</v>
      </c>
      <c r="J5024" s="11">
        <f t="shared" si="156"/>
        <v>0</v>
      </c>
      <c r="K5024" s="13">
        <f t="shared" si="157"/>
        <v>0</v>
      </c>
      <c r="L5024" s="1" t="str">
        <f>IF($H5024="",ROW(5024:5024),"")</f>
        <v/>
      </c>
    </row>
    <row r="5025" spans="1:12" ht="15.75" customHeight="1" x14ac:dyDescent="0.35">
      <c r="A5025" s="4" t="s">
        <v>14062</v>
      </c>
      <c r="B5025" s="4" t="s">
        <v>14063</v>
      </c>
      <c r="C5025" s="5" t="s">
        <v>3378</v>
      </c>
      <c r="D5025" s="5" t="s">
        <v>16</v>
      </c>
      <c r="E5025" s="5" t="s">
        <v>17</v>
      </c>
      <c r="F5025" s="4" t="s">
        <v>36</v>
      </c>
      <c r="G5025" s="5" t="s">
        <v>25</v>
      </c>
      <c r="H5025" s="4" t="s">
        <v>14064</v>
      </c>
      <c r="I5025" s="8" t="s">
        <v>8856</v>
      </c>
      <c r="J5025" s="11">
        <f t="shared" si="156"/>
        <v>0</v>
      </c>
      <c r="K5025" s="13">
        <f t="shared" si="157"/>
        <v>0</v>
      </c>
      <c r="L5025" s="1" t="str">
        <f>IF($H5025="",ROW(5025:5025),"")</f>
        <v/>
      </c>
    </row>
    <row r="5026" spans="1:12" ht="15.75" customHeight="1" x14ac:dyDescent="0.35">
      <c r="A5026" s="4" t="s">
        <v>14065</v>
      </c>
      <c r="B5026" s="4" t="s">
        <v>12669</v>
      </c>
      <c r="C5026" s="5" t="s">
        <v>3378</v>
      </c>
      <c r="D5026" s="5" t="s">
        <v>16</v>
      </c>
      <c r="E5026" s="5" t="s">
        <v>17</v>
      </c>
      <c r="F5026" s="4" t="s">
        <v>841</v>
      </c>
      <c r="G5026" s="5" t="s">
        <v>25</v>
      </c>
      <c r="H5026" s="4" t="s">
        <v>9034</v>
      </c>
      <c r="I5026" s="8" t="s">
        <v>14066</v>
      </c>
      <c r="J5026" s="11">
        <f t="shared" si="156"/>
        <v>0</v>
      </c>
      <c r="K5026" s="13">
        <f t="shared" si="157"/>
        <v>0</v>
      </c>
      <c r="L5026" s="1" t="str">
        <f>IF($H5026="",ROW(5026:5026),"")</f>
        <v/>
      </c>
    </row>
    <row r="5027" spans="1:12" ht="15" customHeight="1" x14ac:dyDescent="0.35">
      <c r="A5027" s="4" t="s">
        <v>14067</v>
      </c>
      <c r="B5027" s="4" t="s">
        <v>14068</v>
      </c>
      <c r="C5027" s="5" t="s">
        <v>3378</v>
      </c>
      <c r="D5027" s="5" t="s">
        <v>16</v>
      </c>
      <c r="E5027" s="5" t="s">
        <v>17</v>
      </c>
      <c r="F5027" s="4" t="s">
        <v>99</v>
      </c>
      <c r="G5027" s="5" t="s">
        <v>25</v>
      </c>
      <c r="H5027" s="4" t="s">
        <v>9742</v>
      </c>
      <c r="I5027" s="8" t="s">
        <v>14069</v>
      </c>
      <c r="J5027" s="11">
        <f t="shared" si="156"/>
        <v>0</v>
      </c>
      <c r="K5027" s="13">
        <f t="shared" si="157"/>
        <v>0</v>
      </c>
      <c r="L5027" s="1" t="str">
        <f>IF($H5027="",ROW(5027:5027),"")</f>
        <v/>
      </c>
    </row>
    <row r="5028" spans="1:12" ht="15.75" customHeight="1" x14ac:dyDescent="0.35">
      <c r="A5028" s="4" t="s">
        <v>14070</v>
      </c>
      <c r="B5028" s="4" t="s">
        <v>14071</v>
      </c>
      <c r="C5028" s="5" t="s">
        <v>368</v>
      </c>
      <c r="D5028" s="5" t="s">
        <v>16</v>
      </c>
      <c r="E5028" s="5" t="s">
        <v>17</v>
      </c>
      <c r="F5028" s="4" t="s">
        <v>24</v>
      </c>
      <c r="G5028" s="5" t="s">
        <v>25</v>
      </c>
      <c r="H5028" s="4" t="s">
        <v>14072</v>
      </c>
      <c r="I5028" s="9"/>
      <c r="J5028" s="11">
        <f t="shared" si="156"/>
        <v>0</v>
      </c>
      <c r="K5028" s="13">
        <f t="shared" si="157"/>
        <v>1</v>
      </c>
      <c r="L5028" s="1" t="str">
        <f>IF($H5028="",ROW(5028:5028),"")</f>
        <v/>
      </c>
    </row>
    <row r="5029" spans="1:12" ht="15.75" customHeight="1" x14ac:dyDescent="0.35">
      <c r="A5029" s="4" t="s">
        <v>14073</v>
      </c>
      <c r="B5029" s="4" t="s">
        <v>14074</v>
      </c>
      <c r="C5029" s="5" t="s">
        <v>368</v>
      </c>
      <c r="D5029" s="5" t="s">
        <v>16</v>
      </c>
      <c r="E5029" s="5" t="s">
        <v>17</v>
      </c>
      <c r="F5029" s="4" t="s">
        <v>47</v>
      </c>
      <c r="G5029" s="5" t="s">
        <v>25</v>
      </c>
      <c r="H5029" s="4" t="s">
        <v>10093</v>
      </c>
      <c r="I5029" s="8" t="s">
        <v>14075</v>
      </c>
      <c r="J5029" s="11">
        <f t="shared" si="156"/>
        <v>0</v>
      </c>
      <c r="K5029" s="13">
        <f t="shared" si="157"/>
        <v>0</v>
      </c>
      <c r="L5029" s="1" t="str">
        <f>IF($H5029="",ROW(5029:5029),"")</f>
        <v/>
      </c>
    </row>
    <row r="5030" spans="1:12" ht="15.75" customHeight="1" x14ac:dyDescent="0.35">
      <c r="A5030" s="4" t="s">
        <v>14076</v>
      </c>
      <c r="B5030" s="4" t="s">
        <v>14077</v>
      </c>
      <c r="C5030" s="5" t="s">
        <v>3378</v>
      </c>
      <c r="D5030" s="5" t="s">
        <v>16</v>
      </c>
      <c r="E5030" s="5" t="s">
        <v>17</v>
      </c>
      <c r="F5030" s="4" t="s">
        <v>5485</v>
      </c>
      <c r="G5030" s="5" t="s">
        <v>25</v>
      </c>
      <c r="H5030" s="4" t="s">
        <v>14078</v>
      </c>
      <c r="I5030" s="8" t="s">
        <v>14079</v>
      </c>
      <c r="J5030" s="11">
        <f t="shared" si="156"/>
        <v>0</v>
      </c>
      <c r="K5030" s="13">
        <f t="shared" si="157"/>
        <v>0</v>
      </c>
      <c r="L5030" s="1" t="str">
        <f>IF($H5030="",ROW(5030:5030),"")</f>
        <v/>
      </c>
    </row>
    <row r="5031" spans="1:12" ht="15.75" customHeight="1" x14ac:dyDescent="0.35">
      <c r="A5031" s="4" t="s">
        <v>14080</v>
      </c>
      <c r="B5031" s="4" t="s">
        <v>14081</v>
      </c>
      <c r="C5031" s="5" t="s">
        <v>3378</v>
      </c>
      <c r="D5031" s="5" t="s">
        <v>16</v>
      </c>
      <c r="E5031" s="5" t="s">
        <v>17</v>
      </c>
      <c r="F5031" s="4" t="s">
        <v>841</v>
      </c>
      <c r="G5031" s="5" t="s">
        <v>135</v>
      </c>
      <c r="H5031" s="4" t="s">
        <v>10093</v>
      </c>
      <c r="I5031" s="8" t="s">
        <v>14082</v>
      </c>
      <c r="J5031" s="11">
        <f t="shared" si="156"/>
        <v>0</v>
      </c>
      <c r="K5031" s="13">
        <f t="shared" si="157"/>
        <v>0</v>
      </c>
      <c r="L5031" s="1" t="str">
        <f>IF($H5031="",ROW(5031:5031),"")</f>
        <v/>
      </c>
    </row>
    <row r="5032" spans="1:12" ht="15.75" customHeight="1" x14ac:dyDescent="0.35">
      <c r="A5032" s="4" t="s">
        <v>14083</v>
      </c>
      <c r="B5032" s="4" t="s">
        <v>14084</v>
      </c>
      <c r="C5032" s="5" t="s">
        <v>3378</v>
      </c>
      <c r="D5032" s="5" t="s">
        <v>16</v>
      </c>
      <c r="E5032" s="5" t="s">
        <v>17</v>
      </c>
      <c r="F5032" s="4" t="s">
        <v>214</v>
      </c>
      <c r="G5032" s="5" t="s">
        <v>135</v>
      </c>
      <c r="H5032" s="4" t="s">
        <v>9785</v>
      </c>
      <c r="I5032" s="8" t="s">
        <v>9786</v>
      </c>
      <c r="J5032" s="11">
        <f t="shared" si="156"/>
        <v>0</v>
      </c>
      <c r="K5032" s="13">
        <f t="shared" si="157"/>
        <v>0</v>
      </c>
      <c r="L5032" s="1" t="str">
        <f>IF($H5032="",ROW(5032:5032),"")</f>
        <v/>
      </c>
    </row>
    <row r="5033" spans="1:12" ht="15.75" customHeight="1" x14ac:dyDescent="0.35">
      <c r="A5033" s="4" t="s">
        <v>14085</v>
      </c>
      <c r="B5033" s="4" t="s">
        <v>14086</v>
      </c>
      <c r="C5033" s="5" t="s">
        <v>3378</v>
      </c>
      <c r="D5033" s="5" t="s">
        <v>16</v>
      </c>
      <c r="E5033" s="5" t="s">
        <v>17</v>
      </c>
      <c r="F5033" s="4" t="s">
        <v>310</v>
      </c>
      <c r="G5033" s="5" t="s">
        <v>135</v>
      </c>
      <c r="H5033" s="4" t="s">
        <v>14087</v>
      </c>
      <c r="I5033" s="8" t="s">
        <v>14088</v>
      </c>
      <c r="J5033" s="11">
        <f t="shared" si="156"/>
        <v>0</v>
      </c>
      <c r="K5033" s="13">
        <f t="shared" si="157"/>
        <v>0</v>
      </c>
      <c r="L5033" s="1" t="str">
        <f>IF($H5033="",ROW(5033:5033),"")</f>
        <v/>
      </c>
    </row>
    <row r="5034" spans="1:12" ht="15.75" customHeight="1" x14ac:dyDescent="0.35">
      <c r="A5034" s="4" t="s">
        <v>14089</v>
      </c>
      <c r="B5034" s="4" t="s">
        <v>14090</v>
      </c>
      <c r="C5034" s="5" t="s">
        <v>3417</v>
      </c>
      <c r="D5034" s="5" t="s">
        <v>16</v>
      </c>
      <c r="E5034" s="5" t="s">
        <v>17</v>
      </c>
      <c r="F5034" s="4" t="s">
        <v>1041</v>
      </c>
      <c r="G5034" s="5" t="s">
        <v>25</v>
      </c>
      <c r="H5034" s="4" t="s">
        <v>3714</v>
      </c>
      <c r="I5034" s="8" t="s">
        <v>5945</v>
      </c>
      <c r="J5034" s="11">
        <f t="shared" si="156"/>
        <v>0</v>
      </c>
      <c r="K5034" s="13">
        <f t="shared" si="157"/>
        <v>0</v>
      </c>
      <c r="L5034" s="1" t="str">
        <f>IF($H5034="",ROW(5034:5034),"")</f>
        <v/>
      </c>
    </row>
    <row r="5035" spans="1:12" ht="15.75" customHeight="1" x14ac:dyDescent="0.35">
      <c r="A5035" s="4" t="s">
        <v>14091</v>
      </c>
      <c r="B5035" s="4" t="s">
        <v>14092</v>
      </c>
      <c r="C5035" s="5" t="s">
        <v>3417</v>
      </c>
      <c r="D5035" s="5" t="s">
        <v>16</v>
      </c>
      <c r="E5035" s="5" t="s">
        <v>17</v>
      </c>
      <c r="F5035" s="4" t="s">
        <v>7603</v>
      </c>
      <c r="G5035" s="5" t="s">
        <v>25</v>
      </c>
      <c r="H5035" s="4" t="s">
        <v>14093</v>
      </c>
      <c r="I5035" s="8" t="s">
        <v>14094</v>
      </c>
      <c r="J5035" s="11">
        <f t="shared" si="156"/>
        <v>0</v>
      </c>
      <c r="K5035" s="13">
        <f t="shared" si="157"/>
        <v>1</v>
      </c>
      <c r="L5035" s="1" t="str">
        <f>IF($H5035="",ROW(5035:5035),"")</f>
        <v/>
      </c>
    </row>
    <row r="5036" spans="1:12" ht="28.35" customHeight="1" x14ac:dyDescent="0.35">
      <c r="A5036" s="4" t="s">
        <v>14095</v>
      </c>
      <c r="B5036" s="4" t="s">
        <v>14096</v>
      </c>
      <c r="C5036" s="5" t="s">
        <v>3417</v>
      </c>
      <c r="D5036" s="5" t="s">
        <v>16</v>
      </c>
      <c r="E5036" s="5" t="s">
        <v>17</v>
      </c>
      <c r="F5036" s="4" t="s">
        <v>14097</v>
      </c>
      <c r="G5036" s="5" t="s">
        <v>25</v>
      </c>
      <c r="H5036" s="4" t="s">
        <v>7770</v>
      </c>
      <c r="I5036" s="8" t="s">
        <v>375</v>
      </c>
      <c r="J5036" s="11">
        <f t="shared" si="156"/>
        <v>0</v>
      </c>
      <c r="K5036" s="13">
        <f t="shared" si="157"/>
        <v>0</v>
      </c>
      <c r="L5036" s="1" t="str">
        <f>IF($H5036="",ROW(5036:5036),"")</f>
        <v/>
      </c>
    </row>
    <row r="5037" spans="1:12" ht="15.75" customHeight="1" x14ac:dyDescent="0.35">
      <c r="A5037" s="4" t="s">
        <v>14098</v>
      </c>
      <c r="B5037" s="4" t="s">
        <v>14099</v>
      </c>
      <c r="C5037" s="5" t="s">
        <v>205</v>
      </c>
      <c r="D5037" s="5" t="s">
        <v>16</v>
      </c>
      <c r="E5037" s="5" t="s">
        <v>17</v>
      </c>
      <c r="F5037" s="4" t="s">
        <v>143</v>
      </c>
      <c r="G5037" s="5" t="s">
        <v>25</v>
      </c>
      <c r="H5037" s="4" t="s">
        <v>11651</v>
      </c>
      <c r="I5037" s="8" t="s">
        <v>14100</v>
      </c>
      <c r="J5037" s="11">
        <f t="shared" si="156"/>
        <v>0</v>
      </c>
      <c r="K5037" s="13">
        <f t="shared" si="157"/>
        <v>0</v>
      </c>
      <c r="L5037" s="1" t="str">
        <f>IF($H5037="",ROW(5037:5037),"")</f>
        <v/>
      </c>
    </row>
    <row r="5038" spans="1:12" ht="15" customHeight="1" x14ac:dyDescent="0.35">
      <c r="A5038" s="4" t="s">
        <v>14101</v>
      </c>
      <c r="B5038" s="4" t="s">
        <v>14102</v>
      </c>
      <c r="C5038" s="5" t="s">
        <v>2022</v>
      </c>
      <c r="D5038" s="5" t="s">
        <v>16</v>
      </c>
      <c r="E5038" s="5" t="s">
        <v>17</v>
      </c>
      <c r="F5038" s="4" t="s">
        <v>47</v>
      </c>
      <c r="G5038" s="5" t="s">
        <v>25</v>
      </c>
      <c r="H5038" s="4" t="s">
        <v>5381</v>
      </c>
      <c r="I5038" s="8" t="s">
        <v>475</v>
      </c>
      <c r="J5038" s="11">
        <f t="shared" si="156"/>
        <v>0</v>
      </c>
      <c r="K5038" s="13">
        <f t="shared" si="157"/>
        <v>0</v>
      </c>
      <c r="L5038" s="1" t="str">
        <f>IF($H5038="",ROW(5038:5038),"")</f>
        <v/>
      </c>
    </row>
    <row r="5039" spans="1:12" ht="27" customHeight="1" x14ac:dyDescent="0.35">
      <c r="A5039" s="4" t="s">
        <v>14103</v>
      </c>
      <c r="B5039" s="4" t="s">
        <v>14104</v>
      </c>
      <c r="C5039" s="5" t="s">
        <v>1863</v>
      </c>
      <c r="D5039" s="5" t="s">
        <v>16</v>
      </c>
      <c r="E5039" s="5" t="s">
        <v>17</v>
      </c>
      <c r="F5039" s="4" t="s">
        <v>14105</v>
      </c>
      <c r="G5039" s="5" t="s">
        <v>25</v>
      </c>
      <c r="H5039" s="4" t="s">
        <v>3384</v>
      </c>
      <c r="I5039" s="8" t="s">
        <v>1762</v>
      </c>
      <c r="J5039" s="11">
        <f t="shared" si="156"/>
        <v>0</v>
      </c>
      <c r="K5039" s="13">
        <f t="shared" si="157"/>
        <v>0</v>
      </c>
      <c r="L5039" s="1" t="str">
        <f>IF($H5039="",ROW(5039:5039),"")</f>
        <v/>
      </c>
    </row>
    <row r="5040" spans="1:12" ht="15.75" customHeight="1" x14ac:dyDescent="0.35">
      <c r="A5040" s="4" t="s">
        <v>14106</v>
      </c>
      <c r="B5040" s="4" t="s">
        <v>14107</v>
      </c>
      <c r="C5040" s="5" t="s">
        <v>1863</v>
      </c>
      <c r="D5040" s="5" t="s">
        <v>16</v>
      </c>
      <c r="E5040" s="5" t="s">
        <v>17</v>
      </c>
      <c r="F5040" s="4" t="s">
        <v>47</v>
      </c>
      <c r="G5040" s="5" t="s">
        <v>25</v>
      </c>
      <c r="H5040" s="4" t="s">
        <v>14108</v>
      </c>
      <c r="I5040" s="8" t="s">
        <v>14109</v>
      </c>
      <c r="J5040" s="11">
        <f t="shared" si="156"/>
        <v>0</v>
      </c>
      <c r="K5040" s="13">
        <f t="shared" si="157"/>
        <v>0</v>
      </c>
      <c r="L5040" s="1" t="str">
        <f>IF($H5040="",ROW(5040:5040),"")</f>
        <v/>
      </c>
    </row>
    <row r="5041" spans="1:12" ht="27.75" customHeight="1" x14ac:dyDescent="0.35">
      <c r="A5041" s="4" t="s">
        <v>14110</v>
      </c>
      <c r="B5041" s="4" t="s">
        <v>14111</v>
      </c>
      <c r="C5041" s="5" t="s">
        <v>1863</v>
      </c>
      <c r="D5041" s="5" t="s">
        <v>16</v>
      </c>
      <c r="E5041" s="5" t="s">
        <v>17</v>
      </c>
      <c r="F5041" s="4" t="s">
        <v>123</v>
      </c>
      <c r="G5041" s="5" t="s">
        <v>25</v>
      </c>
      <c r="H5041" s="4" t="s">
        <v>11775</v>
      </c>
      <c r="I5041" s="8" t="s">
        <v>14112</v>
      </c>
      <c r="J5041" s="11">
        <f t="shared" si="156"/>
        <v>0</v>
      </c>
      <c r="K5041" s="13">
        <f t="shared" si="157"/>
        <v>0</v>
      </c>
      <c r="L5041" s="1" t="str">
        <f>IF($H5041="",ROW(5041:5041),"")</f>
        <v/>
      </c>
    </row>
    <row r="5042" spans="1:12" ht="15.75" customHeight="1" x14ac:dyDescent="0.35">
      <c r="A5042" s="4" t="s">
        <v>14113</v>
      </c>
      <c r="B5042" s="4" t="s">
        <v>14114</v>
      </c>
      <c r="C5042" s="5" t="s">
        <v>2022</v>
      </c>
      <c r="D5042" s="5" t="s">
        <v>16</v>
      </c>
      <c r="E5042" s="5" t="s">
        <v>17</v>
      </c>
      <c r="F5042" s="4" t="s">
        <v>24</v>
      </c>
      <c r="G5042" s="5" t="s">
        <v>25</v>
      </c>
      <c r="H5042" s="4" t="s">
        <v>2680</v>
      </c>
      <c r="I5042" s="8" t="s">
        <v>14115</v>
      </c>
      <c r="J5042" s="11">
        <f t="shared" si="156"/>
        <v>0</v>
      </c>
      <c r="K5042" s="13">
        <f t="shared" si="157"/>
        <v>0</v>
      </c>
      <c r="L5042" s="1" t="str">
        <f>IF($H5042="",ROW(5042:5042),"")</f>
        <v/>
      </c>
    </row>
    <row r="5043" spans="1:12" ht="15.75" customHeight="1" x14ac:dyDescent="0.35">
      <c r="A5043" s="4" t="s">
        <v>14116</v>
      </c>
      <c r="B5043" s="4" t="s">
        <v>14117</v>
      </c>
      <c r="C5043" s="5" t="s">
        <v>2022</v>
      </c>
      <c r="D5043" s="5" t="s">
        <v>16</v>
      </c>
      <c r="E5043" s="5" t="s">
        <v>17</v>
      </c>
      <c r="F5043" s="4" t="s">
        <v>828</v>
      </c>
      <c r="G5043" s="5" t="s">
        <v>25</v>
      </c>
      <c r="H5043" s="4" t="s">
        <v>14118</v>
      </c>
      <c r="I5043" s="8" t="s">
        <v>14119</v>
      </c>
      <c r="J5043" s="11">
        <f t="shared" si="156"/>
        <v>0</v>
      </c>
      <c r="K5043" s="13">
        <f t="shared" si="157"/>
        <v>0</v>
      </c>
      <c r="L5043" s="1" t="str">
        <f>IF($H5043="",ROW(5043:5043),"")</f>
        <v/>
      </c>
    </row>
    <row r="5044" spans="1:12" ht="28.35" customHeight="1" x14ac:dyDescent="0.35">
      <c r="A5044" s="4" t="s">
        <v>14120</v>
      </c>
      <c r="B5044" s="4" t="s">
        <v>14121</v>
      </c>
      <c r="C5044" s="5" t="s">
        <v>1863</v>
      </c>
      <c r="D5044" s="5" t="s">
        <v>16</v>
      </c>
      <c r="E5044" s="5" t="s">
        <v>17</v>
      </c>
      <c r="F5044" s="4" t="s">
        <v>14122</v>
      </c>
      <c r="G5044" s="5" t="s">
        <v>25</v>
      </c>
      <c r="H5044" s="4" t="s">
        <v>14123</v>
      </c>
      <c r="I5044" s="8" t="s">
        <v>8744</v>
      </c>
      <c r="J5044" s="11">
        <f t="shared" si="156"/>
        <v>0</v>
      </c>
      <c r="K5044" s="13">
        <f t="shared" si="157"/>
        <v>0</v>
      </c>
      <c r="L5044" s="1" t="str">
        <f>IF($H5044="",ROW(5044:5044),"")</f>
        <v/>
      </c>
    </row>
    <row r="5045" spans="1:12" ht="15.75" customHeight="1" x14ac:dyDescent="0.35">
      <c r="A5045" s="4" t="s">
        <v>14124</v>
      </c>
      <c r="B5045" s="4" t="s">
        <v>14125</v>
      </c>
      <c r="C5045" s="5" t="s">
        <v>2022</v>
      </c>
      <c r="D5045" s="5" t="s">
        <v>16</v>
      </c>
      <c r="E5045" s="5" t="s">
        <v>17</v>
      </c>
      <c r="F5045" s="4" t="s">
        <v>404</v>
      </c>
      <c r="G5045" s="5" t="s">
        <v>25</v>
      </c>
      <c r="H5045" s="4" t="s">
        <v>556</v>
      </c>
      <c r="I5045" s="8" t="s">
        <v>1865</v>
      </c>
      <c r="J5045" s="11">
        <f t="shared" si="156"/>
        <v>0</v>
      </c>
      <c r="K5045" s="13">
        <f t="shared" si="157"/>
        <v>0</v>
      </c>
      <c r="L5045" s="1" t="str">
        <f>IF($H5045="",ROW(5045:5045),"")</f>
        <v/>
      </c>
    </row>
    <row r="5046" spans="1:12" ht="15.75" customHeight="1" x14ac:dyDescent="0.35">
      <c r="A5046" s="4" t="s">
        <v>14126</v>
      </c>
      <c r="B5046" s="4" t="s">
        <v>14127</v>
      </c>
      <c r="C5046" s="5" t="s">
        <v>2022</v>
      </c>
      <c r="D5046" s="5" t="s">
        <v>16</v>
      </c>
      <c r="E5046" s="5" t="s">
        <v>17</v>
      </c>
      <c r="F5046" s="4" t="s">
        <v>841</v>
      </c>
      <c r="G5046" s="5" t="s">
        <v>25</v>
      </c>
      <c r="H5046" s="4" t="s">
        <v>14118</v>
      </c>
      <c r="I5046" s="8" t="s">
        <v>14128</v>
      </c>
      <c r="J5046" s="11">
        <f t="shared" si="156"/>
        <v>0</v>
      </c>
      <c r="K5046" s="13">
        <f t="shared" si="157"/>
        <v>0</v>
      </c>
      <c r="L5046" s="1" t="str">
        <f>IF($H5046="",ROW(5046:5046),"")</f>
        <v/>
      </c>
    </row>
    <row r="5047" spans="1:12" ht="15.75" customHeight="1" x14ac:dyDescent="0.35">
      <c r="A5047" s="4" t="s">
        <v>14129</v>
      </c>
      <c r="B5047" s="4" t="s">
        <v>14130</v>
      </c>
      <c r="C5047" s="5" t="s">
        <v>1863</v>
      </c>
      <c r="D5047" s="5" t="s">
        <v>16</v>
      </c>
      <c r="E5047" s="5" t="s">
        <v>17</v>
      </c>
      <c r="F5047" s="4" t="s">
        <v>99</v>
      </c>
      <c r="G5047" s="5" t="s">
        <v>25</v>
      </c>
      <c r="H5047" s="4" t="s">
        <v>14131</v>
      </c>
      <c r="I5047" s="8" t="s">
        <v>14132</v>
      </c>
      <c r="J5047" s="11">
        <f t="shared" si="156"/>
        <v>0</v>
      </c>
      <c r="K5047" s="13">
        <f t="shared" si="157"/>
        <v>0</v>
      </c>
      <c r="L5047" s="1" t="str">
        <f>IF($H5047="",ROW(5047:5047),"")</f>
        <v/>
      </c>
    </row>
    <row r="5048" spans="1:12" ht="15.75" customHeight="1" x14ac:dyDescent="0.35">
      <c r="A5048" s="4" t="s">
        <v>14133</v>
      </c>
      <c r="B5048" s="4" t="s">
        <v>14134</v>
      </c>
      <c r="C5048" s="5" t="s">
        <v>1863</v>
      </c>
      <c r="D5048" s="5" t="s">
        <v>16</v>
      </c>
      <c r="E5048" s="5" t="s">
        <v>17</v>
      </c>
      <c r="F5048" s="4" t="s">
        <v>841</v>
      </c>
      <c r="G5048" s="5" t="s">
        <v>25</v>
      </c>
      <c r="H5048" s="4" t="s">
        <v>14135</v>
      </c>
      <c r="I5048" s="8" t="s">
        <v>14136</v>
      </c>
      <c r="J5048" s="11">
        <f t="shared" si="156"/>
        <v>0</v>
      </c>
      <c r="K5048" s="13">
        <f t="shared" si="157"/>
        <v>0</v>
      </c>
      <c r="L5048" s="1" t="str">
        <f>IF($H5048="",ROW(5048:5048),"")</f>
        <v/>
      </c>
    </row>
    <row r="5049" spans="1:12" ht="15.75" customHeight="1" x14ac:dyDescent="0.35">
      <c r="A5049" s="4" t="s">
        <v>14137</v>
      </c>
      <c r="B5049" s="4" t="s">
        <v>14138</v>
      </c>
      <c r="C5049" s="5" t="s">
        <v>2022</v>
      </c>
      <c r="D5049" s="5" t="s">
        <v>16</v>
      </c>
      <c r="E5049" s="5" t="s">
        <v>17</v>
      </c>
      <c r="F5049" s="4" t="s">
        <v>99</v>
      </c>
      <c r="G5049" s="5" t="s">
        <v>25</v>
      </c>
      <c r="H5049" s="4" t="s">
        <v>14139</v>
      </c>
      <c r="I5049" s="8" t="s">
        <v>14140</v>
      </c>
      <c r="J5049" s="11">
        <f t="shared" si="156"/>
        <v>0</v>
      </c>
      <c r="K5049" s="13">
        <f t="shared" si="157"/>
        <v>0</v>
      </c>
      <c r="L5049" s="1" t="str">
        <f>IF($H5049="",ROW(5049:5049),"")</f>
        <v/>
      </c>
    </row>
    <row r="5050" spans="1:12" ht="15.75" customHeight="1" x14ac:dyDescent="0.35">
      <c r="A5050" s="4" t="s">
        <v>14141</v>
      </c>
      <c r="B5050" s="4" t="s">
        <v>14142</v>
      </c>
      <c r="C5050" s="5" t="s">
        <v>2022</v>
      </c>
      <c r="D5050" s="5" t="s">
        <v>16</v>
      </c>
      <c r="E5050" s="5" t="s">
        <v>17</v>
      </c>
      <c r="F5050" s="4" t="s">
        <v>143</v>
      </c>
      <c r="G5050" s="5" t="s">
        <v>25</v>
      </c>
      <c r="H5050" s="4" t="s">
        <v>14143</v>
      </c>
      <c r="I5050" s="8" t="s">
        <v>14144</v>
      </c>
      <c r="J5050" s="11">
        <f t="shared" si="156"/>
        <v>0</v>
      </c>
      <c r="K5050" s="13">
        <f t="shared" si="157"/>
        <v>0</v>
      </c>
      <c r="L5050" s="1" t="str">
        <f>IF($H5050="",ROW(5050:5050),"")</f>
        <v/>
      </c>
    </row>
    <row r="5051" spans="1:12" ht="15.75" customHeight="1" x14ac:dyDescent="0.35">
      <c r="A5051" s="4" t="s">
        <v>14145</v>
      </c>
      <c r="B5051" s="6"/>
      <c r="C5051" s="7"/>
      <c r="D5051" s="5" t="s">
        <v>16</v>
      </c>
      <c r="E5051" s="5" t="s">
        <v>135</v>
      </c>
      <c r="F5051" s="4" t="s">
        <v>104</v>
      </c>
      <c r="G5051" s="5" t="s">
        <v>135</v>
      </c>
      <c r="H5051" s="6"/>
      <c r="I5051" s="9"/>
      <c r="J5051" s="11">
        <f t="shared" si="156"/>
        <v>0</v>
      </c>
      <c r="K5051" s="13">
        <f t="shared" si="157"/>
        <v>0</v>
      </c>
      <c r="L5051" s="1">
        <f>IF($H5051="",ROW(5051:5051),"")</f>
        <v>5051</v>
      </c>
    </row>
    <row r="5052" spans="1:12" ht="15.75" customHeight="1" x14ac:dyDescent="0.35">
      <c r="A5052" s="4" t="s">
        <v>14146</v>
      </c>
      <c r="B5052" s="6"/>
      <c r="C5052" s="7"/>
      <c r="D5052" s="5" t="s">
        <v>16</v>
      </c>
      <c r="E5052" s="5" t="s">
        <v>135</v>
      </c>
      <c r="F5052" s="4" t="s">
        <v>47</v>
      </c>
      <c r="G5052" s="5" t="s">
        <v>135</v>
      </c>
      <c r="H5052" s="6"/>
      <c r="I5052" s="9"/>
      <c r="J5052" s="11">
        <f t="shared" si="156"/>
        <v>0</v>
      </c>
      <c r="K5052" s="13">
        <f t="shared" si="157"/>
        <v>0</v>
      </c>
      <c r="L5052" s="1">
        <f>IF($H5052="",ROW(5052:5052),"")</f>
        <v>5052</v>
      </c>
    </row>
    <row r="5053" spans="1:12" ht="15.75" customHeight="1" x14ac:dyDescent="0.35">
      <c r="A5053" s="4" t="s">
        <v>14147</v>
      </c>
      <c r="B5053" s="6"/>
      <c r="C5053" s="7"/>
      <c r="D5053" s="5" t="s">
        <v>16</v>
      </c>
      <c r="E5053" s="5" t="s">
        <v>135</v>
      </c>
      <c r="F5053" s="4" t="s">
        <v>47</v>
      </c>
      <c r="G5053" s="5" t="s">
        <v>135</v>
      </c>
      <c r="H5053" s="6"/>
      <c r="I5053" s="9"/>
      <c r="J5053" s="11">
        <f t="shared" si="156"/>
        <v>0</v>
      </c>
      <c r="K5053" s="13">
        <f t="shared" si="157"/>
        <v>0</v>
      </c>
      <c r="L5053" s="1">
        <f>IF($H5053="",ROW(5053:5053),"")</f>
        <v>5053</v>
      </c>
    </row>
    <row r="5054" spans="1:12" ht="15.75" customHeight="1" x14ac:dyDescent="0.35">
      <c r="A5054" s="4" t="s">
        <v>14148</v>
      </c>
      <c r="B5054" s="4" t="s">
        <v>14149</v>
      </c>
      <c r="C5054" s="5" t="s">
        <v>339</v>
      </c>
      <c r="D5054" s="5" t="s">
        <v>16</v>
      </c>
      <c r="E5054" s="5" t="s">
        <v>17</v>
      </c>
      <c r="F5054" s="4" t="s">
        <v>10277</v>
      </c>
      <c r="G5054" s="5" t="s">
        <v>25</v>
      </c>
      <c r="H5054" s="4" t="s">
        <v>14150</v>
      </c>
      <c r="I5054" s="8" t="s">
        <v>14151</v>
      </c>
      <c r="J5054" s="11">
        <f t="shared" si="156"/>
        <v>0</v>
      </c>
      <c r="K5054" s="13">
        <f t="shared" si="157"/>
        <v>0</v>
      </c>
      <c r="L5054" s="1" t="str">
        <f>IF($H5054="",ROW(5054:5054),"")</f>
        <v/>
      </c>
    </row>
    <row r="5055" spans="1:12" ht="15.75" customHeight="1" x14ac:dyDescent="0.35">
      <c r="A5055" s="4" t="s">
        <v>14152</v>
      </c>
      <c r="B5055" s="4" t="s">
        <v>14153</v>
      </c>
      <c r="C5055" s="5" t="s">
        <v>1292</v>
      </c>
      <c r="D5055" s="5" t="s">
        <v>16</v>
      </c>
      <c r="E5055" s="5" t="s">
        <v>17</v>
      </c>
      <c r="F5055" s="4" t="s">
        <v>265</v>
      </c>
      <c r="G5055" s="5" t="s">
        <v>25</v>
      </c>
      <c r="H5055" s="4" t="s">
        <v>4766</v>
      </c>
      <c r="I5055" s="8" t="s">
        <v>10256</v>
      </c>
      <c r="J5055" s="11">
        <f t="shared" si="156"/>
        <v>0</v>
      </c>
      <c r="K5055" s="13">
        <f t="shared" si="157"/>
        <v>0</v>
      </c>
      <c r="L5055" s="1" t="str">
        <f>IF($H5055="",ROW(5055:5055),"")</f>
        <v/>
      </c>
    </row>
    <row r="5056" spans="1:12" ht="15" customHeight="1" x14ac:dyDescent="0.35">
      <c r="A5056" s="4" t="s">
        <v>14154</v>
      </c>
      <c r="B5056" s="4" t="s">
        <v>14155</v>
      </c>
      <c r="C5056" s="5" t="s">
        <v>1292</v>
      </c>
      <c r="D5056" s="5" t="s">
        <v>16</v>
      </c>
      <c r="E5056" s="5" t="s">
        <v>17</v>
      </c>
      <c r="F5056" s="4" t="s">
        <v>47</v>
      </c>
      <c r="G5056" s="5" t="s">
        <v>135</v>
      </c>
      <c r="H5056" s="4" t="s">
        <v>3687</v>
      </c>
      <c r="I5056" s="9"/>
      <c r="J5056" s="11">
        <f t="shared" si="156"/>
        <v>0</v>
      </c>
      <c r="K5056" s="13">
        <f t="shared" si="157"/>
        <v>0</v>
      </c>
      <c r="L5056" s="1" t="str">
        <f>IF($H5056="",ROW(5056:5056),"")</f>
        <v/>
      </c>
    </row>
    <row r="5057" spans="1:12" ht="15.75" customHeight="1" x14ac:dyDescent="0.35">
      <c r="A5057" s="4" t="s">
        <v>14156</v>
      </c>
      <c r="B5057" s="4" t="s">
        <v>14157</v>
      </c>
      <c r="C5057" s="5" t="s">
        <v>1292</v>
      </c>
      <c r="D5057" s="5" t="s">
        <v>16</v>
      </c>
      <c r="E5057" s="5" t="s">
        <v>17</v>
      </c>
      <c r="F5057" s="4" t="s">
        <v>47</v>
      </c>
      <c r="G5057" s="5" t="s">
        <v>135</v>
      </c>
      <c r="H5057" s="4" t="s">
        <v>14158</v>
      </c>
      <c r="I5057" s="9"/>
      <c r="J5057" s="11">
        <f t="shared" si="156"/>
        <v>0</v>
      </c>
      <c r="K5057" s="13">
        <f t="shared" si="157"/>
        <v>0</v>
      </c>
      <c r="L5057" s="1" t="str">
        <f>IF($H5057="",ROW(5057:5057),"")</f>
        <v/>
      </c>
    </row>
    <row r="5058" spans="1:12" ht="15.75" customHeight="1" x14ac:dyDescent="0.35">
      <c r="A5058" s="4" t="s">
        <v>14159</v>
      </c>
      <c r="B5058" s="6"/>
      <c r="C5058" s="7"/>
      <c r="D5058" s="5" t="s">
        <v>16</v>
      </c>
      <c r="E5058" s="5" t="s">
        <v>17</v>
      </c>
      <c r="F5058" s="4" t="s">
        <v>104</v>
      </c>
      <c r="G5058" s="5" t="s">
        <v>135</v>
      </c>
      <c r="H5058" s="6"/>
      <c r="I5058" s="9"/>
      <c r="J5058" s="11">
        <f t="shared" si="156"/>
        <v>0</v>
      </c>
      <c r="K5058" s="13">
        <f t="shared" si="157"/>
        <v>0</v>
      </c>
      <c r="L5058" s="1">
        <f>IF($H5058="",ROW(5058:5058),"")</f>
        <v>5058</v>
      </c>
    </row>
    <row r="5059" spans="1:12" ht="16.95" customHeight="1" x14ac:dyDescent="0.35">
      <c r="A5059" s="4" t="s">
        <v>14160</v>
      </c>
      <c r="B5059" s="4" t="s">
        <v>14161</v>
      </c>
      <c r="C5059" s="5" t="s">
        <v>368</v>
      </c>
      <c r="D5059" s="5" t="s">
        <v>16</v>
      </c>
      <c r="E5059" s="5" t="s">
        <v>185</v>
      </c>
      <c r="F5059" s="4" t="s">
        <v>47</v>
      </c>
      <c r="G5059" s="5" t="s">
        <v>135</v>
      </c>
      <c r="H5059" s="4" t="s">
        <v>14162</v>
      </c>
      <c r="I5059" s="9"/>
      <c r="J5059" s="11">
        <f t="shared" si="156"/>
        <v>0</v>
      </c>
      <c r="K5059" s="13">
        <f t="shared" si="157"/>
        <v>0</v>
      </c>
      <c r="L5059" s="1" t="str">
        <f>IF($H5059="",ROW(5059:5059),"")</f>
        <v/>
      </c>
    </row>
    <row r="5060" spans="1:12" ht="15.75" customHeight="1" x14ac:dyDescent="0.35">
      <c r="A5060" s="4" t="s">
        <v>14163</v>
      </c>
      <c r="B5060" s="4" t="s">
        <v>14164</v>
      </c>
      <c r="C5060" s="5" t="s">
        <v>368</v>
      </c>
      <c r="D5060" s="5" t="s">
        <v>16</v>
      </c>
      <c r="E5060" s="5" t="s">
        <v>185</v>
      </c>
      <c r="F5060" s="4" t="s">
        <v>104</v>
      </c>
      <c r="G5060" s="5" t="s">
        <v>135</v>
      </c>
      <c r="H5060" s="4" t="s">
        <v>14165</v>
      </c>
      <c r="I5060" s="9"/>
      <c r="J5060" s="11">
        <f t="shared" ref="J5060:J5123" si="158">IF(ISNUMBER(SEARCH("성인물(에로)", F5060)), 1, 0)</f>
        <v>0</v>
      </c>
      <c r="K5060" s="13">
        <f t="shared" si="157"/>
        <v>1</v>
      </c>
      <c r="L5060" s="1" t="str">
        <f>IF($H5060="",ROW(5060:5060),"")</f>
        <v/>
      </c>
    </row>
    <row r="5061" spans="1:12" ht="15.75" customHeight="1" x14ac:dyDescent="0.35">
      <c r="A5061" s="4" t="s">
        <v>14166</v>
      </c>
      <c r="B5061" s="4" t="s">
        <v>14167</v>
      </c>
      <c r="C5061" s="5" t="s">
        <v>441</v>
      </c>
      <c r="D5061" s="5" t="s">
        <v>16</v>
      </c>
      <c r="E5061" s="5" t="s">
        <v>185</v>
      </c>
      <c r="F5061" s="4" t="s">
        <v>104</v>
      </c>
      <c r="G5061" s="5" t="s">
        <v>135</v>
      </c>
      <c r="H5061" s="4" t="s">
        <v>14168</v>
      </c>
      <c r="I5061" s="9"/>
      <c r="J5061" s="11">
        <f t="shared" si="158"/>
        <v>0</v>
      </c>
      <c r="K5061" s="13">
        <f t="shared" si="157"/>
        <v>0</v>
      </c>
      <c r="L5061" s="1" t="str">
        <f>IF($H5061="",ROW(5061:5061),"")</f>
        <v/>
      </c>
    </row>
    <row r="5062" spans="1:12" ht="15.75" customHeight="1" x14ac:dyDescent="0.35">
      <c r="A5062" s="4" t="s">
        <v>14169</v>
      </c>
      <c r="B5062" s="4" t="s">
        <v>14170</v>
      </c>
      <c r="C5062" s="5" t="s">
        <v>304</v>
      </c>
      <c r="D5062" s="5" t="s">
        <v>16</v>
      </c>
      <c r="E5062" s="5" t="s">
        <v>185</v>
      </c>
      <c r="F5062" s="4" t="s">
        <v>47</v>
      </c>
      <c r="G5062" s="5" t="s">
        <v>135</v>
      </c>
      <c r="H5062" s="4" t="s">
        <v>3418</v>
      </c>
      <c r="I5062" s="9"/>
      <c r="J5062" s="11">
        <f t="shared" si="158"/>
        <v>0</v>
      </c>
      <c r="K5062" s="13">
        <f t="shared" si="157"/>
        <v>0</v>
      </c>
      <c r="L5062" s="1" t="str">
        <f>IF($H5062="",ROW(5062:5062),"")</f>
        <v/>
      </c>
    </row>
    <row r="5063" spans="1:12" ht="28.35" customHeight="1" x14ac:dyDescent="0.35">
      <c r="A5063" s="4" t="s">
        <v>14171</v>
      </c>
      <c r="B5063" s="4" t="s">
        <v>14172</v>
      </c>
      <c r="C5063" s="5" t="s">
        <v>441</v>
      </c>
      <c r="D5063" s="5" t="s">
        <v>16</v>
      </c>
      <c r="E5063" s="5" t="s">
        <v>185</v>
      </c>
      <c r="F5063" s="4" t="s">
        <v>104</v>
      </c>
      <c r="G5063" s="5" t="s">
        <v>135</v>
      </c>
      <c r="H5063" s="4" t="s">
        <v>14173</v>
      </c>
      <c r="I5063" s="9"/>
      <c r="J5063" s="11">
        <f t="shared" si="158"/>
        <v>0</v>
      </c>
      <c r="K5063" s="13">
        <f t="shared" ref="K5063:K5126" si="159">IF(ISNUMBER(SEARCH(",", H5063)), 1, 0)</f>
        <v>1</v>
      </c>
      <c r="L5063" s="1" t="str">
        <f>IF($H5063="",ROW(5063:5063),"")</f>
        <v/>
      </c>
    </row>
    <row r="5064" spans="1:12" ht="15.75" customHeight="1" x14ac:dyDescent="0.35">
      <c r="A5064" s="4" t="s">
        <v>14174</v>
      </c>
      <c r="B5064" s="4" t="s">
        <v>14175</v>
      </c>
      <c r="C5064" s="5" t="s">
        <v>3417</v>
      </c>
      <c r="D5064" s="5" t="s">
        <v>16</v>
      </c>
      <c r="E5064" s="5" t="s">
        <v>185</v>
      </c>
      <c r="F5064" s="4" t="s">
        <v>104</v>
      </c>
      <c r="G5064" s="5" t="s">
        <v>135</v>
      </c>
      <c r="H5064" s="4" t="s">
        <v>14176</v>
      </c>
      <c r="I5064" s="9"/>
      <c r="J5064" s="11">
        <f t="shared" si="158"/>
        <v>0</v>
      </c>
      <c r="K5064" s="13">
        <f t="shared" si="159"/>
        <v>0</v>
      </c>
      <c r="L5064" s="1" t="str">
        <f>IF($H5064="",ROW(5064:5064),"")</f>
        <v/>
      </c>
    </row>
    <row r="5065" spans="1:12" ht="15.75" customHeight="1" x14ac:dyDescent="0.35">
      <c r="A5065" s="4" t="s">
        <v>14177</v>
      </c>
      <c r="B5065" s="4" t="s">
        <v>14178</v>
      </c>
      <c r="C5065" s="5" t="s">
        <v>2649</v>
      </c>
      <c r="D5065" s="5" t="s">
        <v>16</v>
      </c>
      <c r="E5065" s="5" t="s">
        <v>185</v>
      </c>
      <c r="F5065" s="4" t="s">
        <v>47</v>
      </c>
      <c r="G5065" s="5" t="s">
        <v>135</v>
      </c>
      <c r="H5065" s="4" t="s">
        <v>3306</v>
      </c>
      <c r="I5065" s="9"/>
      <c r="J5065" s="11">
        <f t="shared" si="158"/>
        <v>0</v>
      </c>
      <c r="K5065" s="13">
        <f t="shared" si="159"/>
        <v>0</v>
      </c>
      <c r="L5065" s="1" t="str">
        <f>IF($H5065="",ROW(5065:5065),"")</f>
        <v/>
      </c>
    </row>
    <row r="5066" spans="1:12" ht="15" customHeight="1" x14ac:dyDescent="0.35">
      <c r="A5066" s="4" t="s">
        <v>14179</v>
      </c>
      <c r="B5066" s="4" t="s">
        <v>14180</v>
      </c>
      <c r="C5066" s="5" t="s">
        <v>2649</v>
      </c>
      <c r="D5066" s="5" t="s">
        <v>16</v>
      </c>
      <c r="E5066" s="5" t="s">
        <v>185</v>
      </c>
      <c r="F5066" s="4" t="s">
        <v>47</v>
      </c>
      <c r="G5066" s="5" t="s">
        <v>135</v>
      </c>
      <c r="H5066" s="4" t="s">
        <v>1717</v>
      </c>
      <c r="I5066" s="9"/>
      <c r="J5066" s="11">
        <f t="shared" si="158"/>
        <v>0</v>
      </c>
      <c r="K5066" s="13">
        <f t="shared" si="159"/>
        <v>0</v>
      </c>
      <c r="L5066" s="1" t="str">
        <f>IF($H5066="",ROW(5066:5066),"")</f>
        <v/>
      </c>
    </row>
    <row r="5067" spans="1:12" ht="15.75" customHeight="1" x14ac:dyDescent="0.35">
      <c r="A5067" s="4" t="s">
        <v>14181</v>
      </c>
      <c r="B5067" s="4" t="s">
        <v>14182</v>
      </c>
      <c r="C5067" s="5" t="s">
        <v>368</v>
      </c>
      <c r="D5067" s="5" t="s">
        <v>16</v>
      </c>
      <c r="E5067" s="5" t="s">
        <v>185</v>
      </c>
      <c r="F5067" s="4" t="s">
        <v>47</v>
      </c>
      <c r="G5067" s="5" t="s">
        <v>135</v>
      </c>
      <c r="H5067" s="4" t="s">
        <v>378</v>
      </c>
      <c r="I5067" s="9"/>
      <c r="J5067" s="11">
        <f t="shared" si="158"/>
        <v>0</v>
      </c>
      <c r="K5067" s="13">
        <f t="shared" si="159"/>
        <v>0</v>
      </c>
      <c r="L5067" s="1" t="str">
        <f>IF($H5067="",ROW(5067:5067),"")</f>
        <v/>
      </c>
    </row>
    <row r="5068" spans="1:12" ht="15" customHeight="1" x14ac:dyDescent="0.35">
      <c r="A5068" s="4" t="s">
        <v>14183</v>
      </c>
      <c r="B5068" s="4" t="s">
        <v>14184</v>
      </c>
      <c r="C5068" s="5" t="s">
        <v>441</v>
      </c>
      <c r="D5068" s="5" t="s">
        <v>16</v>
      </c>
      <c r="E5068" s="5" t="s">
        <v>185</v>
      </c>
      <c r="F5068" s="4" t="s">
        <v>47</v>
      </c>
      <c r="G5068" s="5" t="s">
        <v>135</v>
      </c>
      <c r="H5068" s="4" t="s">
        <v>14185</v>
      </c>
      <c r="I5068" s="9"/>
      <c r="J5068" s="11">
        <f t="shared" si="158"/>
        <v>0</v>
      </c>
      <c r="K5068" s="13">
        <f t="shared" si="159"/>
        <v>0</v>
      </c>
      <c r="L5068" s="1" t="str">
        <f>IF($H5068="",ROW(5068:5068),"")</f>
        <v/>
      </c>
    </row>
    <row r="5069" spans="1:12" ht="15.75" customHeight="1" x14ac:dyDescent="0.35">
      <c r="A5069" s="4" t="s">
        <v>14186</v>
      </c>
      <c r="B5069" s="4" t="s">
        <v>14187</v>
      </c>
      <c r="C5069" s="5" t="s">
        <v>441</v>
      </c>
      <c r="D5069" s="5" t="s">
        <v>16</v>
      </c>
      <c r="E5069" s="5" t="s">
        <v>185</v>
      </c>
      <c r="F5069" s="4" t="s">
        <v>104</v>
      </c>
      <c r="G5069" s="5" t="s">
        <v>135</v>
      </c>
      <c r="H5069" s="4" t="s">
        <v>14188</v>
      </c>
      <c r="I5069" s="9"/>
      <c r="J5069" s="11">
        <f t="shared" si="158"/>
        <v>0</v>
      </c>
      <c r="K5069" s="13">
        <f t="shared" si="159"/>
        <v>0</v>
      </c>
      <c r="L5069" s="1" t="str">
        <f>IF($H5069="",ROW(5069:5069),"")</f>
        <v/>
      </c>
    </row>
    <row r="5070" spans="1:12" ht="15.75" customHeight="1" x14ac:dyDescent="0.35">
      <c r="A5070" s="4" t="s">
        <v>14189</v>
      </c>
      <c r="B5070" s="4" t="s">
        <v>14190</v>
      </c>
      <c r="C5070" s="5" t="s">
        <v>3378</v>
      </c>
      <c r="D5070" s="5" t="s">
        <v>16</v>
      </c>
      <c r="E5070" s="5" t="s">
        <v>185</v>
      </c>
      <c r="F5070" s="4" t="s">
        <v>104</v>
      </c>
      <c r="G5070" s="5" t="s">
        <v>135</v>
      </c>
      <c r="H5070" s="4" t="s">
        <v>10656</v>
      </c>
      <c r="I5070" s="9"/>
      <c r="J5070" s="11">
        <f t="shared" si="158"/>
        <v>0</v>
      </c>
      <c r="K5070" s="13">
        <f t="shared" si="159"/>
        <v>0</v>
      </c>
      <c r="L5070" s="1" t="str">
        <f>IF($H5070="",ROW(5070:5070),"")</f>
        <v/>
      </c>
    </row>
    <row r="5071" spans="1:12" ht="15.75" customHeight="1" x14ac:dyDescent="0.35">
      <c r="A5071" s="4" t="s">
        <v>14191</v>
      </c>
      <c r="B5071" s="4" t="s">
        <v>14192</v>
      </c>
      <c r="C5071" s="5" t="s">
        <v>3417</v>
      </c>
      <c r="D5071" s="5" t="s">
        <v>16</v>
      </c>
      <c r="E5071" s="5" t="s">
        <v>185</v>
      </c>
      <c r="F5071" s="4" t="s">
        <v>47</v>
      </c>
      <c r="G5071" s="5" t="s">
        <v>135</v>
      </c>
      <c r="H5071" s="4" t="s">
        <v>14193</v>
      </c>
      <c r="I5071" s="9"/>
      <c r="J5071" s="11">
        <f t="shared" si="158"/>
        <v>0</v>
      </c>
      <c r="K5071" s="13">
        <f t="shared" si="159"/>
        <v>0</v>
      </c>
      <c r="L5071" s="1" t="str">
        <f>IF($H5071="",ROW(5071:5071),"")</f>
        <v/>
      </c>
    </row>
    <row r="5072" spans="1:12" ht="15.75" customHeight="1" x14ac:dyDescent="0.35">
      <c r="A5072" s="4" t="s">
        <v>14194</v>
      </c>
      <c r="B5072" s="4" t="s">
        <v>14195</v>
      </c>
      <c r="C5072" s="5" t="s">
        <v>2013</v>
      </c>
      <c r="D5072" s="5" t="s">
        <v>16</v>
      </c>
      <c r="E5072" s="5" t="s">
        <v>185</v>
      </c>
      <c r="F5072" s="4" t="s">
        <v>47</v>
      </c>
      <c r="G5072" s="5" t="s">
        <v>135</v>
      </c>
      <c r="H5072" s="4" t="s">
        <v>14196</v>
      </c>
      <c r="I5072" s="9"/>
      <c r="J5072" s="11">
        <f t="shared" si="158"/>
        <v>0</v>
      </c>
      <c r="K5072" s="13">
        <f t="shared" si="159"/>
        <v>0</v>
      </c>
      <c r="L5072" s="1" t="str">
        <f>IF($H5072="",ROW(5072:5072),"")</f>
        <v/>
      </c>
    </row>
    <row r="5073" spans="1:12" ht="15.75" customHeight="1" x14ac:dyDescent="0.35">
      <c r="A5073" s="4" t="s">
        <v>14197</v>
      </c>
      <c r="B5073" s="4" t="s">
        <v>14198</v>
      </c>
      <c r="C5073" s="5" t="s">
        <v>441</v>
      </c>
      <c r="D5073" s="5" t="s">
        <v>16</v>
      </c>
      <c r="E5073" s="5" t="s">
        <v>185</v>
      </c>
      <c r="F5073" s="4" t="s">
        <v>47</v>
      </c>
      <c r="G5073" s="5" t="s">
        <v>135</v>
      </c>
      <c r="H5073" s="4" t="s">
        <v>14199</v>
      </c>
      <c r="I5073" s="9"/>
      <c r="J5073" s="11">
        <f t="shared" si="158"/>
        <v>0</v>
      </c>
      <c r="K5073" s="13">
        <f t="shared" si="159"/>
        <v>0</v>
      </c>
      <c r="L5073" s="1" t="str">
        <f>IF($H5073="",ROW(5073:5073),"")</f>
        <v/>
      </c>
    </row>
    <row r="5074" spans="1:12" ht="15.75" customHeight="1" x14ac:dyDescent="0.35">
      <c r="A5074" s="4" t="s">
        <v>14200</v>
      </c>
      <c r="B5074" s="4" t="s">
        <v>14201</v>
      </c>
      <c r="C5074" s="5" t="s">
        <v>1589</v>
      </c>
      <c r="D5074" s="5" t="s">
        <v>16</v>
      </c>
      <c r="E5074" s="5" t="s">
        <v>185</v>
      </c>
      <c r="F5074" s="4" t="s">
        <v>404</v>
      </c>
      <c r="G5074" s="5" t="s">
        <v>135</v>
      </c>
      <c r="H5074" s="4" t="s">
        <v>14202</v>
      </c>
      <c r="I5074" s="9"/>
      <c r="J5074" s="11">
        <f t="shared" si="158"/>
        <v>0</v>
      </c>
      <c r="K5074" s="13">
        <f t="shared" si="159"/>
        <v>0</v>
      </c>
      <c r="L5074" s="1" t="str">
        <f>IF($H5074="",ROW(5074:5074),"")</f>
        <v/>
      </c>
    </row>
    <row r="5075" spans="1:12" ht="27.75" customHeight="1" x14ac:dyDescent="0.35">
      <c r="A5075" s="4" t="s">
        <v>14203</v>
      </c>
      <c r="B5075" s="4" t="s">
        <v>14204</v>
      </c>
      <c r="C5075" s="5" t="s">
        <v>1589</v>
      </c>
      <c r="D5075" s="5" t="s">
        <v>16</v>
      </c>
      <c r="E5075" s="5" t="s">
        <v>185</v>
      </c>
      <c r="F5075" s="4" t="s">
        <v>104</v>
      </c>
      <c r="G5075" s="5" t="s">
        <v>135</v>
      </c>
      <c r="H5075" s="4" t="s">
        <v>14205</v>
      </c>
      <c r="I5075" s="9"/>
      <c r="J5075" s="11">
        <f t="shared" si="158"/>
        <v>0</v>
      </c>
      <c r="K5075" s="13">
        <f t="shared" si="159"/>
        <v>1</v>
      </c>
      <c r="L5075" s="1" t="str">
        <f>IF($H5075="",ROW(5075:5075),"")</f>
        <v/>
      </c>
    </row>
    <row r="5076" spans="1:12" ht="15.75" customHeight="1" x14ac:dyDescent="0.35">
      <c r="A5076" s="4" t="s">
        <v>14206</v>
      </c>
      <c r="B5076" s="4" t="s">
        <v>11608</v>
      </c>
      <c r="C5076" s="5" t="s">
        <v>2013</v>
      </c>
      <c r="D5076" s="5" t="s">
        <v>16</v>
      </c>
      <c r="E5076" s="5" t="s">
        <v>185</v>
      </c>
      <c r="F5076" s="4" t="s">
        <v>537</v>
      </c>
      <c r="G5076" s="5" t="s">
        <v>135</v>
      </c>
      <c r="H5076" s="4" t="s">
        <v>14207</v>
      </c>
      <c r="I5076" s="9"/>
      <c r="J5076" s="11">
        <f t="shared" si="158"/>
        <v>0</v>
      </c>
      <c r="K5076" s="13">
        <f t="shared" si="159"/>
        <v>0</v>
      </c>
      <c r="L5076" s="1" t="str">
        <f>IF($H5076="",ROW(5076:5076),"")</f>
        <v/>
      </c>
    </row>
    <row r="5077" spans="1:12" ht="15.75" customHeight="1" x14ac:dyDescent="0.35">
      <c r="A5077" s="4" t="s">
        <v>14208</v>
      </c>
      <c r="B5077" s="4" t="s">
        <v>14209</v>
      </c>
      <c r="C5077" s="5" t="s">
        <v>363</v>
      </c>
      <c r="D5077" s="5" t="s">
        <v>16</v>
      </c>
      <c r="E5077" s="5" t="s">
        <v>185</v>
      </c>
      <c r="F5077" s="4" t="s">
        <v>1237</v>
      </c>
      <c r="G5077" s="5" t="s">
        <v>135</v>
      </c>
      <c r="H5077" s="4" t="s">
        <v>2335</v>
      </c>
      <c r="I5077" s="9"/>
      <c r="J5077" s="11">
        <f t="shared" si="158"/>
        <v>0</v>
      </c>
      <c r="K5077" s="13">
        <f t="shared" si="159"/>
        <v>0</v>
      </c>
      <c r="L5077" s="1" t="str">
        <f>IF($H5077="",ROW(5077:5077),"")</f>
        <v/>
      </c>
    </row>
    <row r="5078" spans="1:12" ht="15.75" customHeight="1" x14ac:dyDescent="0.35">
      <c r="A5078" s="4" t="s">
        <v>14210</v>
      </c>
      <c r="B5078" s="4" t="s">
        <v>14211</v>
      </c>
      <c r="C5078" s="5" t="s">
        <v>2022</v>
      </c>
      <c r="D5078" s="5" t="s">
        <v>16</v>
      </c>
      <c r="E5078" s="5" t="s">
        <v>185</v>
      </c>
      <c r="F5078" s="4" t="s">
        <v>104</v>
      </c>
      <c r="G5078" s="5" t="s">
        <v>135</v>
      </c>
      <c r="H5078" s="4" t="s">
        <v>14212</v>
      </c>
      <c r="I5078" s="9"/>
      <c r="J5078" s="11">
        <f t="shared" si="158"/>
        <v>0</v>
      </c>
      <c r="K5078" s="13">
        <f t="shared" si="159"/>
        <v>0</v>
      </c>
      <c r="L5078" s="1" t="str">
        <f>IF($H5078="",ROW(5078:5078),"")</f>
        <v/>
      </c>
    </row>
    <row r="5079" spans="1:12" ht="15.75" customHeight="1" x14ac:dyDescent="0.35">
      <c r="A5079" s="4" t="s">
        <v>14213</v>
      </c>
      <c r="B5079" s="4" t="s">
        <v>14213</v>
      </c>
      <c r="C5079" s="5" t="s">
        <v>1589</v>
      </c>
      <c r="D5079" s="5" t="s">
        <v>16</v>
      </c>
      <c r="E5079" s="5" t="s">
        <v>185</v>
      </c>
      <c r="F5079" s="4" t="s">
        <v>104</v>
      </c>
      <c r="G5079" s="5" t="s">
        <v>135</v>
      </c>
      <c r="H5079" s="4" t="s">
        <v>14214</v>
      </c>
      <c r="I5079" s="9"/>
      <c r="J5079" s="11">
        <f t="shared" si="158"/>
        <v>0</v>
      </c>
      <c r="K5079" s="13">
        <f t="shared" si="159"/>
        <v>1</v>
      </c>
      <c r="L5079" s="1" t="str">
        <f>IF($H5079="",ROW(5079:5079),"")</f>
        <v/>
      </c>
    </row>
    <row r="5080" spans="1:12" ht="15.75" customHeight="1" x14ac:dyDescent="0.35">
      <c r="A5080" s="4" t="s">
        <v>14215</v>
      </c>
      <c r="B5080" s="4" t="s">
        <v>14216</v>
      </c>
      <c r="C5080" s="5" t="s">
        <v>1589</v>
      </c>
      <c r="D5080" s="5" t="s">
        <v>16</v>
      </c>
      <c r="E5080" s="5" t="s">
        <v>185</v>
      </c>
      <c r="F5080" s="4" t="s">
        <v>104</v>
      </c>
      <c r="G5080" s="5" t="s">
        <v>135</v>
      </c>
      <c r="H5080" s="4" t="s">
        <v>14217</v>
      </c>
      <c r="I5080" s="9"/>
      <c r="J5080" s="11">
        <f t="shared" si="158"/>
        <v>0</v>
      </c>
      <c r="K5080" s="13">
        <f t="shared" si="159"/>
        <v>0</v>
      </c>
      <c r="L5080" s="1" t="str">
        <f>IF($H5080="",ROW(5080:5080),"")</f>
        <v/>
      </c>
    </row>
    <row r="5081" spans="1:12" ht="15" customHeight="1" x14ac:dyDescent="0.35">
      <c r="A5081" s="4" t="s">
        <v>14218</v>
      </c>
      <c r="B5081" s="4" t="s">
        <v>14219</v>
      </c>
      <c r="C5081" s="5" t="s">
        <v>3378</v>
      </c>
      <c r="D5081" s="5" t="s">
        <v>16</v>
      </c>
      <c r="E5081" s="5" t="s">
        <v>185</v>
      </c>
      <c r="F5081" s="4" t="s">
        <v>47</v>
      </c>
      <c r="G5081" s="5" t="s">
        <v>135</v>
      </c>
      <c r="H5081" s="4" t="s">
        <v>10513</v>
      </c>
      <c r="I5081" s="9"/>
      <c r="J5081" s="11">
        <f t="shared" si="158"/>
        <v>0</v>
      </c>
      <c r="K5081" s="13">
        <f t="shared" si="159"/>
        <v>0</v>
      </c>
      <c r="L5081" s="1" t="str">
        <f>IF($H5081="",ROW(5081:5081),"")</f>
        <v/>
      </c>
    </row>
    <row r="5082" spans="1:12" ht="15.75" customHeight="1" x14ac:dyDescent="0.35">
      <c r="A5082" s="4" t="s">
        <v>14220</v>
      </c>
      <c r="B5082" s="4" t="s">
        <v>14221</v>
      </c>
      <c r="C5082" s="5" t="s">
        <v>2022</v>
      </c>
      <c r="D5082" s="5" t="s">
        <v>16</v>
      </c>
      <c r="E5082" s="5" t="s">
        <v>185</v>
      </c>
      <c r="F5082" s="4" t="s">
        <v>47</v>
      </c>
      <c r="G5082" s="5" t="s">
        <v>135</v>
      </c>
      <c r="H5082" s="4" t="s">
        <v>14222</v>
      </c>
      <c r="I5082" s="9"/>
      <c r="J5082" s="11">
        <f t="shared" si="158"/>
        <v>0</v>
      </c>
      <c r="K5082" s="13">
        <f t="shared" si="159"/>
        <v>0</v>
      </c>
      <c r="L5082" s="1" t="str">
        <f>IF($H5082="",ROW(5082:5082),"")</f>
        <v/>
      </c>
    </row>
    <row r="5083" spans="1:12" ht="15" customHeight="1" x14ac:dyDescent="0.35">
      <c r="A5083" s="4" t="s">
        <v>14223</v>
      </c>
      <c r="B5083" s="4" t="s">
        <v>14224</v>
      </c>
      <c r="C5083" s="5" t="s">
        <v>368</v>
      </c>
      <c r="D5083" s="5" t="s">
        <v>16</v>
      </c>
      <c r="E5083" s="5" t="s">
        <v>185</v>
      </c>
      <c r="F5083" s="4" t="s">
        <v>47</v>
      </c>
      <c r="G5083" s="5" t="s">
        <v>135</v>
      </c>
      <c r="H5083" s="4" t="s">
        <v>14225</v>
      </c>
      <c r="I5083" s="9"/>
      <c r="J5083" s="11">
        <f t="shared" si="158"/>
        <v>0</v>
      </c>
      <c r="K5083" s="13">
        <f t="shared" si="159"/>
        <v>0</v>
      </c>
      <c r="L5083" s="1" t="str">
        <f>IF($H5083="",ROW(5083:5083),"")</f>
        <v/>
      </c>
    </row>
    <row r="5084" spans="1:12" ht="15.75" customHeight="1" x14ac:dyDescent="0.35">
      <c r="A5084" s="4" t="s">
        <v>14226</v>
      </c>
      <c r="B5084" s="4" t="s">
        <v>14227</v>
      </c>
      <c r="C5084" s="7"/>
      <c r="D5084" s="5" t="s">
        <v>16</v>
      </c>
      <c r="E5084" s="5" t="s">
        <v>185</v>
      </c>
      <c r="F5084" s="4" t="s">
        <v>104</v>
      </c>
      <c r="G5084" s="5" t="s">
        <v>135</v>
      </c>
      <c r="H5084" s="6"/>
      <c r="I5084" s="9"/>
      <c r="J5084" s="11">
        <f t="shared" si="158"/>
        <v>0</v>
      </c>
      <c r="K5084" s="13">
        <f t="shared" si="159"/>
        <v>0</v>
      </c>
      <c r="L5084" s="1">
        <f>IF($H5084="",ROW(5084:5084),"")</f>
        <v>5084</v>
      </c>
    </row>
    <row r="5085" spans="1:12" ht="15.75" customHeight="1" x14ac:dyDescent="0.35">
      <c r="A5085" s="4" t="s">
        <v>14228</v>
      </c>
      <c r="B5085" s="4" t="s">
        <v>14229</v>
      </c>
      <c r="C5085" s="5" t="s">
        <v>3417</v>
      </c>
      <c r="D5085" s="5" t="s">
        <v>16</v>
      </c>
      <c r="E5085" s="5" t="s">
        <v>185</v>
      </c>
      <c r="F5085" s="4" t="s">
        <v>104</v>
      </c>
      <c r="G5085" s="5" t="s">
        <v>135</v>
      </c>
      <c r="H5085" s="6"/>
      <c r="I5085" s="9"/>
      <c r="J5085" s="11">
        <f t="shared" si="158"/>
        <v>0</v>
      </c>
      <c r="K5085" s="13">
        <f t="shared" si="159"/>
        <v>0</v>
      </c>
      <c r="L5085" s="1">
        <f>IF($H5085="",ROW(5085:5085),"")</f>
        <v>5085</v>
      </c>
    </row>
    <row r="5086" spans="1:12" ht="15.75" customHeight="1" x14ac:dyDescent="0.35">
      <c r="A5086" s="4" t="s">
        <v>14230</v>
      </c>
      <c r="B5086" s="4" t="s">
        <v>14231</v>
      </c>
      <c r="C5086" s="5" t="s">
        <v>441</v>
      </c>
      <c r="D5086" s="5" t="s">
        <v>16</v>
      </c>
      <c r="E5086" s="5" t="s">
        <v>185</v>
      </c>
      <c r="F5086" s="4" t="s">
        <v>104</v>
      </c>
      <c r="G5086" s="5" t="s">
        <v>135</v>
      </c>
      <c r="H5086" s="6"/>
      <c r="I5086" s="9"/>
      <c r="J5086" s="11">
        <f t="shared" si="158"/>
        <v>0</v>
      </c>
      <c r="K5086" s="13">
        <f t="shared" si="159"/>
        <v>0</v>
      </c>
      <c r="L5086" s="1">
        <f>IF($H5086="",ROW(5086:5086),"")</f>
        <v>5086</v>
      </c>
    </row>
    <row r="5087" spans="1:12" ht="15" customHeight="1" x14ac:dyDescent="0.35">
      <c r="A5087" s="4" t="s">
        <v>14232</v>
      </c>
      <c r="B5087" s="4" t="s">
        <v>14233</v>
      </c>
      <c r="C5087" s="5" t="s">
        <v>552</v>
      </c>
      <c r="D5087" s="5" t="s">
        <v>16</v>
      </c>
      <c r="E5087" s="5" t="s">
        <v>185</v>
      </c>
      <c r="F5087" s="4" t="s">
        <v>47</v>
      </c>
      <c r="G5087" s="5" t="s">
        <v>135</v>
      </c>
      <c r="H5087" s="4" t="s">
        <v>14234</v>
      </c>
      <c r="I5087" s="9"/>
      <c r="J5087" s="11">
        <f t="shared" si="158"/>
        <v>0</v>
      </c>
      <c r="K5087" s="13">
        <f t="shared" si="159"/>
        <v>0</v>
      </c>
      <c r="L5087" s="1" t="str">
        <f>IF($H5087="",ROW(5087:5087),"")</f>
        <v/>
      </c>
    </row>
    <row r="5088" spans="1:12" ht="15.75" customHeight="1" x14ac:dyDescent="0.35">
      <c r="A5088" s="4" t="s">
        <v>14235</v>
      </c>
      <c r="B5088" s="4" t="s">
        <v>14236</v>
      </c>
      <c r="C5088" s="5" t="s">
        <v>304</v>
      </c>
      <c r="D5088" s="5" t="s">
        <v>16</v>
      </c>
      <c r="E5088" s="5" t="s">
        <v>185</v>
      </c>
      <c r="F5088" s="4" t="s">
        <v>47</v>
      </c>
      <c r="G5088" s="5" t="s">
        <v>135</v>
      </c>
      <c r="H5088" s="4" t="s">
        <v>10145</v>
      </c>
      <c r="I5088" s="9"/>
      <c r="J5088" s="11">
        <f t="shared" si="158"/>
        <v>0</v>
      </c>
      <c r="K5088" s="13">
        <f t="shared" si="159"/>
        <v>0</v>
      </c>
      <c r="L5088" s="1" t="str">
        <f>IF($H5088="",ROW(5088:5088),"")</f>
        <v/>
      </c>
    </row>
    <row r="5089" spans="1:12" ht="15" customHeight="1" x14ac:dyDescent="0.35">
      <c r="A5089" s="4" t="s">
        <v>14237</v>
      </c>
      <c r="B5089" s="4" t="s">
        <v>14238</v>
      </c>
      <c r="C5089" s="5" t="s">
        <v>1292</v>
      </c>
      <c r="D5089" s="5" t="s">
        <v>16</v>
      </c>
      <c r="E5089" s="5" t="s">
        <v>17</v>
      </c>
      <c r="F5089" s="4" t="s">
        <v>104</v>
      </c>
      <c r="G5089" s="5" t="s">
        <v>135</v>
      </c>
      <c r="H5089" s="4" t="s">
        <v>14239</v>
      </c>
      <c r="I5089" s="9"/>
      <c r="J5089" s="11">
        <f t="shared" si="158"/>
        <v>0</v>
      </c>
      <c r="K5089" s="13">
        <f t="shared" si="159"/>
        <v>0</v>
      </c>
      <c r="L5089" s="1" t="str">
        <f>IF($H5089="",ROW(5089:5089),"")</f>
        <v/>
      </c>
    </row>
    <row r="5090" spans="1:12" ht="15.75" customHeight="1" x14ac:dyDescent="0.35">
      <c r="A5090" s="4" t="s">
        <v>14240</v>
      </c>
      <c r="B5090" s="4" t="s">
        <v>14241</v>
      </c>
      <c r="C5090" s="5" t="s">
        <v>5172</v>
      </c>
      <c r="D5090" s="5" t="s">
        <v>16</v>
      </c>
      <c r="E5090" s="5" t="s">
        <v>17</v>
      </c>
      <c r="F5090" s="4" t="s">
        <v>47</v>
      </c>
      <c r="G5090" s="5" t="s">
        <v>25</v>
      </c>
      <c r="H5090" s="4" t="s">
        <v>9034</v>
      </c>
      <c r="I5090" s="8" t="s">
        <v>7052</v>
      </c>
      <c r="J5090" s="11">
        <f t="shared" si="158"/>
        <v>0</v>
      </c>
      <c r="K5090" s="13">
        <f t="shared" si="159"/>
        <v>0</v>
      </c>
      <c r="L5090" s="1" t="str">
        <f>IF($H5090="",ROW(5090:5090),"")</f>
        <v/>
      </c>
    </row>
    <row r="5091" spans="1:12" ht="27" customHeight="1" x14ac:dyDescent="0.35">
      <c r="A5091" s="4" t="s">
        <v>14242</v>
      </c>
      <c r="B5091" s="4" t="s">
        <v>14243</v>
      </c>
      <c r="C5091" s="5" t="s">
        <v>2895</v>
      </c>
      <c r="D5091" s="5" t="s">
        <v>16</v>
      </c>
      <c r="E5091" s="5" t="s">
        <v>17</v>
      </c>
      <c r="F5091" s="4" t="s">
        <v>214</v>
      </c>
      <c r="G5091" s="5" t="s">
        <v>25</v>
      </c>
      <c r="H5091" s="4" t="s">
        <v>5363</v>
      </c>
      <c r="I5091" s="8" t="s">
        <v>10701</v>
      </c>
      <c r="J5091" s="11">
        <f t="shared" si="158"/>
        <v>0</v>
      </c>
      <c r="K5091" s="13">
        <f t="shared" si="159"/>
        <v>0</v>
      </c>
      <c r="L5091" s="1" t="str">
        <f>IF($H5091="",ROW(5091:5091),"")</f>
        <v/>
      </c>
    </row>
    <row r="5092" spans="1:12" ht="15.75" customHeight="1" x14ac:dyDescent="0.35">
      <c r="A5092" s="4" t="s">
        <v>14244</v>
      </c>
      <c r="B5092" s="6"/>
      <c r="C5092" s="7"/>
      <c r="D5092" s="5" t="s">
        <v>611</v>
      </c>
      <c r="E5092" s="5" t="s">
        <v>135</v>
      </c>
      <c r="F5092" s="4" t="s">
        <v>104</v>
      </c>
      <c r="G5092" s="5" t="s">
        <v>135</v>
      </c>
      <c r="H5092" s="6"/>
      <c r="I5092" s="9"/>
      <c r="J5092" s="11">
        <f t="shared" si="158"/>
        <v>0</v>
      </c>
      <c r="K5092" s="13">
        <f t="shared" si="159"/>
        <v>0</v>
      </c>
      <c r="L5092" s="1">
        <f>IF($H5092="",ROW(5092:5092),"")</f>
        <v>5092</v>
      </c>
    </row>
    <row r="5093" spans="1:12" ht="15.75" customHeight="1" x14ac:dyDescent="0.35">
      <c r="A5093" s="4" t="s">
        <v>14245</v>
      </c>
      <c r="B5093" s="6"/>
      <c r="C5093" s="7"/>
      <c r="D5093" s="5" t="s">
        <v>611</v>
      </c>
      <c r="E5093" s="5" t="s">
        <v>135</v>
      </c>
      <c r="F5093" s="4" t="s">
        <v>104</v>
      </c>
      <c r="G5093" s="5" t="s">
        <v>135</v>
      </c>
      <c r="H5093" s="6"/>
      <c r="I5093" s="9"/>
      <c r="J5093" s="11">
        <f t="shared" si="158"/>
        <v>0</v>
      </c>
      <c r="K5093" s="13">
        <f t="shared" si="159"/>
        <v>0</v>
      </c>
      <c r="L5093" s="1">
        <f>IF($H5093="",ROW(5093:5093),"")</f>
        <v>5093</v>
      </c>
    </row>
    <row r="5094" spans="1:12" ht="15.75" customHeight="1" x14ac:dyDescent="0.35">
      <c r="A5094" s="4" t="s">
        <v>14246</v>
      </c>
      <c r="B5094" s="6"/>
      <c r="C5094" s="7"/>
      <c r="D5094" s="5" t="s">
        <v>611</v>
      </c>
      <c r="E5094" s="5" t="s">
        <v>135</v>
      </c>
      <c r="F5094" s="4" t="s">
        <v>104</v>
      </c>
      <c r="G5094" s="5" t="s">
        <v>135</v>
      </c>
      <c r="H5094" s="6"/>
      <c r="I5094" s="9"/>
      <c r="J5094" s="11">
        <f t="shared" si="158"/>
        <v>0</v>
      </c>
      <c r="K5094" s="13">
        <f t="shared" si="159"/>
        <v>0</v>
      </c>
      <c r="L5094" s="1">
        <f>IF($H5094="",ROW(5094:5094),"")</f>
        <v>5094</v>
      </c>
    </row>
    <row r="5095" spans="1:12" ht="15.75" customHeight="1" x14ac:dyDescent="0.35">
      <c r="A5095" s="4" t="s">
        <v>14247</v>
      </c>
      <c r="B5095" s="6"/>
      <c r="C5095" s="7"/>
      <c r="D5095" s="5" t="s">
        <v>611</v>
      </c>
      <c r="E5095" s="5" t="s">
        <v>135</v>
      </c>
      <c r="F5095" s="4" t="s">
        <v>104</v>
      </c>
      <c r="G5095" s="5" t="s">
        <v>135</v>
      </c>
      <c r="H5095" s="6"/>
      <c r="I5095" s="9"/>
      <c r="J5095" s="11">
        <f t="shared" si="158"/>
        <v>0</v>
      </c>
      <c r="K5095" s="13">
        <f t="shared" si="159"/>
        <v>0</v>
      </c>
      <c r="L5095" s="1">
        <f>IF($H5095="",ROW(5095:5095),"")</f>
        <v>5095</v>
      </c>
    </row>
    <row r="5096" spans="1:12" ht="15.75" customHeight="1" x14ac:dyDescent="0.35">
      <c r="A5096" s="4" t="s">
        <v>14248</v>
      </c>
      <c r="B5096" s="4" t="s">
        <v>14249</v>
      </c>
      <c r="C5096" s="7"/>
      <c r="D5096" s="5" t="s">
        <v>16</v>
      </c>
      <c r="E5096" s="5" t="s">
        <v>135</v>
      </c>
      <c r="F5096" s="4" t="s">
        <v>104</v>
      </c>
      <c r="G5096" s="5" t="s">
        <v>135</v>
      </c>
      <c r="H5096" s="6"/>
      <c r="I5096" s="9"/>
      <c r="J5096" s="11">
        <f t="shared" si="158"/>
        <v>0</v>
      </c>
      <c r="K5096" s="13">
        <f t="shared" si="159"/>
        <v>0</v>
      </c>
      <c r="L5096" s="1">
        <f>IF($H5096="",ROW(5096:5096),"")</f>
        <v>5096</v>
      </c>
    </row>
    <row r="5097" spans="1:12" ht="15.75" customHeight="1" x14ac:dyDescent="0.35">
      <c r="A5097" s="4" t="s">
        <v>14250</v>
      </c>
      <c r="B5097" s="6"/>
      <c r="C5097" s="7"/>
      <c r="D5097" s="5" t="s">
        <v>16</v>
      </c>
      <c r="E5097" s="5" t="s">
        <v>135</v>
      </c>
      <c r="F5097" s="4" t="s">
        <v>47</v>
      </c>
      <c r="G5097" s="5" t="s">
        <v>135</v>
      </c>
      <c r="H5097" s="6"/>
      <c r="I5097" s="9"/>
      <c r="J5097" s="11">
        <f t="shared" si="158"/>
        <v>0</v>
      </c>
      <c r="K5097" s="13">
        <f t="shared" si="159"/>
        <v>0</v>
      </c>
      <c r="L5097" s="1">
        <f>IF($H5097="",ROW(5097:5097),"")</f>
        <v>5097</v>
      </c>
    </row>
    <row r="5098" spans="1:12" ht="15.75" customHeight="1" x14ac:dyDescent="0.35">
      <c r="A5098" s="4" t="s">
        <v>14251</v>
      </c>
      <c r="B5098" s="6"/>
      <c r="C5098" s="5" t="s">
        <v>339</v>
      </c>
      <c r="D5098" s="5" t="s">
        <v>16</v>
      </c>
      <c r="E5098" s="5" t="s">
        <v>135</v>
      </c>
      <c r="F5098" s="4" t="s">
        <v>47</v>
      </c>
      <c r="G5098" s="5" t="s">
        <v>135</v>
      </c>
      <c r="H5098" s="4" t="s">
        <v>14252</v>
      </c>
      <c r="I5098" s="9"/>
      <c r="J5098" s="11">
        <f t="shared" si="158"/>
        <v>0</v>
      </c>
      <c r="K5098" s="13">
        <f t="shared" si="159"/>
        <v>1</v>
      </c>
      <c r="L5098" s="1" t="str">
        <f>IF($H5098="",ROW(5098:5098),"")</f>
        <v/>
      </c>
    </row>
    <row r="5099" spans="1:12" ht="15.75" customHeight="1" x14ac:dyDescent="0.35">
      <c r="A5099" s="4" t="s">
        <v>14253</v>
      </c>
      <c r="B5099" s="6"/>
      <c r="C5099" s="7"/>
      <c r="D5099" s="5" t="s">
        <v>16</v>
      </c>
      <c r="E5099" s="5" t="s">
        <v>17</v>
      </c>
      <c r="F5099" s="4" t="s">
        <v>47</v>
      </c>
      <c r="G5099" s="5" t="s">
        <v>135</v>
      </c>
      <c r="H5099" s="6"/>
      <c r="I5099" s="9"/>
      <c r="J5099" s="11">
        <f t="shared" si="158"/>
        <v>0</v>
      </c>
      <c r="K5099" s="13">
        <f t="shared" si="159"/>
        <v>0</v>
      </c>
      <c r="L5099" s="1">
        <f>IF($H5099="",ROW(5099:5099),"")</f>
        <v>5099</v>
      </c>
    </row>
    <row r="5100" spans="1:12" ht="15.75" customHeight="1" x14ac:dyDescent="0.35">
      <c r="A5100" s="4" t="s">
        <v>14254</v>
      </c>
      <c r="B5100" s="6"/>
      <c r="C5100" s="5" t="s">
        <v>1292</v>
      </c>
      <c r="D5100" s="5" t="s">
        <v>16</v>
      </c>
      <c r="E5100" s="5" t="s">
        <v>17</v>
      </c>
      <c r="F5100" s="4" t="s">
        <v>47</v>
      </c>
      <c r="G5100" s="5" t="s">
        <v>135</v>
      </c>
      <c r="H5100" s="6"/>
      <c r="I5100" s="9"/>
      <c r="J5100" s="11">
        <f t="shared" si="158"/>
        <v>0</v>
      </c>
      <c r="K5100" s="13">
        <f t="shared" si="159"/>
        <v>0</v>
      </c>
      <c r="L5100" s="1">
        <f>IF($H5100="",ROW(5100:5100),"")</f>
        <v>5100</v>
      </c>
    </row>
    <row r="5101" spans="1:12" ht="15.75" customHeight="1" x14ac:dyDescent="0.35">
      <c r="A5101" s="4" t="s">
        <v>14255</v>
      </c>
      <c r="B5101" s="4" t="s">
        <v>14256</v>
      </c>
      <c r="C5101" s="5" t="s">
        <v>1589</v>
      </c>
      <c r="D5101" s="5" t="s">
        <v>16</v>
      </c>
      <c r="E5101" s="5" t="s">
        <v>17</v>
      </c>
      <c r="F5101" s="4" t="s">
        <v>255</v>
      </c>
      <c r="G5101" s="5" t="s">
        <v>25</v>
      </c>
      <c r="H5101" s="4" t="s">
        <v>13932</v>
      </c>
      <c r="I5101" s="8" t="s">
        <v>14257</v>
      </c>
      <c r="J5101" s="11">
        <f t="shared" si="158"/>
        <v>0</v>
      </c>
      <c r="K5101" s="13">
        <f t="shared" si="159"/>
        <v>0</v>
      </c>
      <c r="L5101" s="1" t="str">
        <f>IF($H5101="",ROW(5101:5101),"")</f>
        <v/>
      </c>
    </row>
    <row r="5102" spans="1:12" ht="15.75" customHeight="1" x14ac:dyDescent="0.35">
      <c r="A5102" s="4" t="s">
        <v>14258</v>
      </c>
      <c r="B5102" s="4" t="s">
        <v>14259</v>
      </c>
      <c r="C5102" s="5" t="s">
        <v>44</v>
      </c>
      <c r="D5102" s="5" t="s">
        <v>16</v>
      </c>
      <c r="E5102" s="5" t="s">
        <v>17</v>
      </c>
      <c r="F5102" s="4" t="s">
        <v>2520</v>
      </c>
      <c r="G5102" s="5" t="s">
        <v>25</v>
      </c>
      <c r="H5102" s="4" t="s">
        <v>10093</v>
      </c>
      <c r="I5102" s="8" t="s">
        <v>1778</v>
      </c>
      <c r="J5102" s="11">
        <f t="shared" si="158"/>
        <v>0</v>
      </c>
      <c r="K5102" s="13">
        <f t="shared" si="159"/>
        <v>0</v>
      </c>
      <c r="L5102" s="1" t="str">
        <f>IF($H5102="",ROW(5102:5102),"")</f>
        <v/>
      </c>
    </row>
    <row r="5103" spans="1:12" ht="15.75" customHeight="1" x14ac:dyDescent="0.35">
      <c r="A5103" s="4" t="s">
        <v>14260</v>
      </c>
      <c r="B5103" s="4" t="s">
        <v>14261</v>
      </c>
      <c r="C5103" s="5" t="s">
        <v>44</v>
      </c>
      <c r="D5103" s="5" t="s">
        <v>16</v>
      </c>
      <c r="E5103" s="5" t="s">
        <v>17</v>
      </c>
      <c r="F5103" s="4" t="s">
        <v>14262</v>
      </c>
      <c r="G5103" s="5" t="s">
        <v>25</v>
      </c>
      <c r="H5103" s="4" t="s">
        <v>12918</v>
      </c>
      <c r="I5103" s="9"/>
      <c r="J5103" s="11">
        <f t="shared" si="158"/>
        <v>0</v>
      </c>
      <c r="K5103" s="13">
        <f t="shared" si="159"/>
        <v>0</v>
      </c>
      <c r="L5103" s="1" t="str">
        <f>IF($H5103="",ROW(5103:5103),"")</f>
        <v/>
      </c>
    </row>
    <row r="5104" spans="1:12" ht="15.75" customHeight="1" x14ac:dyDescent="0.35">
      <c r="A5104" s="4" t="s">
        <v>14263</v>
      </c>
      <c r="B5104" s="6"/>
      <c r="C5104" s="7"/>
      <c r="D5104" s="5" t="s">
        <v>16</v>
      </c>
      <c r="E5104" s="5" t="s">
        <v>135</v>
      </c>
      <c r="F5104" s="4" t="s">
        <v>47</v>
      </c>
      <c r="G5104" s="5" t="s">
        <v>135</v>
      </c>
      <c r="H5104" s="6"/>
      <c r="I5104" s="9"/>
      <c r="J5104" s="11">
        <f t="shared" si="158"/>
        <v>0</v>
      </c>
      <c r="K5104" s="13">
        <f t="shared" si="159"/>
        <v>0</v>
      </c>
      <c r="L5104" s="1">
        <f>IF($H5104="",ROW(5104:5104),"")</f>
        <v>5104</v>
      </c>
    </row>
    <row r="5105" spans="1:12" ht="15.75" customHeight="1" x14ac:dyDescent="0.35">
      <c r="A5105" s="4" t="s">
        <v>14264</v>
      </c>
      <c r="B5105" s="6"/>
      <c r="C5105" s="5" t="s">
        <v>339</v>
      </c>
      <c r="D5105" s="5" t="s">
        <v>16</v>
      </c>
      <c r="E5105" s="5" t="s">
        <v>135</v>
      </c>
      <c r="F5105" s="4" t="s">
        <v>47</v>
      </c>
      <c r="G5105" s="5" t="s">
        <v>135</v>
      </c>
      <c r="H5105" s="6"/>
      <c r="I5105" s="9"/>
      <c r="J5105" s="11">
        <f t="shared" si="158"/>
        <v>0</v>
      </c>
      <c r="K5105" s="13">
        <f t="shared" si="159"/>
        <v>0</v>
      </c>
      <c r="L5105" s="1">
        <f>IF($H5105="",ROW(5105:5105),"")</f>
        <v>5105</v>
      </c>
    </row>
    <row r="5106" spans="1:12" ht="15.75" customHeight="1" x14ac:dyDescent="0.35">
      <c r="A5106" s="4" t="s">
        <v>14265</v>
      </c>
      <c r="B5106" s="6"/>
      <c r="C5106" s="5" t="s">
        <v>339</v>
      </c>
      <c r="D5106" s="5" t="s">
        <v>16</v>
      </c>
      <c r="E5106" s="5" t="s">
        <v>135</v>
      </c>
      <c r="F5106" s="4" t="s">
        <v>47</v>
      </c>
      <c r="G5106" s="5" t="s">
        <v>135</v>
      </c>
      <c r="H5106" s="6"/>
      <c r="I5106" s="9"/>
      <c r="J5106" s="11">
        <f t="shared" si="158"/>
        <v>0</v>
      </c>
      <c r="K5106" s="13">
        <f t="shared" si="159"/>
        <v>0</v>
      </c>
      <c r="L5106" s="1">
        <f>IF($H5106="",ROW(5106:5106),"")</f>
        <v>5106</v>
      </c>
    </row>
    <row r="5107" spans="1:12" ht="15.75" customHeight="1" x14ac:dyDescent="0.35">
      <c r="A5107" s="4" t="s">
        <v>14266</v>
      </c>
      <c r="B5107" s="6"/>
      <c r="C5107" s="5" t="s">
        <v>339</v>
      </c>
      <c r="D5107" s="5" t="s">
        <v>16</v>
      </c>
      <c r="E5107" s="5" t="s">
        <v>135</v>
      </c>
      <c r="F5107" s="4" t="s">
        <v>47</v>
      </c>
      <c r="G5107" s="5" t="s">
        <v>135</v>
      </c>
      <c r="H5107" s="6"/>
      <c r="I5107" s="9"/>
      <c r="J5107" s="11">
        <f t="shared" si="158"/>
        <v>0</v>
      </c>
      <c r="K5107" s="13">
        <f t="shared" si="159"/>
        <v>0</v>
      </c>
      <c r="L5107" s="1">
        <f>IF($H5107="",ROW(5107:5107),"")</f>
        <v>5107</v>
      </c>
    </row>
    <row r="5108" spans="1:12" ht="15.75" customHeight="1" x14ac:dyDescent="0.35">
      <c r="A5108" s="4" t="s">
        <v>14267</v>
      </c>
      <c r="B5108" s="6"/>
      <c r="C5108" s="7"/>
      <c r="D5108" s="5" t="s">
        <v>16</v>
      </c>
      <c r="E5108" s="5" t="s">
        <v>17</v>
      </c>
      <c r="F5108" s="4" t="s">
        <v>10540</v>
      </c>
      <c r="G5108" s="5" t="s">
        <v>135</v>
      </c>
      <c r="H5108" s="6"/>
      <c r="I5108" s="9"/>
      <c r="J5108" s="11">
        <f t="shared" si="158"/>
        <v>0</v>
      </c>
      <c r="K5108" s="13">
        <f t="shared" si="159"/>
        <v>0</v>
      </c>
      <c r="L5108" s="1">
        <f>IF($H5108="",ROW(5108:5108),"")</f>
        <v>5108</v>
      </c>
    </row>
    <row r="5109" spans="1:12" ht="15.75" customHeight="1" x14ac:dyDescent="0.35">
      <c r="A5109" s="4" t="s">
        <v>14268</v>
      </c>
      <c r="B5109" s="6"/>
      <c r="C5109" s="7"/>
      <c r="D5109" s="5" t="s">
        <v>16</v>
      </c>
      <c r="E5109" s="5" t="s">
        <v>17</v>
      </c>
      <c r="F5109" s="4" t="s">
        <v>47</v>
      </c>
      <c r="G5109" s="5" t="s">
        <v>135</v>
      </c>
      <c r="H5109" s="6"/>
      <c r="I5109" s="9"/>
      <c r="J5109" s="11">
        <f t="shared" si="158"/>
        <v>0</v>
      </c>
      <c r="K5109" s="13">
        <f t="shared" si="159"/>
        <v>0</v>
      </c>
      <c r="L5109" s="1">
        <f>IF($H5109="",ROW(5109:5109),"")</f>
        <v>5109</v>
      </c>
    </row>
    <row r="5110" spans="1:12" ht="15.75" customHeight="1" x14ac:dyDescent="0.35">
      <c r="A5110" s="4" t="s">
        <v>14269</v>
      </c>
      <c r="B5110" s="6"/>
      <c r="C5110" s="5" t="s">
        <v>339</v>
      </c>
      <c r="D5110" s="5" t="s">
        <v>16</v>
      </c>
      <c r="E5110" s="5" t="s">
        <v>17</v>
      </c>
      <c r="F5110" s="4" t="s">
        <v>10540</v>
      </c>
      <c r="G5110" s="5" t="s">
        <v>135</v>
      </c>
      <c r="H5110" s="6"/>
      <c r="I5110" s="9"/>
      <c r="J5110" s="11">
        <f t="shared" si="158"/>
        <v>0</v>
      </c>
      <c r="K5110" s="13">
        <f t="shared" si="159"/>
        <v>0</v>
      </c>
      <c r="L5110" s="1">
        <f>IF($H5110="",ROW(5110:5110),"")</f>
        <v>5110</v>
      </c>
    </row>
    <row r="5111" spans="1:12" ht="27.75" customHeight="1" x14ac:dyDescent="0.35">
      <c r="A5111" s="4" t="s">
        <v>14270</v>
      </c>
      <c r="B5111" s="4" t="s">
        <v>14271</v>
      </c>
      <c r="C5111" s="5" t="s">
        <v>2758</v>
      </c>
      <c r="D5111" s="5" t="s">
        <v>16</v>
      </c>
      <c r="E5111" s="5" t="s">
        <v>17</v>
      </c>
      <c r="F5111" s="4" t="s">
        <v>6863</v>
      </c>
      <c r="G5111" s="5" t="s">
        <v>25</v>
      </c>
      <c r="H5111" s="4" t="s">
        <v>1791</v>
      </c>
      <c r="I5111" s="8" t="s">
        <v>8569</v>
      </c>
      <c r="J5111" s="11">
        <f t="shared" si="158"/>
        <v>0</v>
      </c>
      <c r="K5111" s="13">
        <f t="shared" si="159"/>
        <v>0</v>
      </c>
      <c r="L5111" s="1" t="str">
        <f>IF($H5111="",ROW(5111:5111),"")</f>
        <v/>
      </c>
    </row>
    <row r="5112" spans="1:12" ht="15" customHeight="1" x14ac:dyDescent="0.35">
      <c r="A5112" s="4" t="s">
        <v>14272</v>
      </c>
      <c r="B5112" s="4" t="s">
        <v>14273</v>
      </c>
      <c r="C5112" s="5" t="s">
        <v>441</v>
      </c>
      <c r="D5112" s="5" t="s">
        <v>16</v>
      </c>
      <c r="E5112" s="5" t="s">
        <v>185</v>
      </c>
      <c r="F5112" s="4" t="s">
        <v>47</v>
      </c>
      <c r="G5112" s="5" t="s">
        <v>135</v>
      </c>
      <c r="H5112" s="4" t="s">
        <v>14274</v>
      </c>
      <c r="I5112" s="9"/>
      <c r="J5112" s="11">
        <f t="shared" si="158"/>
        <v>0</v>
      </c>
      <c r="K5112" s="13">
        <f t="shared" si="159"/>
        <v>0</v>
      </c>
      <c r="L5112" s="1" t="str">
        <f>IF($H5112="",ROW(5112:5112),"")</f>
        <v/>
      </c>
    </row>
    <row r="5113" spans="1:12" ht="27.75" customHeight="1" x14ac:dyDescent="0.35">
      <c r="A5113" s="4" t="s">
        <v>14275</v>
      </c>
      <c r="B5113" s="4" t="s">
        <v>14276</v>
      </c>
      <c r="C5113" s="5" t="s">
        <v>2013</v>
      </c>
      <c r="D5113" s="5" t="s">
        <v>16</v>
      </c>
      <c r="E5113" s="5" t="s">
        <v>185</v>
      </c>
      <c r="F5113" s="4" t="s">
        <v>2821</v>
      </c>
      <c r="G5113" s="5" t="s">
        <v>135</v>
      </c>
      <c r="H5113" s="4" t="s">
        <v>14277</v>
      </c>
      <c r="I5113" s="9"/>
      <c r="J5113" s="11">
        <f t="shared" si="158"/>
        <v>0</v>
      </c>
      <c r="K5113" s="13">
        <f t="shared" si="159"/>
        <v>1</v>
      </c>
      <c r="L5113" s="1" t="str">
        <f>IF($H5113="",ROW(5113:5113),"")</f>
        <v/>
      </c>
    </row>
    <row r="5114" spans="1:12" ht="15.75" customHeight="1" x14ac:dyDescent="0.35">
      <c r="A5114" s="4" t="s">
        <v>14278</v>
      </c>
      <c r="B5114" s="4" t="s">
        <v>10171</v>
      </c>
      <c r="C5114" s="5" t="s">
        <v>552</v>
      </c>
      <c r="D5114" s="5" t="s">
        <v>16</v>
      </c>
      <c r="E5114" s="5" t="s">
        <v>185</v>
      </c>
      <c r="F5114" s="4" t="s">
        <v>104</v>
      </c>
      <c r="G5114" s="5" t="s">
        <v>135</v>
      </c>
      <c r="H5114" s="4" t="s">
        <v>14279</v>
      </c>
      <c r="I5114" s="9"/>
      <c r="J5114" s="11">
        <f t="shared" si="158"/>
        <v>0</v>
      </c>
      <c r="K5114" s="13">
        <f t="shared" si="159"/>
        <v>1</v>
      </c>
      <c r="L5114" s="1" t="str">
        <f>IF($H5114="",ROW(5114:5114),"")</f>
        <v/>
      </c>
    </row>
    <row r="5115" spans="1:12" ht="27.75" customHeight="1" x14ac:dyDescent="0.35">
      <c r="A5115" s="4" t="s">
        <v>14280</v>
      </c>
      <c r="B5115" s="4" t="s">
        <v>14281</v>
      </c>
      <c r="C5115" s="5" t="s">
        <v>1589</v>
      </c>
      <c r="D5115" s="5" t="s">
        <v>16</v>
      </c>
      <c r="E5115" s="5" t="s">
        <v>185</v>
      </c>
      <c r="F5115" s="4" t="s">
        <v>11852</v>
      </c>
      <c r="G5115" s="5" t="s">
        <v>135</v>
      </c>
      <c r="H5115" s="4" t="s">
        <v>9157</v>
      </c>
      <c r="I5115" s="9"/>
      <c r="J5115" s="11">
        <f t="shared" si="158"/>
        <v>0</v>
      </c>
      <c r="K5115" s="13">
        <f t="shared" si="159"/>
        <v>0</v>
      </c>
      <c r="L5115" s="1" t="str">
        <f>IF($H5115="",ROW(5115:5115),"")</f>
        <v/>
      </c>
    </row>
    <row r="5116" spans="1:12" ht="27.75" customHeight="1" x14ac:dyDescent="0.35">
      <c r="A5116" s="4" t="s">
        <v>14282</v>
      </c>
      <c r="B5116" s="4" t="s">
        <v>14283</v>
      </c>
      <c r="C5116" s="5" t="s">
        <v>441</v>
      </c>
      <c r="D5116" s="5" t="s">
        <v>16</v>
      </c>
      <c r="E5116" s="5" t="s">
        <v>185</v>
      </c>
      <c r="F5116" s="4" t="s">
        <v>2821</v>
      </c>
      <c r="G5116" s="5" t="s">
        <v>135</v>
      </c>
      <c r="H5116" s="4" t="s">
        <v>14284</v>
      </c>
      <c r="I5116" s="9"/>
      <c r="J5116" s="11">
        <f t="shared" si="158"/>
        <v>0</v>
      </c>
      <c r="K5116" s="13">
        <f t="shared" si="159"/>
        <v>1</v>
      </c>
      <c r="L5116" s="1" t="str">
        <f>IF($H5116="",ROW(5116:5116),"")</f>
        <v/>
      </c>
    </row>
    <row r="5117" spans="1:12" ht="15.75" customHeight="1" x14ac:dyDescent="0.35">
      <c r="A5117" s="4" t="s">
        <v>14285</v>
      </c>
      <c r="B5117" s="4" t="s">
        <v>14286</v>
      </c>
      <c r="C5117" s="5" t="s">
        <v>3417</v>
      </c>
      <c r="D5117" s="5" t="s">
        <v>16</v>
      </c>
      <c r="E5117" s="5" t="s">
        <v>185</v>
      </c>
      <c r="F5117" s="4" t="s">
        <v>4605</v>
      </c>
      <c r="G5117" s="5" t="s">
        <v>135</v>
      </c>
      <c r="H5117" s="4" t="s">
        <v>14287</v>
      </c>
      <c r="I5117" s="9"/>
      <c r="J5117" s="11">
        <f t="shared" si="158"/>
        <v>0</v>
      </c>
      <c r="K5117" s="13">
        <f t="shared" si="159"/>
        <v>1</v>
      </c>
      <c r="L5117" s="1" t="str">
        <f>IF($H5117="",ROW(5117:5117),"")</f>
        <v/>
      </c>
    </row>
    <row r="5118" spans="1:12" ht="15.75" customHeight="1" x14ac:dyDescent="0.35">
      <c r="A5118" s="4" t="s">
        <v>14288</v>
      </c>
      <c r="B5118" s="4" t="s">
        <v>14289</v>
      </c>
      <c r="C5118" s="5" t="s">
        <v>3417</v>
      </c>
      <c r="D5118" s="5" t="s">
        <v>16</v>
      </c>
      <c r="E5118" s="5" t="s">
        <v>185</v>
      </c>
      <c r="F5118" s="4" t="s">
        <v>5098</v>
      </c>
      <c r="G5118" s="5" t="s">
        <v>135</v>
      </c>
      <c r="H5118" s="4" t="s">
        <v>14290</v>
      </c>
      <c r="I5118" s="9"/>
      <c r="J5118" s="11">
        <f t="shared" si="158"/>
        <v>0</v>
      </c>
      <c r="K5118" s="13">
        <f t="shared" si="159"/>
        <v>1</v>
      </c>
      <c r="L5118" s="1" t="str">
        <f>IF($H5118="",ROW(5118:5118),"")</f>
        <v/>
      </c>
    </row>
    <row r="5119" spans="1:12" ht="15.75" customHeight="1" x14ac:dyDescent="0.35">
      <c r="A5119" s="4" t="s">
        <v>14291</v>
      </c>
      <c r="B5119" s="4" t="s">
        <v>14292</v>
      </c>
      <c r="C5119" s="5" t="s">
        <v>2395</v>
      </c>
      <c r="D5119" s="5" t="s">
        <v>16</v>
      </c>
      <c r="E5119" s="5" t="s">
        <v>185</v>
      </c>
      <c r="F5119" s="4" t="s">
        <v>78</v>
      </c>
      <c r="G5119" s="5" t="s">
        <v>135</v>
      </c>
      <c r="H5119" s="4" t="s">
        <v>14293</v>
      </c>
      <c r="I5119" s="9"/>
      <c r="J5119" s="11">
        <f t="shared" si="158"/>
        <v>0</v>
      </c>
      <c r="K5119" s="13">
        <f t="shared" si="159"/>
        <v>0</v>
      </c>
      <c r="L5119" s="1" t="str">
        <f>IF($H5119="",ROW(5119:5119),"")</f>
        <v/>
      </c>
    </row>
    <row r="5120" spans="1:12" ht="15.75" customHeight="1" x14ac:dyDescent="0.35">
      <c r="A5120" s="4" t="s">
        <v>14294</v>
      </c>
      <c r="B5120" s="4" t="s">
        <v>14295</v>
      </c>
      <c r="C5120" s="5" t="s">
        <v>2022</v>
      </c>
      <c r="D5120" s="5" t="s">
        <v>16</v>
      </c>
      <c r="E5120" s="5" t="s">
        <v>185</v>
      </c>
      <c r="F5120" s="4" t="s">
        <v>47</v>
      </c>
      <c r="G5120" s="5" t="s">
        <v>135</v>
      </c>
      <c r="H5120" s="4" t="s">
        <v>4978</v>
      </c>
      <c r="I5120" s="8" t="s">
        <v>4978</v>
      </c>
      <c r="J5120" s="11">
        <f t="shared" si="158"/>
        <v>0</v>
      </c>
      <c r="K5120" s="13">
        <f t="shared" si="159"/>
        <v>0</v>
      </c>
      <c r="L5120" s="1" t="str">
        <f>IF($H5120="",ROW(5120:5120),"")</f>
        <v/>
      </c>
    </row>
    <row r="5121" spans="1:12" ht="15.75" customHeight="1" x14ac:dyDescent="0.35">
      <c r="A5121" s="4" t="s">
        <v>14296</v>
      </c>
      <c r="B5121" s="4" t="s">
        <v>14297</v>
      </c>
      <c r="C5121" s="5" t="s">
        <v>2022</v>
      </c>
      <c r="D5121" s="5" t="s">
        <v>16</v>
      </c>
      <c r="E5121" s="5" t="s">
        <v>185</v>
      </c>
      <c r="F5121" s="4" t="s">
        <v>828</v>
      </c>
      <c r="G5121" s="5" t="s">
        <v>135</v>
      </c>
      <c r="H5121" s="4" t="s">
        <v>14298</v>
      </c>
      <c r="I5121" s="8" t="s">
        <v>14298</v>
      </c>
      <c r="J5121" s="11">
        <f t="shared" si="158"/>
        <v>0</v>
      </c>
      <c r="K5121" s="13">
        <f t="shared" si="159"/>
        <v>0</v>
      </c>
      <c r="L5121" s="1" t="str">
        <f>IF($H5121="",ROW(5121:5121),"")</f>
        <v/>
      </c>
    </row>
    <row r="5122" spans="1:12" ht="15.75" customHeight="1" x14ac:dyDescent="0.35">
      <c r="A5122" s="4" t="s">
        <v>14299</v>
      </c>
      <c r="B5122" s="4" t="s">
        <v>14300</v>
      </c>
      <c r="C5122" s="5" t="s">
        <v>552</v>
      </c>
      <c r="D5122" s="5" t="s">
        <v>16</v>
      </c>
      <c r="E5122" s="5" t="s">
        <v>185</v>
      </c>
      <c r="F5122" s="4" t="s">
        <v>537</v>
      </c>
      <c r="G5122" s="5" t="s">
        <v>135</v>
      </c>
      <c r="H5122" s="4" t="s">
        <v>14301</v>
      </c>
      <c r="I5122" s="9"/>
      <c r="J5122" s="11">
        <f t="shared" si="158"/>
        <v>0</v>
      </c>
      <c r="K5122" s="13">
        <f t="shared" si="159"/>
        <v>0</v>
      </c>
      <c r="L5122" s="1" t="str">
        <f>IF($H5122="",ROW(5122:5122),"")</f>
        <v/>
      </c>
    </row>
    <row r="5123" spans="1:12" ht="15.75" customHeight="1" x14ac:dyDescent="0.35">
      <c r="A5123" s="4" t="s">
        <v>14302</v>
      </c>
      <c r="B5123" s="4" t="s">
        <v>14303</v>
      </c>
      <c r="C5123" s="5" t="s">
        <v>363</v>
      </c>
      <c r="D5123" s="5" t="s">
        <v>16</v>
      </c>
      <c r="E5123" s="5" t="s">
        <v>185</v>
      </c>
      <c r="F5123" s="4" t="s">
        <v>348</v>
      </c>
      <c r="G5123" s="5" t="s">
        <v>135</v>
      </c>
      <c r="H5123" s="4" t="s">
        <v>14304</v>
      </c>
      <c r="I5123" s="9"/>
      <c r="J5123" s="11">
        <f t="shared" si="158"/>
        <v>0</v>
      </c>
      <c r="K5123" s="13">
        <f t="shared" si="159"/>
        <v>0</v>
      </c>
      <c r="L5123" s="1" t="str">
        <f>IF($H5123="",ROW(5123:5123),"")</f>
        <v/>
      </c>
    </row>
    <row r="5124" spans="1:12" ht="15.75" customHeight="1" x14ac:dyDescent="0.35">
      <c r="A5124" s="4" t="s">
        <v>14305</v>
      </c>
      <c r="B5124" s="4" t="s">
        <v>14306</v>
      </c>
      <c r="C5124" s="5" t="s">
        <v>1863</v>
      </c>
      <c r="D5124" s="5" t="s">
        <v>16</v>
      </c>
      <c r="E5124" s="5" t="s">
        <v>185</v>
      </c>
      <c r="F5124" s="4" t="s">
        <v>524</v>
      </c>
      <c r="G5124" s="5" t="s">
        <v>135</v>
      </c>
      <c r="H5124" s="4" t="s">
        <v>14307</v>
      </c>
      <c r="I5124" s="9"/>
      <c r="J5124" s="11">
        <f t="shared" ref="J5124:J5187" si="160">IF(ISNUMBER(SEARCH("성인물(에로)", F5124)), 1, 0)</f>
        <v>0</v>
      </c>
      <c r="K5124" s="13">
        <f t="shared" si="159"/>
        <v>1</v>
      </c>
      <c r="L5124" s="1" t="str">
        <f>IF($H5124="",ROW(5124:5124),"")</f>
        <v/>
      </c>
    </row>
    <row r="5125" spans="1:12" ht="15.75" customHeight="1" x14ac:dyDescent="0.35">
      <c r="A5125" s="4" t="s">
        <v>14308</v>
      </c>
      <c r="B5125" s="4" t="s">
        <v>14309</v>
      </c>
      <c r="C5125" s="5" t="s">
        <v>7055</v>
      </c>
      <c r="D5125" s="5" t="s">
        <v>16</v>
      </c>
      <c r="E5125" s="5" t="s">
        <v>17</v>
      </c>
      <c r="F5125" s="4" t="s">
        <v>47</v>
      </c>
      <c r="G5125" s="5" t="s">
        <v>25</v>
      </c>
      <c r="H5125" s="4" t="s">
        <v>2914</v>
      </c>
      <c r="I5125" s="8" t="s">
        <v>6835</v>
      </c>
      <c r="J5125" s="11">
        <f t="shared" si="160"/>
        <v>0</v>
      </c>
      <c r="K5125" s="13">
        <f t="shared" si="159"/>
        <v>0</v>
      </c>
      <c r="L5125" s="1" t="str">
        <f>IF($H5125="",ROW(5125:5125),"")</f>
        <v/>
      </c>
    </row>
    <row r="5126" spans="1:12" ht="15.75" customHeight="1" x14ac:dyDescent="0.35">
      <c r="A5126" s="4" t="s">
        <v>14310</v>
      </c>
      <c r="B5126" s="4" t="s">
        <v>14311</v>
      </c>
      <c r="C5126" s="5" t="s">
        <v>2593</v>
      </c>
      <c r="D5126" s="5" t="s">
        <v>16</v>
      </c>
      <c r="E5126" s="5" t="s">
        <v>17</v>
      </c>
      <c r="F5126" s="4" t="s">
        <v>2714</v>
      </c>
      <c r="G5126" s="5" t="s">
        <v>25</v>
      </c>
      <c r="H5126" s="4" t="s">
        <v>10700</v>
      </c>
      <c r="I5126" s="8" t="s">
        <v>8569</v>
      </c>
      <c r="J5126" s="11">
        <f t="shared" si="160"/>
        <v>0</v>
      </c>
      <c r="K5126" s="13">
        <f t="shared" si="159"/>
        <v>0</v>
      </c>
      <c r="L5126" s="1" t="str">
        <f>IF($H5126="",ROW(5126:5126),"")</f>
        <v/>
      </c>
    </row>
    <row r="5127" spans="1:12" ht="15.75" customHeight="1" x14ac:dyDescent="0.35">
      <c r="A5127" s="4" t="s">
        <v>14312</v>
      </c>
      <c r="B5127" s="4" t="s">
        <v>14313</v>
      </c>
      <c r="C5127" s="5" t="s">
        <v>2593</v>
      </c>
      <c r="D5127" s="5" t="s">
        <v>16</v>
      </c>
      <c r="E5127" s="5" t="s">
        <v>17</v>
      </c>
      <c r="F5127" s="4" t="s">
        <v>47</v>
      </c>
      <c r="G5127" s="5" t="s">
        <v>25</v>
      </c>
      <c r="H5127" s="4" t="s">
        <v>2668</v>
      </c>
      <c r="I5127" s="8" t="s">
        <v>7863</v>
      </c>
      <c r="J5127" s="11">
        <f t="shared" si="160"/>
        <v>0</v>
      </c>
      <c r="K5127" s="13">
        <f t="shared" ref="K5127:K5190" si="161">IF(ISNUMBER(SEARCH(",", H5127)), 1, 0)</f>
        <v>0</v>
      </c>
      <c r="L5127" s="1" t="str">
        <f>IF($H5127="",ROW(5127:5127),"")</f>
        <v/>
      </c>
    </row>
    <row r="5128" spans="1:12" ht="15.75" customHeight="1" x14ac:dyDescent="0.35">
      <c r="A5128" s="4" t="s">
        <v>14314</v>
      </c>
      <c r="B5128" s="4" t="s">
        <v>14315</v>
      </c>
      <c r="C5128" s="5" t="s">
        <v>2593</v>
      </c>
      <c r="D5128" s="5" t="s">
        <v>16</v>
      </c>
      <c r="E5128" s="5" t="s">
        <v>17</v>
      </c>
      <c r="F5128" s="4" t="s">
        <v>47</v>
      </c>
      <c r="G5128" s="5" t="s">
        <v>25</v>
      </c>
      <c r="H5128" s="4" t="s">
        <v>5363</v>
      </c>
      <c r="I5128" s="8" t="s">
        <v>10701</v>
      </c>
      <c r="J5128" s="11">
        <f t="shared" si="160"/>
        <v>0</v>
      </c>
      <c r="K5128" s="13">
        <f t="shared" si="161"/>
        <v>0</v>
      </c>
      <c r="L5128" s="1" t="str">
        <f>IF($H5128="",ROW(5128:5128),"")</f>
        <v/>
      </c>
    </row>
    <row r="5129" spans="1:12" ht="27.75" customHeight="1" x14ac:dyDescent="0.35">
      <c r="A5129" s="4" t="s">
        <v>14316</v>
      </c>
      <c r="B5129" s="4" t="s">
        <v>14317</v>
      </c>
      <c r="C5129" s="5" t="s">
        <v>2593</v>
      </c>
      <c r="D5129" s="5" t="s">
        <v>16</v>
      </c>
      <c r="E5129" s="5" t="s">
        <v>17</v>
      </c>
      <c r="F5129" s="4" t="s">
        <v>6842</v>
      </c>
      <c r="G5129" s="5" t="s">
        <v>25</v>
      </c>
      <c r="H5129" s="4" t="s">
        <v>9828</v>
      </c>
      <c r="I5129" s="8" t="s">
        <v>14318</v>
      </c>
      <c r="J5129" s="11">
        <f t="shared" si="160"/>
        <v>0</v>
      </c>
      <c r="K5129" s="13">
        <f t="shared" si="161"/>
        <v>0</v>
      </c>
      <c r="L5129" s="1" t="str">
        <f>IF($H5129="",ROW(5129:5129),"")</f>
        <v/>
      </c>
    </row>
    <row r="5130" spans="1:12" ht="27.75" customHeight="1" x14ac:dyDescent="0.35">
      <c r="A5130" s="4" t="s">
        <v>14319</v>
      </c>
      <c r="B5130" s="4" t="s">
        <v>14320</v>
      </c>
      <c r="C5130" s="5" t="s">
        <v>2593</v>
      </c>
      <c r="D5130" s="5" t="s">
        <v>16</v>
      </c>
      <c r="E5130" s="5" t="s">
        <v>17</v>
      </c>
      <c r="F5130" s="4" t="s">
        <v>14321</v>
      </c>
      <c r="G5130" s="5" t="s">
        <v>25</v>
      </c>
      <c r="H5130" s="4" t="s">
        <v>2594</v>
      </c>
      <c r="I5130" s="8" t="s">
        <v>2595</v>
      </c>
      <c r="J5130" s="11">
        <f t="shared" si="160"/>
        <v>0</v>
      </c>
      <c r="K5130" s="13">
        <f t="shared" si="161"/>
        <v>0</v>
      </c>
      <c r="L5130" s="1" t="str">
        <f>IF($H5130="",ROW(5130:5130),"")</f>
        <v/>
      </c>
    </row>
    <row r="5131" spans="1:12" ht="15.75" customHeight="1" x14ac:dyDescent="0.35">
      <c r="A5131" s="4" t="s">
        <v>14322</v>
      </c>
      <c r="B5131" s="4" t="s">
        <v>14323</v>
      </c>
      <c r="C5131" s="5" t="s">
        <v>2593</v>
      </c>
      <c r="D5131" s="5" t="s">
        <v>16</v>
      </c>
      <c r="E5131" s="5" t="s">
        <v>17</v>
      </c>
      <c r="F5131" s="4" t="s">
        <v>47</v>
      </c>
      <c r="G5131" s="5" t="s">
        <v>25</v>
      </c>
      <c r="H5131" s="4" t="s">
        <v>13440</v>
      </c>
      <c r="I5131" s="8" t="s">
        <v>1778</v>
      </c>
      <c r="J5131" s="11">
        <f t="shared" si="160"/>
        <v>0</v>
      </c>
      <c r="K5131" s="13">
        <f t="shared" si="161"/>
        <v>0</v>
      </c>
      <c r="L5131" s="1" t="str">
        <f>IF($H5131="",ROW(5131:5131),"")</f>
        <v/>
      </c>
    </row>
    <row r="5132" spans="1:12" ht="15.75" customHeight="1" x14ac:dyDescent="0.35">
      <c r="A5132" s="4" t="s">
        <v>14324</v>
      </c>
      <c r="B5132" s="4" t="s">
        <v>14325</v>
      </c>
      <c r="C5132" s="5" t="s">
        <v>2758</v>
      </c>
      <c r="D5132" s="5" t="s">
        <v>16</v>
      </c>
      <c r="E5132" s="5" t="s">
        <v>17</v>
      </c>
      <c r="F5132" s="4" t="s">
        <v>47</v>
      </c>
      <c r="G5132" s="5" t="s">
        <v>25</v>
      </c>
      <c r="H5132" s="4" t="s">
        <v>14326</v>
      </c>
      <c r="I5132" s="8" t="s">
        <v>3126</v>
      </c>
      <c r="J5132" s="11">
        <f t="shared" si="160"/>
        <v>0</v>
      </c>
      <c r="K5132" s="13">
        <f t="shared" si="161"/>
        <v>0</v>
      </c>
      <c r="L5132" s="1" t="str">
        <f>IF($H5132="",ROW(5132:5132),"")</f>
        <v/>
      </c>
    </row>
    <row r="5133" spans="1:12" ht="15.75" customHeight="1" x14ac:dyDescent="0.35">
      <c r="A5133" s="4" t="s">
        <v>14327</v>
      </c>
      <c r="B5133" s="4" t="s">
        <v>14328</v>
      </c>
      <c r="C5133" s="5" t="s">
        <v>2758</v>
      </c>
      <c r="D5133" s="5" t="s">
        <v>16</v>
      </c>
      <c r="E5133" s="5" t="s">
        <v>17</v>
      </c>
      <c r="F5133" s="4" t="s">
        <v>2387</v>
      </c>
      <c r="G5133" s="5" t="s">
        <v>25</v>
      </c>
      <c r="H5133" s="4" t="s">
        <v>14329</v>
      </c>
      <c r="I5133" s="8" t="s">
        <v>350</v>
      </c>
      <c r="J5133" s="11">
        <f t="shared" si="160"/>
        <v>0</v>
      </c>
      <c r="K5133" s="13">
        <f t="shared" si="161"/>
        <v>1</v>
      </c>
      <c r="L5133" s="1" t="str">
        <f>IF($H5133="",ROW(5133:5133),"")</f>
        <v/>
      </c>
    </row>
    <row r="5134" spans="1:12" ht="15.75" customHeight="1" x14ac:dyDescent="0.35">
      <c r="A5134" s="4" t="s">
        <v>14330</v>
      </c>
      <c r="B5134" s="4" t="s">
        <v>14331</v>
      </c>
      <c r="C5134" s="5" t="s">
        <v>2593</v>
      </c>
      <c r="D5134" s="5" t="s">
        <v>16</v>
      </c>
      <c r="E5134" s="5" t="s">
        <v>17</v>
      </c>
      <c r="F5134" s="4" t="s">
        <v>828</v>
      </c>
      <c r="G5134" s="5" t="s">
        <v>25</v>
      </c>
      <c r="H5134" s="4" t="s">
        <v>9828</v>
      </c>
      <c r="I5134" s="8" t="s">
        <v>7373</v>
      </c>
      <c r="J5134" s="11">
        <f t="shared" si="160"/>
        <v>0</v>
      </c>
      <c r="K5134" s="13">
        <f t="shared" si="161"/>
        <v>0</v>
      </c>
      <c r="L5134" s="1" t="str">
        <f>IF($H5134="",ROW(5134:5134),"")</f>
        <v/>
      </c>
    </row>
    <row r="5135" spans="1:12" ht="15.75" customHeight="1" x14ac:dyDescent="0.35">
      <c r="A5135" s="4" t="s">
        <v>14332</v>
      </c>
      <c r="B5135" s="4" t="s">
        <v>14333</v>
      </c>
      <c r="C5135" s="5" t="s">
        <v>2593</v>
      </c>
      <c r="D5135" s="5" t="s">
        <v>16</v>
      </c>
      <c r="E5135" s="5" t="s">
        <v>17</v>
      </c>
      <c r="F5135" s="4" t="s">
        <v>47</v>
      </c>
      <c r="G5135" s="5" t="s">
        <v>25</v>
      </c>
      <c r="H5135" s="4" t="s">
        <v>4787</v>
      </c>
      <c r="I5135" s="8" t="s">
        <v>5848</v>
      </c>
      <c r="J5135" s="11">
        <f t="shared" si="160"/>
        <v>0</v>
      </c>
      <c r="K5135" s="13">
        <f t="shared" si="161"/>
        <v>0</v>
      </c>
      <c r="L5135" s="1" t="str">
        <f>IF($H5135="",ROW(5135:5135),"")</f>
        <v/>
      </c>
    </row>
    <row r="5136" spans="1:12" ht="15.75" customHeight="1" x14ac:dyDescent="0.35">
      <c r="A5136" s="4" t="s">
        <v>14334</v>
      </c>
      <c r="B5136" s="4" t="s">
        <v>14335</v>
      </c>
      <c r="C5136" s="5" t="s">
        <v>2758</v>
      </c>
      <c r="D5136" s="5" t="s">
        <v>16</v>
      </c>
      <c r="E5136" s="5" t="s">
        <v>17</v>
      </c>
      <c r="F5136" s="4" t="s">
        <v>404</v>
      </c>
      <c r="G5136" s="5" t="s">
        <v>25</v>
      </c>
      <c r="H5136" s="4" t="s">
        <v>2247</v>
      </c>
      <c r="I5136" s="8" t="s">
        <v>5173</v>
      </c>
      <c r="J5136" s="11">
        <f t="shared" si="160"/>
        <v>0</v>
      </c>
      <c r="K5136" s="13">
        <f t="shared" si="161"/>
        <v>0</v>
      </c>
      <c r="L5136" s="1" t="str">
        <f>IF($H5136="",ROW(5136:5136),"")</f>
        <v/>
      </c>
    </row>
    <row r="5137" spans="1:12" ht="15.75" customHeight="1" x14ac:dyDescent="0.35">
      <c r="A5137" s="4" t="s">
        <v>14336</v>
      </c>
      <c r="B5137" s="4" t="s">
        <v>14337</v>
      </c>
      <c r="C5137" s="5" t="s">
        <v>2758</v>
      </c>
      <c r="D5137" s="5" t="s">
        <v>16</v>
      </c>
      <c r="E5137" s="5" t="s">
        <v>17</v>
      </c>
      <c r="F5137" s="4" t="s">
        <v>14338</v>
      </c>
      <c r="G5137" s="5" t="s">
        <v>25</v>
      </c>
      <c r="H5137" s="4" t="s">
        <v>9828</v>
      </c>
      <c r="I5137" s="8" t="s">
        <v>5844</v>
      </c>
      <c r="J5137" s="11">
        <f t="shared" si="160"/>
        <v>0</v>
      </c>
      <c r="K5137" s="13">
        <f t="shared" si="161"/>
        <v>0</v>
      </c>
      <c r="L5137" s="1" t="str">
        <f>IF($H5137="",ROW(5137:5137),"")</f>
        <v/>
      </c>
    </row>
    <row r="5138" spans="1:12" ht="15.75" customHeight="1" x14ac:dyDescent="0.35">
      <c r="A5138" s="4" t="s">
        <v>14339</v>
      </c>
      <c r="B5138" s="4" t="s">
        <v>14340</v>
      </c>
      <c r="C5138" s="5" t="s">
        <v>2013</v>
      </c>
      <c r="D5138" s="5" t="s">
        <v>16</v>
      </c>
      <c r="E5138" s="5" t="s">
        <v>185</v>
      </c>
      <c r="F5138" s="4" t="s">
        <v>47</v>
      </c>
      <c r="G5138" s="5" t="s">
        <v>135</v>
      </c>
      <c r="H5138" s="4" t="s">
        <v>10203</v>
      </c>
      <c r="I5138" s="9"/>
      <c r="J5138" s="11">
        <f t="shared" si="160"/>
        <v>0</v>
      </c>
      <c r="K5138" s="13">
        <f t="shared" si="161"/>
        <v>0</v>
      </c>
      <c r="L5138" s="1" t="str">
        <f>IF($H5138="",ROW(5138:5138),"")</f>
        <v/>
      </c>
    </row>
    <row r="5139" spans="1:12" ht="15" customHeight="1" x14ac:dyDescent="0.35">
      <c r="A5139" s="4" t="s">
        <v>14341</v>
      </c>
      <c r="B5139" s="4" t="s">
        <v>14342</v>
      </c>
      <c r="C5139" s="5" t="s">
        <v>2395</v>
      </c>
      <c r="D5139" s="5" t="s">
        <v>16</v>
      </c>
      <c r="E5139" s="5" t="s">
        <v>185</v>
      </c>
      <c r="F5139" s="4" t="s">
        <v>47</v>
      </c>
      <c r="G5139" s="5" t="s">
        <v>135</v>
      </c>
      <c r="H5139" s="4" t="s">
        <v>11745</v>
      </c>
      <c r="I5139" s="9"/>
      <c r="J5139" s="11">
        <f t="shared" si="160"/>
        <v>0</v>
      </c>
      <c r="K5139" s="13">
        <f t="shared" si="161"/>
        <v>0</v>
      </c>
      <c r="L5139" s="1" t="str">
        <f>IF($H5139="",ROW(5139:5139),"")</f>
        <v/>
      </c>
    </row>
    <row r="5140" spans="1:12" ht="15" customHeight="1" x14ac:dyDescent="0.35">
      <c r="A5140" s="4" t="s">
        <v>14343</v>
      </c>
      <c r="B5140" s="4" t="s">
        <v>14344</v>
      </c>
      <c r="C5140" s="5" t="s">
        <v>2395</v>
      </c>
      <c r="D5140" s="5" t="s">
        <v>16</v>
      </c>
      <c r="E5140" s="5" t="s">
        <v>185</v>
      </c>
      <c r="F5140" s="4" t="s">
        <v>47</v>
      </c>
      <c r="G5140" s="5" t="s">
        <v>135</v>
      </c>
      <c r="H5140" s="4" t="s">
        <v>11815</v>
      </c>
      <c r="I5140" s="9"/>
      <c r="J5140" s="11">
        <f t="shared" si="160"/>
        <v>0</v>
      </c>
      <c r="K5140" s="13">
        <f t="shared" si="161"/>
        <v>0</v>
      </c>
      <c r="L5140" s="1" t="str">
        <f>IF($H5140="",ROW(5140:5140),"")</f>
        <v/>
      </c>
    </row>
    <row r="5141" spans="1:12" ht="27.75" customHeight="1" x14ac:dyDescent="0.35">
      <c r="A5141" s="4" t="s">
        <v>14345</v>
      </c>
      <c r="B5141" s="4" t="s">
        <v>14346</v>
      </c>
      <c r="C5141" s="5" t="s">
        <v>2758</v>
      </c>
      <c r="D5141" s="5" t="s">
        <v>16</v>
      </c>
      <c r="E5141" s="5" t="s">
        <v>17</v>
      </c>
      <c r="F5141" s="4" t="s">
        <v>6842</v>
      </c>
      <c r="G5141" s="5" t="s">
        <v>25</v>
      </c>
      <c r="H5141" s="4" t="s">
        <v>5847</v>
      </c>
      <c r="I5141" s="8" t="s">
        <v>8569</v>
      </c>
      <c r="J5141" s="11">
        <f t="shared" si="160"/>
        <v>0</v>
      </c>
      <c r="K5141" s="13">
        <f t="shared" si="161"/>
        <v>0</v>
      </c>
      <c r="L5141" s="1" t="str">
        <f>IF($H5141="",ROW(5141:5141),"")</f>
        <v/>
      </c>
    </row>
    <row r="5142" spans="1:12" ht="27.75" customHeight="1" x14ac:dyDescent="0.35">
      <c r="A5142" s="4" t="s">
        <v>14347</v>
      </c>
      <c r="B5142" s="6"/>
      <c r="C5142" s="5" t="s">
        <v>44</v>
      </c>
      <c r="D5142" s="5" t="s">
        <v>16</v>
      </c>
      <c r="E5142" s="5" t="s">
        <v>17</v>
      </c>
      <c r="F5142" s="4" t="s">
        <v>14348</v>
      </c>
      <c r="G5142" s="5" t="s">
        <v>25</v>
      </c>
      <c r="H5142" s="4" t="s">
        <v>8694</v>
      </c>
      <c r="I5142" s="8" t="s">
        <v>14349</v>
      </c>
      <c r="J5142" s="11">
        <f t="shared" si="160"/>
        <v>0</v>
      </c>
      <c r="K5142" s="13">
        <f t="shared" si="161"/>
        <v>0</v>
      </c>
      <c r="L5142" s="1" t="str">
        <f>IF($H5142="",ROW(5142:5142),"")</f>
        <v/>
      </c>
    </row>
    <row r="5143" spans="1:12" ht="27.75" customHeight="1" x14ac:dyDescent="0.35">
      <c r="A5143" s="4" t="s">
        <v>14350</v>
      </c>
      <c r="B5143" s="6"/>
      <c r="C5143" s="5" t="s">
        <v>44</v>
      </c>
      <c r="D5143" s="5" t="s">
        <v>16</v>
      </c>
      <c r="E5143" s="5" t="s">
        <v>17</v>
      </c>
      <c r="F5143" s="4" t="s">
        <v>14348</v>
      </c>
      <c r="G5143" s="5" t="s">
        <v>25</v>
      </c>
      <c r="H5143" s="4" t="s">
        <v>14010</v>
      </c>
      <c r="I5143" s="8" t="s">
        <v>8473</v>
      </c>
      <c r="J5143" s="11">
        <f t="shared" si="160"/>
        <v>0</v>
      </c>
      <c r="K5143" s="13">
        <f t="shared" si="161"/>
        <v>0</v>
      </c>
      <c r="L5143" s="1" t="str">
        <f>IF($H5143="",ROW(5143:5143),"")</f>
        <v/>
      </c>
    </row>
    <row r="5144" spans="1:12" ht="15.75" customHeight="1" x14ac:dyDescent="0.35">
      <c r="A5144" s="4" t="s">
        <v>14351</v>
      </c>
      <c r="B5144" s="4" t="s">
        <v>14352</v>
      </c>
      <c r="C5144" s="5" t="s">
        <v>1863</v>
      </c>
      <c r="D5144" s="5" t="s">
        <v>16</v>
      </c>
      <c r="E5144" s="5" t="s">
        <v>185</v>
      </c>
      <c r="F5144" s="4" t="s">
        <v>104</v>
      </c>
      <c r="G5144" s="5" t="s">
        <v>135</v>
      </c>
      <c r="H5144" s="4" t="s">
        <v>14353</v>
      </c>
      <c r="I5144" s="9"/>
      <c r="J5144" s="11">
        <f t="shared" si="160"/>
        <v>0</v>
      </c>
      <c r="K5144" s="13">
        <f t="shared" si="161"/>
        <v>1</v>
      </c>
      <c r="L5144" s="1" t="str">
        <f>IF($H5144="",ROW(5144:5144),"")</f>
        <v/>
      </c>
    </row>
    <row r="5145" spans="1:12" ht="15.75" customHeight="1" x14ac:dyDescent="0.35">
      <c r="A5145" s="4" t="s">
        <v>14354</v>
      </c>
      <c r="B5145" s="4" t="s">
        <v>14355</v>
      </c>
      <c r="C5145" s="5" t="s">
        <v>2013</v>
      </c>
      <c r="D5145" s="5" t="s">
        <v>16</v>
      </c>
      <c r="E5145" s="5" t="s">
        <v>185</v>
      </c>
      <c r="F5145" s="4" t="s">
        <v>104</v>
      </c>
      <c r="G5145" s="5" t="s">
        <v>135</v>
      </c>
      <c r="H5145" s="4" t="s">
        <v>14356</v>
      </c>
      <c r="I5145" s="9"/>
      <c r="J5145" s="11">
        <f t="shared" si="160"/>
        <v>0</v>
      </c>
      <c r="K5145" s="13">
        <f t="shared" si="161"/>
        <v>1</v>
      </c>
      <c r="L5145" s="1" t="str">
        <f>IF($H5145="",ROW(5145:5145),"")</f>
        <v/>
      </c>
    </row>
    <row r="5146" spans="1:12" ht="15" customHeight="1" x14ac:dyDescent="0.35">
      <c r="A5146" s="4" t="s">
        <v>14357</v>
      </c>
      <c r="B5146" s="4" t="s">
        <v>14358</v>
      </c>
      <c r="C5146" s="5" t="s">
        <v>1863</v>
      </c>
      <c r="D5146" s="5" t="s">
        <v>16</v>
      </c>
      <c r="E5146" s="5" t="s">
        <v>185</v>
      </c>
      <c r="F5146" s="4" t="s">
        <v>47</v>
      </c>
      <c r="G5146" s="5" t="s">
        <v>135</v>
      </c>
      <c r="H5146" s="4" t="s">
        <v>14359</v>
      </c>
      <c r="I5146" s="9"/>
      <c r="J5146" s="11">
        <f t="shared" si="160"/>
        <v>0</v>
      </c>
      <c r="K5146" s="13">
        <f t="shared" si="161"/>
        <v>0</v>
      </c>
      <c r="L5146" s="1" t="str">
        <f>IF($H5146="",ROW(5146:5146),"")</f>
        <v/>
      </c>
    </row>
    <row r="5147" spans="1:12" ht="15.75" customHeight="1" x14ac:dyDescent="0.35">
      <c r="A5147" s="4" t="s">
        <v>14360</v>
      </c>
      <c r="B5147" s="4" t="s">
        <v>14361</v>
      </c>
      <c r="C5147" s="5" t="s">
        <v>2395</v>
      </c>
      <c r="D5147" s="5" t="s">
        <v>16</v>
      </c>
      <c r="E5147" s="5" t="s">
        <v>185</v>
      </c>
      <c r="F5147" s="4" t="s">
        <v>47</v>
      </c>
      <c r="G5147" s="5" t="s">
        <v>135</v>
      </c>
      <c r="H5147" s="4" t="s">
        <v>14362</v>
      </c>
      <c r="I5147" s="9"/>
      <c r="J5147" s="11">
        <f t="shared" si="160"/>
        <v>0</v>
      </c>
      <c r="K5147" s="13">
        <f t="shared" si="161"/>
        <v>0</v>
      </c>
      <c r="L5147" s="1" t="str">
        <f>IF($H5147="",ROW(5147:5147),"")</f>
        <v/>
      </c>
    </row>
    <row r="5148" spans="1:12" ht="15" customHeight="1" x14ac:dyDescent="0.35">
      <c r="A5148" s="4" t="s">
        <v>14363</v>
      </c>
      <c r="B5148" s="4" t="s">
        <v>14364</v>
      </c>
      <c r="C5148" s="5" t="s">
        <v>2013</v>
      </c>
      <c r="D5148" s="5" t="s">
        <v>16</v>
      </c>
      <c r="E5148" s="5" t="s">
        <v>185</v>
      </c>
      <c r="F5148" s="4" t="s">
        <v>47</v>
      </c>
      <c r="G5148" s="5" t="s">
        <v>135</v>
      </c>
      <c r="H5148" s="4" t="s">
        <v>14365</v>
      </c>
      <c r="I5148" s="9"/>
      <c r="J5148" s="11">
        <f t="shared" si="160"/>
        <v>0</v>
      </c>
      <c r="K5148" s="13">
        <f t="shared" si="161"/>
        <v>0</v>
      </c>
      <c r="L5148" s="1" t="str">
        <f>IF($H5148="",ROW(5148:5148),"")</f>
        <v/>
      </c>
    </row>
    <row r="5149" spans="1:12" ht="15.75" customHeight="1" x14ac:dyDescent="0.35">
      <c r="A5149" s="4" t="s">
        <v>14366</v>
      </c>
      <c r="B5149" s="4" t="s">
        <v>14367</v>
      </c>
      <c r="C5149" s="5" t="s">
        <v>2395</v>
      </c>
      <c r="D5149" s="5" t="s">
        <v>16</v>
      </c>
      <c r="E5149" s="5" t="s">
        <v>185</v>
      </c>
      <c r="F5149" s="4" t="s">
        <v>537</v>
      </c>
      <c r="G5149" s="5" t="s">
        <v>135</v>
      </c>
      <c r="H5149" s="6"/>
      <c r="I5149" s="9"/>
      <c r="J5149" s="11">
        <f t="shared" si="160"/>
        <v>0</v>
      </c>
      <c r="K5149" s="13">
        <f t="shared" si="161"/>
        <v>0</v>
      </c>
      <c r="L5149" s="1">
        <f>IF($H5149="",ROW(5149:5149),"")</f>
        <v>5149</v>
      </c>
    </row>
    <row r="5150" spans="1:12" ht="15" customHeight="1" x14ac:dyDescent="0.35">
      <c r="A5150" s="4" t="s">
        <v>14368</v>
      </c>
      <c r="B5150" s="4" t="s">
        <v>14369</v>
      </c>
      <c r="C5150" s="5" t="s">
        <v>2395</v>
      </c>
      <c r="D5150" s="5" t="s">
        <v>16</v>
      </c>
      <c r="E5150" s="5" t="s">
        <v>185</v>
      </c>
      <c r="F5150" s="4" t="s">
        <v>47</v>
      </c>
      <c r="G5150" s="5" t="s">
        <v>135</v>
      </c>
      <c r="H5150" s="4" t="s">
        <v>14370</v>
      </c>
      <c r="I5150" s="9"/>
      <c r="J5150" s="11">
        <f t="shared" si="160"/>
        <v>0</v>
      </c>
      <c r="K5150" s="13">
        <f t="shared" si="161"/>
        <v>0</v>
      </c>
      <c r="L5150" s="1" t="str">
        <f>IF($H5150="",ROW(5150:5150),"")</f>
        <v/>
      </c>
    </row>
    <row r="5151" spans="1:12" ht="15.75" customHeight="1" x14ac:dyDescent="0.35">
      <c r="A5151" s="4" t="s">
        <v>14371</v>
      </c>
      <c r="B5151" s="4" t="s">
        <v>14372</v>
      </c>
      <c r="C5151" s="5" t="s">
        <v>552</v>
      </c>
      <c r="D5151" s="5" t="s">
        <v>16</v>
      </c>
      <c r="E5151" s="5" t="s">
        <v>185</v>
      </c>
      <c r="F5151" s="4" t="s">
        <v>104</v>
      </c>
      <c r="G5151" s="5" t="s">
        <v>135</v>
      </c>
      <c r="H5151" s="4" t="s">
        <v>14373</v>
      </c>
      <c r="I5151" s="9"/>
      <c r="J5151" s="11">
        <f t="shared" si="160"/>
        <v>0</v>
      </c>
      <c r="K5151" s="13">
        <f t="shared" si="161"/>
        <v>1</v>
      </c>
      <c r="L5151" s="1" t="str">
        <f>IF($H5151="",ROW(5151:5151),"")</f>
        <v/>
      </c>
    </row>
    <row r="5152" spans="1:12" ht="15.75" customHeight="1" x14ac:dyDescent="0.35">
      <c r="A5152" s="4" t="s">
        <v>14374</v>
      </c>
      <c r="B5152" s="4" t="s">
        <v>14375</v>
      </c>
      <c r="C5152" s="5" t="s">
        <v>2013</v>
      </c>
      <c r="D5152" s="5" t="s">
        <v>16</v>
      </c>
      <c r="E5152" s="5" t="s">
        <v>185</v>
      </c>
      <c r="F5152" s="4" t="s">
        <v>828</v>
      </c>
      <c r="G5152" s="5" t="s">
        <v>135</v>
      </c>
      <c r="H5152" s="4" t="s">
        <v>14376</v>
      </c>
      <c r="I5152" s="8" t="s">
        <v>14376</v>
      </c>
      <c r="J5152" s="11">
        <f t="shared" si="160"/>
        <v>0</v>
      </c>
      <c r="K5152" s="13">
        <f t="shared" si="161"/>
        <v>0</v>
      </c>
      <c r="L5152" s="1" t="str">
        <f>IF($H5152="",ROW(5152:5152),"")</f>
        <v/>
      </c>
    </row>
    <row r="5153" spans="1:12" ht="15" customHeight="1" x14ac:dyDescent="0.35">
      <c r="A5153" s="4" t="s">
        <v>14377</v>
      </c>
      <c r="B5153" s="4" t="s">
        <v>14378</v>
      </c>
      <c r="C5153" s="5" t="s">
        <v>2395</v>
      </c>
      <c r="D5153" s="5" t="s">
        <v>16</v>
      </c>
      <c r="E5153" s="5" t="s">
        <v>185</v>
      </c>
      <c r="F5153" s="4" t="s">
        <v>47</v>
      </c>
      <c r="G5153" s="5" t="s">
        <v>135</v>
      </c>
      <c r="H5153" s="4" t="s">
        <v>3164</v>
      </c>
      <c r="I5153" s="9"/>
      <c r="J5153" s="11">
        <f t="shared" si="160"/>
        <v>0</v>
      </c>
      <c r="K5153" s="13">
        <f t="shared" si="161"/>
        <v>0</v>
      </c>
      <c r="L5153" s="1" t="str">
        <f>IF($H5153="",ROW(5153:5153),"")</f>
        <v/>
      </c>
    </row>
    <row r="5154" spans="1:12" ht="15.75" customHeight="1" x14ac:dyDescent="0.35">
      <c r="A5154" s="4" t="s">
        <v>14379</v>
      </c>
      <c r="B5154" s="4" t="s">
        <v>14380</v>
      </c>
      <c r="C5154" s="5" t="s">
        <v>2022</v>
      </c>
      <c r="D5154" s="5" t="s">
        <v>16</v>
      </c>
      <c r="E5154" s="5" t="s">
        <v>185</v>
      </c>
      <c r="F5154" s="4" t="s">
        <v>104</v>
      </c>
      <c r="G5154" s="5" t="s">
        <v>135</v>
      </c>
      <c r="H5154" s="4" t="s">
        <v>9903</v>
      </c>
      <c r="I5154" s="8" t="s">
        <v>14381</v>
      </c>
      <c r="J5154" s="11">
        <f t="shared" si="160"/>
        <v>0</v>
      </c>
      <c r="K5154" s="13">
        <f t="shared" si="161"/>
        <v>0</v>
      </c>
      <c r="L5154" s="1" t="str">
        <f>IF($H5154="",ROW(5154:5154),"")</f>
        <v/>
      </c>
    </row>
    <row r="5155" spans="1:12" ht="15.75" customHeight="1" x14ac:dyDescent="0.35">
      <c r="A5155" s="4" t="s">
        <v>14382</v>
      </c>
      <c r="B5155" s="4" t="s">
        <v>14383</v>
      </c>
      <c r="C5155" s="5" t="s">
        <v>1292</v>
      </c>
      <c r="D5155" s="5" t="s">
        <v>16</v>
      </c>
      <c r="E5155" s="5" t="s">
        <v>185</v>
      </c>
      <c r="F5155" s="4" t="s">
        <v>104</v>
      </c>
      <c r="G5155" s="5" t="s">
        <v>135</v>
      </c>
      <c r="H5155" s="4" t="s">
        <v>14384</v>
      </c>
      <c r="I5155" s="9"/>
      <c r="J5155" s="11">
        <f t="shared" si="160"/>
        <v>0</v>
      </c>
      <c r="K5155" s="13">
        <f t="shared" si="161"/>
        <v>0</v>
      </c>
      <c r="L5155" s="1" t="str">
        <f>IF($H5155="",ROW(5155:5155),"")</f>
        <v/>
      </c>
    </row>
    <row r="5156" spans="1:12" ht="15.75" customHeight="1" x14ac:dyDescent="0.35">
      <c r="A5156" s="4" t="s">
        <v>14385</v>
      </c>
      <c r="B5156" s="4" t="s">
        <v>14386</v>
      </c>
      <c r="C5156" s="5" t="s">
        <v>2013</v>
      </c>
      <c r="D5156" s="5" t="s">
        <v>16</v>
      </c>
      <c r="E5156" s="5" t="s">
        <v>185</v>
      </c>
      <c r="F5156" s="4" t="s">
        <v>104</v>
      </c>
      <c r="G5156" s="5" t="s">
        <v>135</v>
      </c>
      <c r="H5156" s="4" t="s">
        <v>14387</v>
      </c>
      <c r="I5156" s="9"/>
      <c r="J5156" s="11">
        <f t="shared" si="160"/>
        <v>0</v>
      </c>
      <c r="K5156" s="13">
        <f t="shared" si="161"/>
        <v>0</v>
      </c>
      <c r="L5156" s="1" t="str">
        <f>IF($H5156="",ROW(5156:5156),"")</f>
        <v/>
      </c>
    </row>
    <row r="5157" spans="1:12" ht="15.75" customHeight="1" x14ac:dyDescent="0.35">
      <c r="A5157" s="4" t="s">
        <v>14388</v>
      </c>
      <c r="B5157" s="4" t="s">
        <v>14389</v>
      </c>
      <c r="C5157" s="5" t="s">
        <v>2395</v>
      </c>
      <c r="D5157" s="5" t="s">
        <v>16</v>
      </c>
      <c r="E5157" s="5" t="s">
        <v>185</v>
      </c>
      <c r="F5157" s="4" t="s">
        <v>104</v>
      </c>
      <c r="G5157" s="5" t="s">
        <v>135</v>
      </c>
      <c r="H5157" s="6"/>
      <c r="I5157" s="9"/>
      <c r="J5157" s="11">
        <f t="shared" si="160"/>
        <v>0</v>
      </c>
      <c r="K5157" s="13">
        <f t="shared" si="161"/>
        <v>0</v>
      </c>
      <c r="L5157" s="1">
        <f>IF($H5157="",ROW(5157:5157),"")</f>
        <v>5157</v>
      </c>
    </row>
    <row r="5158" spans="1:12" ht="15.75" customHeight="1" x14ac:dyDescent="0.35">
      <c r="A5158" s="4" t="s">
        <v>14390</v>
      </c>
      <c r="B5158" s="4" t="s">
        <v>14391</v>
      </c>
      <c r="C5158" s="5" t="s">
        <v>1292</v>
      </c>
      <c r="D5158" s="5" t="s">
        <v>16</v>
      </c>
      <c r="E5158" s="5" t="s">
        <v>185</v>
      </c>
      <c r="F5158" s="4" t="s">
        <v>104</v>
      </c>
      <c r="G5158" s="5" t="s">
        <v>135</v>
      </c>
      <c r="H5158" s="6"/>
      <c r="I5158" s="9"/>
      <c r="J5158" s="11">
        <f t="shared" si="160"/>
        <v>0</v>
      </c>
      <c r="K5158" s="13">
        <f t="shared" si="161"/>
        <v>0</v>
      </c>
      <c r="L5158" s="1">
        <f>IF($H5158="",ROW(5158:5158),"")</f>
        <v>5158</v>
      </c>
    </row>
    <row r="5159" spans="1:12" ht="15.75" customHeight="1" x14ac:dyDescent="0.35">
      <c r="A5159" s="4" t="s">
        <v>14392</v>
      </c>
      <c r="B5159" s="4" t="s">
        <v>14393</v>
      </c>
      <c r="C5159" s="5" t="s">
        <v>1292</v>
      </c>
      <c r="D5159" s="5" t="s">
        <v>16</v>
      </c>
      <c r="E5159" s="5" t="s">
        <v>185</v>
      </c>
      <c r="F5159" s="4" t="s">
        <v>104</v>
      </c>
      <c r="G5159" s="5" t="s">
        <v>135</v>
      </c>
      <c r="H5159" s="6"/>
      <c r="I5159" s="9"/>
      <c r="J5159" s="11">
        <f t="shared" si="160"/>
        <v>0</v>
      </c>
      <c r="K5159" s="13">
        <f t="shared" si="161"/>
        <v>0</v>
      </c>
      <c r="L5159" s="1">
        <f>IF($H5159="",ROW(5159:5159),"")</f>
        <v>5159</v>
      </c>
    </row>
    <row r="5160" spans="1:12" ht="15.75" customHeight="1" x14ac:dyDescent="0.35">
      <c r="A5160" s="4" t="s">
        <v>14394</v>
      </c>
      <c r="B5160" s="4" t="s">
        <v>14395</v>
      </c>
      <c r="C5160" s="5" t="s">
        <v>2395</v>
      </c>
      <c r="D5160" s="5" t="s">
        <v>16</v>
      </c>
      <c r="E5160" s="5" t="s">
        <v>185</v>
      </c>
      <c r="F5160" s="4" t="s">
        <v>47</v>
      </c>
      <c r="G5160" s="5" t="s">
        <v>135</v>
      </c>
      <c r="H5160" s="4" t="s">
        <v>10153</v>
      </c>
      <c r="I5160" s="9"/>
      <c r="J5160" s="11">
        <f t="shared" si="160"/>
        <v>0</v>
      </c>
      <c r="K5160" s="13">
        <f t="shared" si="161"/>
        <v>0</v>
      </c>
      <c r="L5160" s="1" t="str">
        <f>IF($H5160="",ROW(5160:5160),"")</f>
        <v/>
      </c>
    </row>
    <row r="5161" spans="1:12" ht="15.75" customHeight="1" x14ac:dyDescent="0.35">
      <c r="A5161" s="4" t="s">
        <v>14396</v>
      </c>
      <c r="B5161" s="4" t="s">
        <v>14397</v>
      </c>
      <c r="C5161" s="5" t="s">
        <v>2395</v>
      </c>
      <c r="D5161" s="5" t="s">
        <v>16</v>
      </c>
      <c r="E5161" s="5" t="s">
        <v>185</v>
      </c>
      <c r="F5161" s="4" t="s">
        <v>47</v>
      </c>
      <c r="G5161" s="5" t="s">
        <v>135</v>
      </c>
      <c r="H5161" s="4" t="s">
        <v>14398</v>
      </c>
      <c r="I5161" s="8" t="s">
        <v>5454</v>
      </c>
      <c r="J5161" s="11">
        <f t="shared" si="160"/>
        <v>0</v>
      </c>
      <c r="K5161" s="13">
        <f t="shared" si="161"/>
        <v>0</v>
      </c>
      <c r="L5161" s="1" t="str">
        <f>IF($H5161="",ROW(5161:5161),"")</f>
        <v/>
      </c>
    </row>
    <row r="5162" spans="1:12" ht="15.75" customHeight="1" x14ac:dyDescent="0.35">
      <c r="A5162" s="4" t="s">
        <v>14399</v>
      </c>
      <c r="B5162" s="4" t="s">
        <v>14400</v>
      </c>
      <c r="C5162" s="5" t="s">
        <v>2395</v>
      </c>
      <c r="D5162" s="5" t="s">
        <v>16</v>
      </c>
      <c r="E5162" s="5" t="s">
        <v>185</v>
      </c>
      <c r="F5162" s="4" t="s">
        <v>404</v>
      </c>
      <c r="G5162" s="5" t="s">
        <v>135</v>
      </c>
      <c r="H5162" s="4" t="s">
        <v>14401</v>
      </c>
      <c r="I5162" s="9"/>
      <c r="J5162" s="11">
        <f t="shared" si="160"/>
        <v>0</v>
      </c>
      <c r="K5162" s="13">
        <f t="shared" si="161"/>
        <v>0</v>
      </c>
      <c r="L5162" s="1" t="str">
        <f>IF($H5162="",ROW(5162:5162),"")</f>
        <v/>
      </c>
    </row>
    <row r="5163" spans="1:12" ht="15" customHeight="1" x14ac:dyDescent="0.35">
      <c r="A5163" s="4" t="s">
        <v>14402</v>
      </c>
      <c r="B5163" s="4" t="s">
        <v>14403</v>
      </c>
      <c r="C5163" s="5" t="s">
        <v>2395</v>
      </c>
      <c r="D5163" s="5" t="s">
        <v>16</v>
      </c>
      <c r="E5163" s="5" t="s">
        <v>185</v>
      </c>
      <c r="F5163" s="4" t="s">
        <v>47</v>
      </c>
      <c r="G5163" s="5" t="s">
        <v>135</v>
      </c>
      <c r="H5163" s="4" t="s">
        <v>14404</v>
      </c>
      <c r="I5163" s="9"/>
      <c r="J5163" s="11">
        <f t="shared" si="160"/>
        <v>0</v>
      </c>
      <c r="K5163" s="13">
        <f t="shared" si="161"/>
        <v>0</v>
      </c>
      <c r="L5163" s="1" t="str">
        <f>IF($H5163="",ROW(5163:5163),"")</f>
        <v/>
      </c>
    </row>
    <row r="5164" spans="1:12" ht="15.75" customHeight="1" x14ac:dyDescent="0.35">
      <c r="A5164" s="4" t="s">
        <v>14405</v>
      </c>
      <c r="B5164" s="4" t="s">
        <v>14406</v>
      </c>
      <c r="C5164" s="5" t="s">
        <v>1863</v>
      </c>
      <c r="D5164" s="5" t="s">
        <v>16</v>
      </c>
      <c r="E5164" s="5" t="s">
        <v>185</v>
      </c>
      <c r="F5164" s="4" t="s">
        <v>404</v>
      </c>
      <c r="G5164" s="5" t="s">
        <v>135</v>
      </c>
      <c r="H5164" s="4" t="s">
        <v>14407</v>
      </c>
      <c r="I5164" s="9"/>
      <c r="J5164" s="11">
        <f t="shared" si="160"/>
        <v>0</v>
      </c>
      <c r="K5164" s="13">
        <f t="shared" si="161"/>
        <v>0</v>
      </c>
      <c r="L5164" s="1" t="str">
        <f>IF($H5164="",ROW(5164:5164),"")</f>
        <v/>
      </c>
    </row>
    <row r="5165" spans="1:12" ht="15.75" customHeight="1" x14ac:dyDescent="0.35">
      <c r="A5165" s="4" t="s">
        <v>14408</v>
      </c>
      <c r="B5165" s="4" t="s">
        <v>14409</v>
      </c>
      <c r="C5165" s="5" t="s">
        <v>2013</v>
      </c>
      <c r="D5165" s="5" t="s">
        <v>16</v>
      </c>
      <c r="E5165" s="5" t="s">
        <v>185</v>
      </c>
      <c r="F5165" s="4" t="s">
        <v>99</v>
      </c>
      <c r="G5165" s="5" t="s">
        <v>135</v>
      </c>
      <c r="H5165" s="4" t="s">
        <v>14410</v>
      </c>
      <c r="I5165" s="9"/>
      <c r="J5165" s="11">
        <f t="shared" si="160"/>
        <v>0</v>
      </c>
      <c r="K5165" s="13">
        <f t="shared" si="161"/>
        <v>1</v>
      </c>
      <c r="L5165" s="1" t="str">
        <f>IF($H5165="",ROW(5165:5165),"")</f>
        <v/>
      </c>
    </row>
    <row r="5166" spans="1:12" ht="15.75" customHeight="1" x14ac:dyDescent="0.35">
      <c r="A5166" s="4" t="s">
        <v>14411</v>
      </c>
      <c r="B5166" s="4" t="s">
        <v>14412</v>
      </c>
      <c r="C5166" s="5" t="s">
        <v>1863</v>
      </c>
      <c r="D5166" s="5" t="s">
        <v>16</v>
      </c>
      <c r="E5166" s="5" t="s">
        <v>185</v>
      </c>
      <c r="F5166" s="4" t="s">
        <v>47</v>
      </c>
      <c r="G5166" s="5" t="s">
        <v>135</v>
      </c>
      <c r="H5166" s="4" t="s">
        <v>14413</v>
      </c>
      <c r="I5166" s="9"/>
      <c r="J5166" s="11">
        <f t="shared" si="160"/>
        <v>0</v>
      </c>
      <c r="K5166" s="13">
        <f t="shared" si="161"/>
        <v>0</v>
      </c>
      <c r="L5166" s="1" t="str">
        <f>IF($H5166="",ROW(5166:5166),"")</f>
        <v/>
      </c>
    </row>
    <row r="5167" spans="1:12" ht="15.75" customHeight="1" x14ac:dyDescent="0.35">
      <c r="A5167" s="4" t="s">
        <v>14414</v>
      </c>
      <c r="B5167" s="4" t="s">
        <v>14415</v>
      </c>
      <c r="C5167" s="5" t="s">
        <v>1863</v>
      </c>
      <c r="D5167" s="5" t="s">
        <v>16</v>
      </c>
      <c r="E5167" s="5" t="s">
        <v>185</v>
      </c>
      <c r="F5167" s="4" t="s">
        <v>104</v>
      </c>
      <c r="G5167" s="5" t="s">
        <v>135</v>
      </c>
      <c r="H5167" s="4" t="s">
        <v>14416</v>
      </c>
      <c r="I5167" s="9"/>
      <c r="J5167" s="11">
        <f t="shared" si="160"/>
        <v>0</v>
      </c>
      <c r="K5167" s="13">
        <f t="shared" si="161"/>
        <v>0</v>
      </c>
      <c r="L5167" s="1" t="str">
        <f>IF($H5167="",ROW(5167:5167),"")</f>
        <v/>
      </c>
    </row>
    <row r="5168" spans="1:12" ht="15.75" customHeight="1" x14ac:dyDescent="0.35">
      <c r="A5168" s="4" t="s">
        <v>14417</v>
      </c>
      <c r="B5168" s="4" t="s">
        <v>14418</v>
      </c>
      <c r="C5168" s="5" t="s">
        <v>2395</v>
      </c>
      <c r="D5168" s="5" t="s">
        <v>16</v>
      </c>
      <c r="E5168" s="5" t="s">
        <v>185</v>
      </c>
      <c r="F5168" s="4" t="s">
        <v>255</v>
      </c>
      <c r="G5168" s="5" t="s">
        <v>135</v>
      </c>
      <c r="H5168" s="4" t="s">
        <v>10444</v>
      </c>
      <c r="I5168" s="9"/>
      <c r="J5168" s="11">
        <f t="shared" si="160"/>
        <v>0</v>
      </c>
      <c r="K5168" s="13">
        <f t="shared" si="161"/>
        <v>0</v>
      </c>
      <c r="L5168" s="1" t="str">
        <f>IF($H5168="",ROW(5168:5168),"")</f>
        <v/>
      </c>
    </row>
    <row r="5169" spans="1:12" ht="15.75" customHeight="1" x14ac:dyDescent="0.35">
      <c r="A5169" s="4" t="s">
        <v>14419</v>
      </c>
      <c r="B5169" s="4" t="s">
        <v>14420</v>
      </c>
      <c r="C5169" s="5" t="s">
        <v>2013</v>
      </c>
      <c r="D5169" s="5" t="s">
        <v>16</v>
      </c>
      <c r="E5169" s="5" t="s">
        <v>185</v>
      </c>
      <c r="F5169" s="4" t="s">
        <v>104</v>
      </c>
      <c r="G5169" s="5" t="s">
        <v>135</v>
      </c>
      <c r="H5169" s="4" t="s">
        <v>14421</v>
      </c>
      <c r="I5169" s="9"/>
      <c r="J5169" s="11">
        <f t="shared" si="160"/>
        <v>0</v>
      </c>
      <c r="K5169" s="13">
        <f t="shared" si="161"/>
        <v>0</v>
      </c>
      <c r="L5169" s="1" t="str">
        <f>IF($H5169="",ROW(5169:5169),"")</f>
        <v/>
      </c>
    </row>
    <row r="5170" spans="1:12" ht="15.75" customHeight="1" x14ac:dyDescent="0.35">
      <c r="A5170" s="4" t="s">
        <v>14422</v>
      </c>
      <c r="B5170" s="4" t="s">
        <v>14422</v>
      </c>
      <c r="C5170" s="5" t="s">
        <v>304</v>
      </c>
      <c r="D5170" s="5" t="s">
        <v>16</v>
      </c>
      <c r="E5170" s="5" t="s">
        <v>185</v>
      </c>
      <c r="F5170" s="4" t="s">
        <v>10089</v>
      </c>
      <c r="G5170" s="5" t="s">
        <v>135</v>
      </c>
      <c r="H5170" s="4" t="s">
        <v>14423</v>
      </c>
      <c r="I5170" s="9"/>
      <c r="J5170" s="11">
        <f t="shared" si="160"/>
        <v>0</v>
      </c>
      <c r="K5170" s="13">
        <f t="shared" si="161"/>
        <v>0</v>
      </c>
      <c r="L5170" s="1" t="str">
        <f>IF($H5170="",ROW(5170:5170),"")</f>
        <v/>
      </c>
    </row>
    <row r="5171" spans="1:12" ht="15" customHeight="1" x14ac:dyDescent="0.35">
      <c r="A5171" s="4" t="s">
        <v>14424</v>
      </c>
      <c r="B5171" s="6"/>
      <c r="C5171" s="5" t="s">
        <v>441</v>
      </c>
      <c r="D5171" s="5" t="s">
        <v>16</v>
      </c>
      <c r="E5171" s="5" t="s">
        <v>185</v>
      </c>
      <c r="F5171" s="4" t="s">
        <v>47</v>
      </c>
      <c r="G5171" s="5" t="s">
        <v>135</v>
      </c>
      <c r="H5171" s="4" t="s">
        <v>14425</v>
      </c>
      <c r="I5171" s="9"/>
      <c r="J5171" s="11">
        <f t="shared" si="160"/>
        <v>0</v>
      </c>
      <c r="K5171" s="13">
        <f t="shared" si="161"/>
        <v>0</v>
      </c>
      <c r="L5171" s="1" t="str">
        <f>IF($H5171="",ROW(5171:5171),"")</f>
        <v/>
      </c>
    </row>
    <row r="5172" spans="1:12" ht="15.75" customHeight="1" x14ac:dyDescent="0.35">
      <c r="A5172" s="4" t="s">
        <v>4294</v>
      </c>
      <c r="B5172" s="4" t="s">
        <v>4294</v>
      </c>
      <c r="C5172" s="5" t="s">
        <v>3417</v>
      </c>
      <c r="D5172" s="5" t="s">
        <v>16</v>
      </c>
      <c r="E5172" s="5" t="s">
        <v>185</v>
      </c>
      <c r="F5172" s="4" t="s">
        <v>3243</v>
      </c>
      <c r="G5172" s="5" t="s">
        <v>135</v>
      </c>
      <c r="H5172" s="4" t="s">
        <v>1530</v>
      </c>
      <c r="I5172" s="9"/>
      <c r="J5172" s="11">
        <f t="shared" si="160"/>
        <v>0</v>
      </c>
      <c r="K5172" s="13">
        <f t="shared" si="161"/>
        <v>0</v>
      </c>
      <c r="L5172" s="1" t="str">
        <f>IF($H5172="",ROW(5172:5172),"")</f>
        <v/>
      </c>
    </row>
    <row r="5173" spans="1:12" ht="27.75" customHeight="1" x14ac:dyDescent="0.35">
      <c r="A5173" s="4" t="s">
        <v>14426</v>
      </c>
      <c r="B5173" s="4" t="s">
        <v>14427</v>
      </c>
      <c r="C5173" s="5" t="s">
        <v>552</v>
      </c>
      <c r="D5173" s="5" t="s">
        <v>16</v>
      </c>
      <c r="E5173" s="5" t="s">
        <v>17</v>
      </c>
      <c r="F5173" s="4" t="s">
        <v>5655</v>
      </c>
      <c r="G5173" s="5" t="s">
        <v>135</v>
      </c>
      <c r="H5173" s="4" t="s">
        <v>6154</v>
      </c>
      <c r="I5173" s="8" t="s">
        <v>14428</v>
      </c>
      <c r="J5173" s="11">
        <f t="shared" si="160"/>
        <v>0</v>
      </c>
      <c r="K5173" s="13">
        <f t="shared" si="161"/>
        <v>0</v>
      </c>
      <c r="L5173" s="1" t="str">
        <f>IF($H5173="",ROW(5173:5173),"")</f>
        <v/>
      </c>
    </row>
    <row r="5174" spans="1:12" ht="15.75" customHeight="1" x14ac:dyDescent="0.35">
      <c r="A5174" s="4" t="s">
        <v>14429</v>
      </c>
      <c r="B5174" s="4" t="s">
        <v>14430</v>
      </c>
      <c r="C5174" s="5" t="s">
        <v>1589</v>
      </c>
      <c r="D5174" s="5" t="s">
        <v>16</v>
      </c>
      <c r="E5174" s="5" t="s">
        <v>17</v>
      </c>
      <c r="F5174" s="4" t="s">
        <v>47</v>
      </c>
      <c r="G5174" s="5" t="s">
        <v>135</v>
      </c>
      <c r="H5174" s="4" t="s">
        <v>6154</v>
      </c>
      <c r="I5174" s="9"/>
      <c r="J5174" s="11">
        <f t="shared" si="160"/>
        <v>0</v>
      </c>
      <c r="K5174" s="13">
        <f t="shared" si="161"/>
        <v>0</v>
      </c>
      <c r="L5174" s="1" t="str">
        <f>IF($H5174="",ROW(5174:5174),"")</f>
        <v/>
      </c>
    </row>
    <row r="5175" spans="1:12" ht="15.75" customHeight="1" x14ac:dyDescent="0.35">
      <c r="A5175" s="4" t="s">
        <v>14431</v>
      </c>
      <c r="B5175" s="4" t="s">
        <v>14432</v>
      </c>
      <c r="C5175" s="5" t="s">
        <v>2022</v>
      </c>
      <c r="D5175" s="5" t="s">
        <v>16</v>
      </c>
      <c r="E5175" s="5" t="s">
        <v>185</v>
      </c>
      <c r="F5175" s="4" t="s">
        <v>5098</v>
      </c>
      <c r="G5175" s="5" t="s">
        <v>135</v>
      </c>
      <c r="H5175" s="4" t="s">
        <v>14433</v>
      </c>
      <c r="I5175" s="9"/>
      <c r="J5175" s="11">
        <f t="shared" si="160"/>
        <v>0</v>
      </c>
      <c r="K5175" s="13">
        <f t="shared" si="161"/>
        <v>0</v>
      </c>
      <c r="L5175" s="1" t="str">
        <f>IF($H5175="",ROW(5175:5175),"")</f>
        <v/>
      </c>
    </row>
    <row r="5176" spans="1:12" ht="15.75" customHeight="1" x14ac:dyDescent="0.35">
      <c r="A5176" s="4" t="s">
        <v>14434</v>
      </c>
      <c r="B5176" s="4" t="s">
        <v>14435</v>
      </c>
      <c r="C5176" s="5" t="s">
        <v>2395</v>
      </c>
      <c r="D5176" s="5" t="s">
        <v>16</v>
      </c>
      <c r="E5176" s="5" t="s">
        <v>185</v>
      </c>
      <c r="F5176" s="4" t="s">
        <v>104</v>
      </c>
      <c r="G5176" s="5" t="s">
        <v>135</v>
      </c>
      <c r="H5176" s="4" t="s">
        <v>14436</v>
      </c>
      <c r="I5176" s="9"/>
      <c r="J5176" s="11">
        <f t="shared" si="160"/>
        <v>0</v>
      </c>
      <c r="K5176" s="13">
        <f t="shared" si="161"/>
        <v>0</v>
      </c>
      <c r="L5176" s="1" t="str">
        <f>IF($H5176="",ROW(5176:5176),"")</f>
        <v/>
      </c>
    </row>
    <row r="5177" spans="1:12" ht="15.75" customHeight="1" x14ac:dyDescent="0.35">
      <c r="A5177" s="4" t="s">
        <v>14437</v>
      </c>
      <c r="B5177" s="4" t="s">
        <v>14438</v>
      </c>
      <c r="C5177" s="5" t="s">
        <v>2395</v>
      </c>
      <c r="D5177" s="5" t="s">
        <v>16</v>
      </c>
      <c r="E5177" s="5" t="s">
        <v>185</v>
      </c>
      <c r="F5177" s="4" t="s">
        <v>10540</v>
      </c>
      <c r="G5177" s="5" t="s">
        <v>135</v>
      </c>
      <c r="H5177" s="4" t="s">
        <v>14439</v>
      </c>
      <c r="I5177" s="9"/>
      <c r="J5177" s="11">
        <f t="shared" si="160"/>
        <v>0</v>
      </c>
      <c r="K5177" s="13">
        <f t="shared" si="161"/>
        <v>0</v>
      </c>
      <c r="L5177" s="1" t="str">
        <f>IF($H5177="",ROW(5177:5177),"")</f>
        <v/>
      </c>
    </row>
    <row r="5178" spans="1:12" ht="15.75" customHeight="1" x14ac:dyDescent="0.35">
      <c r="A5178" s="4" t="s">
        <v>14440</v>
      </c>
      <c r="B5178" s="4" t="s">
        <v>14441</v>
      </c>
      <c r="C5178" s="5" t="s">
        <v>552</v>
      </c>
      <c r="D5178" s="5" t="s">
        <v>16</v>
      </c>
      <c r="E5178" s="5" t="s">
        <v>185</v>
      </c>
      <c r="F5178" s="4" t="s">
        <v>404</v>
      </c>
      <c r="G5178" s="5" t="s">
        <v>135</v>
      </c>
      <c r="H5178" s="4" t="s">
        <v>2531</v>
      </c>
      <c r="I5178" s="9"/>
      <c r="J5178" s="11">
        <f t="shared" si="160"/>
        <v>0</v>
      </c>
      <c r="K5178" s="13">
        <f t="shared" si="161"/>
        <v>0</v>
      </c>
      <c r="L5178" s="1" t="str">
        <f>IF($H5178="",ROW(5178:5178),"")</f>
        <v/>
      </c>
    </row>
    <row r="5179" spans="1:12" ht="15.75" customHeight="1" x14ac:dyDescent="0.35">
      <c r="A5179" s="4" t="s">
        <v>14442</v>
      </c>
      <c r="B5179" s="4" t="s">
        <v>14443</v>
      </c>
      <c r="C5179" s="5" t="s">
        <v>2022</v>
      </c>
      <c r="D5179" s="5" t="s">
        <v>16</v>
      </c>
      <c r="E5179" s="5" t="s">
        <v>185</v>
      </c>
      <c r="F5179" s="4" t="s">
        <v>47</v>
      </c>
      <c r="G5179" s="5" t="s">
        <v>135</v>
      </c>
      <c r="H5179" s="4" t="s">
        <v>10506</v>
      </c>
      <c r="I5179" s="9"/>
      <c r="J5179" s="11">
        <f t="shared" si="160"/>
        <v>0</v>
      </c>
      <c r="K5179" s="13">
        <f t="shared" si="161"/>
        <v>0</v>
      </c>
      <c r="L5179" s="1" t="str">
        <f>IF($H5179="",ROW(5179:5179),"")</f>
        <v/>
      </c>
    </row>
    <row r="5180" spans="1:12" ht="15.75" customHeight="1" x14ac:dyDescent="0.35">
      <c r="A5180" s="4" t="s">
        <v>14444</v>
      </c>
      <c r="B5180" s="4" t="s">
        <v>14445</v>
      </c>
      <c r="C5180" s="5" t="s">
        <v>2395</v>
      </c>
      <c r="D5180" s="5" t="s">
        <v>16</v>
      </c>
      <c r="E5180" s="5" t="s">
        <v>185</v>
      </c>
      <c r="F5180" s="4" t="s">
        <v>1041</v>
      </c>
      <c r="G5180" s="5" t="s">
        <v>135</v>
      </c>
      <c r="H5180" s="4" t="s">
        <v>6569</v>
      </c>
      <c r="I5180" s="9"/>
      <c r="J5180" s="11">
        <f t="shared" si="160"/>
        <v>0</v>
      </c>
      <c r="K5180" s="13">
        <f t="shared" si="161"/>
        <v>0</v>
      </c>
      <c r="L5180" s="1" t="str">
        <f>IF($H5180="",ROW(5180:5180),"")</f>
        <v/>
      </c>
    </row>
    <row r="5181" spans="1:12" ht="15.75" customHeight="1" x14ac:dyDescent="0.35">
      <c r="A5181" s="4" t="s">
        <v>14446</v>
      </c>
      <c r="B5181" s="4" t="s">
        <v>14447</v>
      </c>
      <c r="C5181" s="5" t="s">
        <v>1863</v>
      </c>
      <c r="D5181" s="5" t="s">
        <v>16</v>
      </c>
      <c r="E5181" s="5" t="s">
        <v>185</v>
      </c>
      <c r="F5181" s="4" t="s">
        <v>104</v>
      </c>
      <c r="G5181" s="5" t="s">
        <v>135</v>
      </c>
      <c r="H5181" s="4" t="s">
        <v>4216</v>
      </c>
      <c r="I5181" s="9"/>
      <c r="J5181" s="11">
        <f t="shared" si="160"/>
        <v>0</v>
      </c>
      <c r="K5181" s="13">
        <f t="shared" si="161"/>
        <v>0</v>
      </c>
      <c r="L5181" s="1" t="str">
        <f>IF($H5181="",ROW(5181:5181),"")</f>
        <v/>
      </c>
    </row>
    <row r="5182" spans="1:12" ht="15.75" customHeight="1" x14ac:dyDescent="0.35">
      <c r="A5182" s="4" t="s">
        <v>14448</v>
      </c>
      <c r="B5182" s="4" t="s">
        <v>14449</v>
      </c>
      <c r="C5182" s="5" t="s">
        <v>1863</v>
      </c>
      <c r="D5182" s="5" t="s">
        <v>16</v>
      </c>
      <c r="E5182" s="5" t="s">
        <v>185</v>
      </c>
      <c r="F5182" s="4" t="s">
        <v>47</v>
      </c>
      <c r="G5182" s="5" t="s">
        <v>135</v>
      </c>
      <c r="H5182" s="4" t="s">
        <v>14450</v>
      </c>
      <c r="I5182" s="9"/>
      <c r="J5182" s="11">
        <f t="shared" si="160"/>
        <v>0</v>
      </c>
      <c r="K5182" s="13">
        <f t="shared" si="161"/>
        <v>0</v>
      </c>
      <c r="L5182" s="1" t="str">
        <f>IF($H5182="",ROW(5182:5182),"")</f>
        <v/>
      </c>
    </row>
    <row r="5183" spans="1:12" ht="15.75" customHeight="1" x14ac:dyDescent="0.35">
      <c r="A5183" s="4" t="s">
        <v>14451</v>
      </c>
      <c r="B5183" s="4" t="s">
        <v>14452</v>
      </c>
      <c r="C5183" s="5" t="s">
        <v>1863</v>
      </c>
      <c r="D5183" s="5" t="s">
        <v>16</v>
      </c>
      <c r="E5183" s="5" t="s">
        <v>185</v>
      </c>
      <c r="F5183" s="4" t="s">
        <v>104</v>
      </c>
      <c r="G5183" s="5" t="s">
        <v>135</v>
      </c>
      <c r="H5183" s="4" t="s">
        <v>14453</v>
      </c>
      <c r="I5183" s="9"/>
      <c r="J5183" s="11">
        <f t="shared" si="160"/>
        <v>0</v>
      </c>
      <c r="K5183" s="13">
        <f t="shared" si="161"/>
        <v>0</v>
      </c>
      <c r="L5183" s="1" t="str">
        <f>IF($H5183="",ROW(5183:5183),"")</f>
        <v/>
      </c>
    </row>
    <row r="5184" spans="1:12" ht="15.75" customHeight="1" x14ac:dyDescent="0.35">
      <c r="A5184" s="4" t="s">
        <v>14454</v>
      </c>
      <c r="B5184" s="4" t="s">
        <v>14455</v>
      </c>
      <c r="C5184" s="5" t="s">
        <v>1863</v>
      </c>
      <c r="D5184" s="5" t="s">
        <v>16</v>
      </c>
      <c r="E5184" s="5" t="s">
        <v>185</v>
      </c>
      <c r="F5184" s="4" t="s">
        <v>104</v>
      </c>
      <c r="G5184" s="5" t="s">
        <v>135</v>
      </c>
      <c r="H5184" s="4" t="s">
        <v>14456</v>
      </c>
      <c r="I5184" s="9"/>
      <c r="J5184" s="11">
        <f t="shared" si="160"/>
        <v>0</v>
      </c>
      <c r="K5184" s="13">
        <f t="shared" si="161"/>
        <v>0</v>
      </c>
      <c r="L5184" s="1" t="str">
        <f>IF($H5184="",ROW(5184:5184),"")</f>
        <v/>
      </c>
    </row>
    <row r="5185" spans="1:12" ht="15.75" customHeight="1" x14ac:dyDescent="0.35">
      <c r="A5185" s="4" t="s">
        <v>14457</v>
      </c>
      <c r="B5185" s="4" t="s">
        <v>14458</v>
      </c>
      <c r="C5185" s="5" t="s">
        <v>1863</v>
      </c>
      <c r="D5185" s="5" t="s">
        <v>16</v>
      </c>
      <c r="E5185" s="5" t="s">
        <v>185</v>
      </c>
      <c r="F5185" s="4" t="s">
        <v>104</v>
      </c>
      <c r="G5185" s="5" t="s">
        <v>135</v>
      </c>
      <c r="H5185" s="4" t="s">
        <v>14459</v>
      </c>
      <c r="I5185" s="9"/>
      <c r="J5185" s="11">
        <f t="shared" si="160"/>
        <v>0</v>
      </c>
      <c r="K5185" s="13">
        <f t="shared" si="161"/>
        <v>1</v>
      </c>
      <c r="L5185" s="1" t="str">
        <f>IF($H5185="",ROW(5185:5185),"")</f>
        <v/>
      </c>
    </row>
    <row r="5186" spans="1:12" ht="15.75" customHeight="1" x14ac:dyDescent="0.35">
      <c r="A5186" s="4" t="s">
        <v>14460</v>
      </c>
      <c r="B5186" s="4" t="s">
        <v>14461</v>
      </c>
      <c r="C5186" s="5" t="s">
        <v>1863</v>
      </c>
      <c r="D5186" s="5" t="s">
        <v>16</v>
      </c>
      <c r="E5186" s="5" t="s">
        <v>185</v>
      </c>
      <c r="F5186" s="4" t="s">
        <v>47</v>
      </c>
      <c r="G5186" s="5" t="s">
        <v>135</v>
      </c>
      <c r="H5186" s="4" t="s">
        <v>14462</v>
      </c>
      <c r="I5186" s="9"/>
      <c r="J5186" s="11">
        <f t="shared" si="160"/>
        <v>0</v>
      </c>
      <c r="K5186" s="13">
        <f t="shared" si="161"/>
        <v>0</v>
      </c>
      <c r="L5186" s="1" t="str">
        <f>IF($H5186="",ROW(5186:5186),"")</f>
        <v/>
      </c>
    </row>
    <row r="5187" spans="1:12" ht="15.75" customHeight="1" x14ac:dyDescent="0.35">
      <c r="A5187" s="4" t="s">
        <v>14463</v>
      </c>
      <c r="B5187" s="4" t="s">
        <v>14464</v>
      </c>
      <c r="C5187" s="5" t="s">
        <v>2395</v>
      </c>
      <c r="D5187" s="5" t="s">
        <v>16</v>
      </c>
      <c r="E5187" s="5" t="s">
        <v>185</v>
      </c>
      <c r="F5187" s="4" t="s">
        <v>104</v>
      </c>
      <c r="G5187" s="5" t="s">
        <v>135</v>
      </c>
      <c r="H5187" s="4" t="s">
        <v>14465</v>
      </c>
      <c r="I5187" s="9"/>
      <c r="J5187" s="11">
        <f t="shared" si="160"/>
        <v>0</v>
      </c>
      <c r="K5187" s="13">
        <f t="shared" si="161"/>
        <v>0</v>
      </c>
      <c r="L5187" s="1" t="str">
        <f>IF($H5187="",ROW(5187:5187),"")</f>
        <v/>
      </c>
    </row>
    <row r="5188" spans="1:12" ht="15.75" customHeight="1" x14ac:dyDescent="0.35">
      <c r="A5188" s="4" t="s">
        <v>14466</v>
      </c>
      <c r="B5188" s="4" t="s">
        <v>14467</v>
      </c>
      <c r="C5188" s="5" t="s">
        <v>2395</v>
      </c>
      <c r="D5188" s="5" t="s">
        <v>16</v>
      </c>
      <c r="E5188" s="5" t="s">
        <v>185</v>
      </c>
      <c r="F5188" s="4" t="s">
        <v>47</v>
      </c>
      <c r="G5188" s="5" t="s">
        <v>135</v>
      </c>
      <c r="H5188" s="4" t="s">
        <v>14468</v>
      </c>
      <c r="I5188" s="9"/>
      <c r="J5188" s="11">
        <f t="shared" ref="J5188:J5251" si="162">IF(ISNUMBER(SEARCH("성인물(에로)", F5188)), 1, 0)</f>
        <v>0</v>
      </c>
      <c r="K5188" s="13">
        <f t="shared" si="161"/>
        <v>0</v>
      </c>
      <c r="L5188" s="1" t="str">
        <f>IF($H5188="",ROW(5188:5188),"")</f>
        <v/>
      </c>
    </row>
    <row r="5189" spans="1:12" ht="15.75" customHeight="1" x14ac:dyDescent="0.35">
      <c r="A5189" s="4" t="s">
        <v>14469</v>
      </c>
      <c r="B5189" s="4" t="s">
        <v>14470</v>
      </c>
      <c r="C5189" s="5" t="s">
        <v>2395</v>
      </c>
      <c r="D5189" s="5" t="s">
        <v>16</v>
      </c>
      <c r="E5189" s="5" t="s">
        <v>185</v>
      </c>
      <c r="F5189" s="4" t="s">
        <v>104</v>
      </c>
      <c r="G5189" s="5" t="s">
        <v>135</v>
      </c>
      <c r="H5189" s="4" t="s">
        <v>3784</v>
      </c>
      <c r="I5189" s="9"/>
      <c r="J5189" s="11">
        <f t="shared" si="162"/>
        <v>0</v>
      </c>
      <c r="K5189" s="13">
        <f t="shared" si="161"/>
        <v>0</v>
      </c>
      <c r="L5189" s="1" t="str">
        <f>IF($H5189="",ROW(5189:5189),"")</f>
        <v/>
      </c>
    </row>
    <row r="5190" spans="1:12" ht="15.75" customHeight="1" x14ac:dyDescent="0.35">
      <c r="A5190" s="4" t="s">
        <v>14471</v>
      </c>
      <c r="B5190" s="4" t="s">
        <v>14472</v>
      </c>
      <c r="C5190" s="5" t="s">
        <v>1292</v>
      </c>
      <c r="D5190" s="5" t="s">
        <v>16</v>
      </c>
      <c r="E5190" s="5" t="s">
        <v>185</v>
      </c>
      <c r="F5190" s="4" t="s">
        <v>104</v>
      </c>
      <c r="G5190" s="5" t="s">
        <v>135</v>
      </c>
      <c r="H5190" s="6"/>
      <c r="I5190" s="9"/>
      <c r="J5190" s="11">
        <f t="shared" si="162"/>
        <v>0</v>
      </c>
      <c r="K5190" s="13">
        <f t="shared" si="161"/>
        <v>0</v>
      </c>
      <c r="L5190" s="1">
        <f>IF($H5190="",ROW(5190:5190),"")</f>
        <v>5190</v>
      </c>
    </row>
    <row r="5191" spans="1:12" ht="15" customHeight="1" x14ac:dyDescent="0.35">
      <c r="A5191" s="4" t="s">
        <v>14473</v>
      </c>
      <c r="B5191" s="4" t="s">
        <v>14474</v>
      </c>
      <c r="C5191" s="5" t="s">
        <v>1292</v>
      </c>
      <c r="D5191" s="5" t="s">
        <v>16</v>
      </c>
      <c r="E5191" s="5" t="s">
        <v>185</v>
      </c>
      <c r="F5191" s="4" t="s">
        <v>104</v>
      </c>
      <c r="G5191" s="5" t="s">
        <v>135</v>
      </c>
      <c r="H5191" s="6"/>
      <c r="I5191" s="9"/>
      <c r="J5191" s="11">
        <f t="shared" si="162"/>
        <v>0</v>
      </c>
      <c r="K5191" s="13">
        <f t="shared" ref="K5191:K5254" si="163">IF(ISNUMBER(SEARCH(",", H5191)), 1, 0)</f>
        <v>0</v>
      </c>
      <c r="L5191" s="1">
        <f>IF($H5191="",ROW(5191:5191),"")</f>
        <v>5191</v>
      </c>
    </row>
    <row r="5192" spans="1:12" ht="15" customHeight="1" x14ac:dyDescent="0.35">
      <c r="A5192" s="4" t="s">
        <v>14475</v>
      </c>
      <c r="B5192" s="4" t="s">
        <v>14476</v>
      </c>
      <c r="C5192" s="5" t="s">
        <v>1292</v>
      </c>
      <c r="D5192" s="5" t="s">
        <v>16</v>
      </c>
      <c r="E5192" s="5" t="s">
        <v>185</v>
      </c>
      <c r="F5192" s="4" t="s">
        <v>104</v>
      </c>
      <c r="G5192" s="5" t="s">
        <v>135</v>
      </c>
      <c r="H5192" s="6"/>
      <c r="I5192" s="9"/>
      <c r="J5192" s="11">
        <f t="shared" si="162"/>
        <v>0</v>
      </c>
      <c r="K5192" s="13">
        <f t="shared" si="163"/>
        <v>0</v>
      </c>
      <c r="L5192" s="1">
        <f>IF($H5192="",ROW(5192:5192),"")</f>
        <v>5192</v>
      </c>
    </row>
    <row r="5193" spans="1:12" ht="15.75" customHeight="1" x14ac:dyDescent="0.35">
      <c r="A5193" s="4" t="s">
        <v>14477</v>
      </c>
      <c r="B5193" s="4" t="s">
        <v>14478</v>
      </c>
      <c r="C5193" s="5" t="s">
        <v>1292</v>
      </c>
      <c r="D5193" s="5" t="s">
        <v>16</v>
      </c>
      <c r="E5193" s="5" t="s">
        <v>185</v>
      </c>
      <c r="F5193" s="4" t="s">
        <v>104</v>
      </c>
      <c r="G5193" s="5" t="s">
        <v>135</v>
      </c>
      <c r="H5193" s="4" t="s">
        <v>12371</v>
      </c>
      <c r="I5193" s="9"/>
      <c r="J5193" s="11">
        <f t="shared" si="162"/>
        <v>0</v>
      </c>
      <c r="K5193" s="13">
        <f t="shared" si="163"/>
        <v>0</v>
      </c>
      <c r="L5193" s="1" t="str">
        <f>IF($H5193="",ROW(5193:5193),"")</f>
        <v/>
      </c>
    </row>
    <row r="5194" spans="1:12" ht="15" customHeight="1" x14ac:dyDescent="0.35">
      <c r="A5194" s="4" t="s">
        <v>14479</v>
      </c>
      <c r="B5194" s="4" t="s">
        <v>4272</v>
      </c>
      <c r="C5194" s="5" t="s">
        <v>1292</v>
      </c>
      <c r="D5194" s="5" t="s">
        <v>16</v>
      </c>
      <c r="E5194" s="5" t="s">
        <v>185</v>
      </c>
      <c r="F5194" s="4" t="s">
        <v>104</v>
      </c>
      <c r="G5194" s="5" t="s">
        <v>135</v>
      </c>
      <c r="H5194" s="6"/>
      <c r="I5194" s="9"/>
      <c r="J5194" s="11">
        <f t="shared" si="162"/>
        <v>0</v>
      </c>
      <c r="K5194" s="13">
        <f t="shared" si="163"/>
        <v>0</v>
      </c>
      <c r="L5194" s="1">
        <f>IF($H5194="",ROW(5194:5194),"")</f>
        <v>5194</v>
      </c>
    </row>
    <row r="5195" spans="1:12" ht="15.75" customHeight="1" x14ac:dyDescent="0.35">
      <c r="A5195" s="4" t="s">
        <v>14480</v>
      </c>
      <c r="B5195" s="4" t="s">
        <v>14481</v>
      </c>
      <c r="C5195" s="5" t="s">
        <v>2395</v>
      </c>
      <c r="D5195" s="5" t="s">
        <v>16</v>
      </c>
      <c r="E5195" s="5" t="s">
        <v>185</v>
      </c>
      <c r="F5195" s="4" t="s">
        <v>104</v>
      </c>
      <c r="G5195" s="5" t="s">
        <v>135</v>
      </c>
      <c r="H5195" s="6"/>
      <c r="I5195" s="9"/>
      <c r="J5195" s="11">
        <f t="shared" si="162"/>
        <v>0</v>
      </c>
      <c r="K5195" s="13">
        <f t="shared" si="163"/>
        <v>0</v>
      </c>
      <c r="L5195" s="1">
        <f>IF($H5195="",ROW(5195:5195),"")</f>
        <v>5195</v>
      </c>
    </row>
    <row r="5196" spans="1:12" ht="15.75" customHeight="1" x14ac:dyDescent="0.35">
      <c r="A5196" s="4" t="s">
        <v>14482</v>
      </c>
      <c r="B5196" s="4" t="s">
        <v>14483</v>
      </c>
      <c r="C5196" s="5" t="s">
        <v>1292</v>
      </c>
      <c r="D5196" s="5" t="s">
        <v>16</v>
      </c>
      <c r="E5196" s="5" t="s">
        <v>185</v>
      </c>
      <c r="F5196" s="4" t="s">
        <v>104</v>
      </c>
      <c r="G5196" s="5" t="s">
        <v>135</v>
      </c>
      <c r="H5196" s="6"/>
      <c r="I5196" s="9"/>
      <c r="J5196" s="11">
        <f t="shared" si="162"/>
        <v>0</v>
      </c>
      <c r="K5196" s="13">
        <f t="shared" si="163"/>
        <v>0</v>
      </c>
      <c r="L5196" s="1">
        <f>IF($H5196="",ROW(5196:5196),"")</f>
        <v>5196</v>
      </c>
    </row>
    <row r="5197" spans="1:12" ht="15.75" customHeight="1" x14ac:dyDescent="0.35">
      <c r="A5197" s="4" t="s">
        <v>14484</v>
      </c>
      <c r="B5197" s="4" t="s">
        <v>14485</v>
      </c>
      <c r="C5197" s="7"/>
      <c r="D5197" s="5" t="s">
        <v>16</v>
      </c>
      <c r="E5197" s="5" t="s">
        <v>17</v>
      </c>
      <c r="F5197" s="4" t="s">
        <v>104</v>
      </c>
      <c r="G5197" s="5" t="s">
        <v>135</v>
      </c>
      <c r="H5197" s="6"/>
      <c r="I5197" s="9"/>
      <c r="J5197" s="11">
        <f t="shared" si="162"/>
        <v>0</v>
      </c>
      <c r="K5197" s="13">
        <f t="shared" si="163"/>
        <v>0</v>
      </c>
      <c r="L5197" s="1">
        <f>IF($H5197="",ROW(5197:5197),"")</f>
        <v>5197</v>
      </c>
    </row>
    <row r="5198" spans="1:12" ht="15.75" customHeight="1" x14ac:dyDescent="0.35">
      <c r="A5198" s="4" t="s">
        <v>14486</v>
      </c>
      <c r="B5198" s="4" t="s">
        <v>14487</v>
      </c>
      <c r="C5198" s="7"/>
      <c r="D5198" s="5" t="s">
        <v>16</v>
      </c>
      <c r="E5198" s="5" t="s">
        <v>17</v>
      </c>
      <c r="F5198" s="4" t="s">
        <v>104</v>
      </c>
      <c r="G5198" s="5" t="s">
        <v>135</v>
      </c>
      <c r="H5198" s="6"/>
      <c r="I5198" s="9"/>
      <c r="J5198" s="11">
        <f t="shared" si="162"/>
        <v>0</v>
      </c>
      <c r="K5198" s="13">
        <f t="shared" si="163"/>
        <v>0</v>
      </c>
      <c r="L5198" s="1">
        <f>IF($H5198="",ROW(5198:5198),"")</f>
        <v>5198</v>
      </c>
    </row>
    <row r="5199" spans="1:12" ht="15.75" customHeight="1" x14ac:dyDescent="0.35">
      <c r="A5199" s="4" t="s">
        <v>14488</v>
      </c>
      <c r="B5199" s="6"/>
      <c r="C5199" s="7"/>
      <c r="D5199" s="5" t="s">
        <v>16</v>
      </c>
      <c r="E5199" s="5" t="s">
        <v>135</v>
      </c>
      <c r="F5199" s="4" t="s">
        <v>47</v>
      </c>
      <c r="G5199" s="5" t="s">
        <v>135</v>
      </c>
      <c r="H5199" s="6"/>
      <c r="I5199" s="9"/>
      <c r="J5199" s="11">
        <f t="shared" si="162"/>
        <v>0</v>
      </c>
      <c r="K5199" s="13">
        <f t="shared" si="163"/>
        <v>0</v>
      </c>
      <c r="L5199" s="1">
        <f>IF($H5199="",ROW(5199:5199),"")</f>
        <v>5199</v>
      </c>
    </row>
    <row r="5200" spans="1:12" ht="15.75" customHeight="1" x14ac:dyDescent="0.35">
      <c r="A5200" s="4" t="s">
        <v>14489</v>
      </c>
      <c r="B5200" s="4" t="s">
        <v>14490</v>
      </c>
      <c r="C5200" s="7"/>
      <c r="D5200" s="5" t="s">
        <v>16</v>
      </c>
      <c r="E5200" s="5" t="s">
        <v>185</v>
      </c>
      <c r="F5200" s="4" t="s">
        <v>104</v>
      </c>
      <c r="G5200" s="5" t="s">
        <v>135</v>
      </c>
      <c r="H5200" s="6"/>
      <c r="I5200" s="9"/>
      <c r="J5200" s="11">
        <f t="shared" si="162"/>
        <v>0</v>
      </c>
      <c r="K5200" s="13">
        <f t="shared" si="163"/>
        <v>0</v>
      </c>
      <c r="L5200" s="1">
        <f>IF($H5200="",ROW(5200:5200),"")</f>
        <v>5200</v>
      </c>
    </row>
    <row r="5201" spans="1:12" ht="15.75" customHeight="1" x14ac:dyDescent="0.35">
      <c r="A5201" s="4" t="s">
        <v>14491</v>
      </c>
      <c r="B5201" s="4" t="s">
        <v>14492</v>
      </c>
      <c r="C5201" s="7"/>
      <c r="D5201" s="5" t="s">
        <v>16</v>
      </c>
      <c r="E5201" s="5" t="s">
        <v>185</v>
      </c>
      <c r="F5201" s="4" t="s">
        <v>104</v>
      </c>
      <c r="G5201" s="5" t="s">
        <v>135</v>
      </c>
      <c r="H5201" s="6"/>
      <c r="I5201" s="9"/>
      <c r="J5201" s="11">
        <f t="shared" si="162"/>
        <v>0</v>
      </c>
      <c r="K5201" s="13">
        <f t="shared" si="163"/>
        <v>0</v>
      </c>
      <c r="L5201" s="1">
        <f>IF($H5201="",ROW(5201:5201),"")</f>
        <v>5201</v>
      </c>
    </row>
    <row r="5202" spans="1:12" ht="15.75" customHeight="1" x14ac:dyDescent="0.35">
      <c r="A5202" s="4" t="s">
        <v>14493</v>
      </c>
      <c r="B5202" s="4" t="s">
        <v>14494</v>
      </c>
      <c r="C5202" s="7"/>
      <c r="D5202" s="5" t="s">
        <v>16</v>
      </c>
      <c r="E5202" s="5" t="s">
        <v>185</v>
      </c>
      <c r="F5202" s="4" t="s">
        <v>104</v>
      </c>
      <c r="G5202" s="5" t="s">
        <v>135</v>
      </c>
      <c r="H5202" s="6"/>
      <c r="I5202" s="9"/>
      <c r="J5202" s="11">
        <f t="shared" si="162"/>
        <v>0</v>
      </c>
      <c r="K5202" s="13">
        <f t="shared" si="163"/>
        <v>0</v>
      </c>
      <c r="L5202" s="1">
        <f>IF($H5202="",ROW(5202:5202),"")</f>
        <v>5202</v>
      </c>
    </row>
    <row r="5203" spans="1:12" ht="15.75" customHeight="1" x14ac:dyDescent="0.35">
      <c r="A5203" s="4" t="s">
        <v>14495</v>
      </c>
      <c r="B5203" s="4" t="s">
        <v>14496</v>
      </c>
      <c r="C5203" s="5" t="s">
        <v>1292</v>
      </c>
      <c r="D5203" s="5" t="s">
        <v>16</v>
      </c>
      <c r="E5203" s="5" t="s">
        <v>185</v>
      </c>
      <c r="F5203" s="4" t="s">
        <v>104</v>
      </c>
      <c r="G5203" s="5" t="s">
        <v>135</v>
      </c>
      <c r="H5203" s="6"/>
      <c r="I5203" s="9"/>
      <c r="J5203" s="11">
        <f t="shared" si="162"/>
        <v>0</v>
      </c>
      <c r="K5203" s="13">
        <f t="shared" si="163"/>
        <v>0</v>
      </c>
      <c r="L5203" s="1">
        <f>IF($H5203="",ROW(5203:5203),"")</f>
        <v>5203</v>
      </c>
    </row>
    <row r="5204" spans="1:12" ht="15.75" customHeight="1" x14ac:dyDescent="0.35">
      <c r="A5204" s="4" t="s">
        <v>14497</v>
      </c>
      <c r="B5204" s="4" t="s">
        <v>14498</v>
      </c>
      <c r="C5204" s="5" t="s">
        <v>2395</v>
      </c>
      <c r="D5204" s="5" t="s">
        <v>16</v>
      </c>
      <c r="E5204" s="5" t="s">
        <v>185</v>
      </c>
      <c r="F5204" s="4" t="s">
        <v>104</v>
      </c>
      <c r="G5204" s="5" t="s">
        <v>135</v>
      </c>
      <c r="H5204" s="6"/>
      <c r="I5204" s="9"/>
      <c r="J5204" s="11">
        <f t="shared" si="162"/>
        <v>0</v>
      </c>
      <c r="K5204" s="13">
        <f t="shared" si="163"/>
        <v>0</v>
      </c>
      <c r="L5204" s="1">
        <f>IF($H5204="",ROW(5204:5204),"")</f>
        <v>5204</v>
      </c>
    </row>
    <row r="5205" spans="1:12" ht="15.75" customHeight="1" x14ac:dyDescent="0.35">
      <c r="A5205" s="4" t="s">
        <v>14499</v>
      </c>
      <c r="B5205" s="4" t="s">
        <v>14500</v>
      </c>
      <c r="C5205" s="5" t="s">
        <v>1292</v>
      </c>
      <c r="D5205" s="5" t="s">
        <v>16</v>
      </c>
      <c r="E5205" s="5" t="s">
        <v>185</v>
      </c>
      <c r="F5205" s="4" t="s">
        <v>104</v>
      </c>
      <c r="G5205" s="5" t="s">
        <v>135</v>
      </c>
      <c r="H5205" s="4" t="s">
        <v>14501</v>
      </c>
      <c r="I5205" s="9"/>
      <c r="J5205" s="11">
        <f t="shared" si="162"/>
        <v>0</v>
      </c>
      <c r="K5205" s="13">
        <f t="shared" si="163"/>
        <v>0</v>
      </c>
      <c r="L5205" s="1" t="str">
        <f>IF($H5205="",ROW(5205:5205),"")</f>
        <v/>
      </c>
    </row>
    <row r="5206" spans="1:12" ht="15.75" customHeight="1" x14ac:dyDescent="0.35">
      <c r="A5206" s="4" t="s">
        <v>14502</v>
      </c>
      <c r="B5206" s="4" t="s">
        <v>14503</v>
      </c>
      <c r="C5206" s="5" t="s">
        <v>2395</v>
      </c>
      <c r="D5206" s="5" t="s">
        <v>16</v>
      </c>
      <c r="E5206" s="5" t="s">
        <v>185</v>
      </c>
      <c r="F5206" s="4" t="s">
        <v>104</v>
      </c>
      <c r="G5206" s="5" t="s">
        <v>135</v>
      </c>
      <c r="H5206" s="6"/>
      <c r="I5206" s="9"/>
      <c r="J5206" s="11">
        <f t="shared" si="162"/>
        <v>0</v>
      </c>
      <c r="K5206" s="13">
        <f t="shared" si="163"/>
        <v>0</v>
      </c>
      <c r="L5206" s="1">
        <f>IF($H5206="",ROW(5206:5206),"")</f>
        <v>5206</v>
      </c>
    </row>
    <row r="5207" spans="1:12" ht="15.75" customHeight="1" x14ac:dyDescent="0.35">
      <c r="A5207" s="4" t="s">
        <v>14504</v>
      </c>
      <c r="B5207" s="4" t="s">
        <v>7287</v>
      </c>
      <c r="C5207" s="5" t="s">
        <v>1292</v>
      </c>
      <c r="D5207" s="5" t="s">
        <v>16</v>
      </c>
      <c r="E5207" s="5" t="s">
        <v>185</v>
      </c>
      <c r="F5207" s="4" t="s">
        <v>104</v>
      </c>
      <c r="G5207" s="5" t="s">
        <v>135</v>
      </c>
      <c r="H5207" s="4" t="s">
        <v>14505</v>
      </c>
      <c r="I5207" s="9"/>
      <c r="J5207" s="11">
        <f t="shared" si="162"/>
        <v>0</v>
      </c>
      <c r="K5207" s="13">
        <f t="shared" si="163"/>
        <v>0</v>
      </c>
      <c r="L5207" s="1" t="str">
        <f>IF($H5207="",ROW(5207:5207),"")</f>
        <v/>
      </c>
    </row>
    <row r="5208" spans="1:12" ht="15.75" customHeight="1" x14ac:dyDescent="0.35">
      <c r="A5208" s="4" t="s">
        <v>14506</v>
      </c>
      <c r="B5208" s="4" t="s">
        <v>14507</v>
      </c>
      <c r="C5208" s="7"/>
      <c r="D5208" s="5" t="s">
        <v>16</v>
      </c>
      <c r="E5208" s="5" t="s">
        <v>135</v>
      </c>
      <c r="F5208" s="4" t="s">
        <v>104</v>
      </c>
      <c r="G5208" s="5" t="s">
        <v>135</v>
      </c>
      <c r="H5208" s="6"/>
      <c r="I5208" s="9"/>
      <c r="J5208" s="11">
        <f t="shared" si="162"/>
        <v>0</v>
      </c>
      <c r="K5208" s="13">
        <f t="shared" si="163"/>
        <v>0</v>
      </c>
      <c r="L5208" s="1">
        <f>IF($H5208="",ROW(5208:5208),"")</f>
        <v>5208</v>
      </c>
    </row>
    <row r="5209" spans="1:12" ht="15.75" customHeight="1" x14ac:dyDescent="0.35">
      <c r="A5209" s="4" t="s">
        <v>14508</v>
      </c>
      <c r="B5209" s="4" t="s">
        <v>14509</v>
      </c>
      <c r="C5209" s="7"/>
      <c r="D5209" s="5" t="s">
        <v>16</v>
      </c>
      <c r="E5209" s="5" t="s">
        <v>17</v>
      </c>
      <c r="F5209" s="4" t="s">
        <v>104</v>
      </c>
      <c r="G5209" s="5" t="s">
        <v>135</v>
      </c>
      <c r="H5209" s="6"/>
      <c r="I5209" s="9"/>
      <c r="J5209" s="11">
        <f t="shared" si="162"/>
        <v>0</v>
      </c>
      <c r="K5209" s="13">
        <f t="shared" si="163"/>
        <v>0</v>
      </c>
      <c r="L5209" s="1">
        <f>IF($H5209="",ROW(5209:5209),"")</f>
        <v>5209</v>
      </c>
    </row>
    <row r="5210" spans="1:12" ht="15.75" customHeight="1" x14ac:dyDescent="0.35">
      <c r="A5210" s="4" t="s">
        <v>14510</v>
      </c>
      <c r="B5210" s="6"/>
      <c r="C5210" s="7"/>
      <c r="D5210" s="5" t="s">
        <v>16</v>
      </c>
      <c r="E5210" s="5" t="s">
        <v>135</v>
      </c>
      <c r="F5210" s="4" t="s">
        <v>14511</v>
      </c>
      <c r="G5210" s="5" t="s">
        <v>135</v>
      </c>
      <c r="H5210" s="6"/>
      <c r="I5210" s="9"/>
      <c r="J5210" s="11">
        <f t="shared" si="162"/>
        <v>0</v>
      </c>
      <c r="K5210" s="13">
        <f t="shared" si="163"/>
        <v>0</v>
      </c>
      <c r="L5210" s="1">
        <f>IF($H5210="",ROW(5210:5210),"")</f>
        <v>5210</v>
      </c>
    </row>
    <row r="5211" spans="1:12" ht="15.75" customHeight="1" x14ac:dyDescent="0.35">
      <c r="A5211" s="4" t="s">
        <v>14512</v>
      </c>
      <c r="B5211" s="6"/>
      <c r="C5211" s="7"/>
      <c r="D5211" s="5" t="s">
        <v>16</v>
      </c>
      <c r="E5211" s="5" t="s">
        <v>135</v>
      </c>
      <c r="F5211" s="4" t="s">
        <v>14511</v>
      </c>
      <c r="G5211" s="5" t="s">
        <v>135</v>
      </c>
      <c r="H5211" s="6"/>
      <c r="I5211" s="9"/>
      <c r="J5211" s="11">
        <f t="shared" si="162"/>
        <v>0</v>
      </c>
      <c r="K5211" s="13">
        <f t="shared" si="163"/>
        <v>0</v>
      </c>
      <c r="L5211" s="1">
        <f>IF($H5211="",ROW(5211:5211),"")</f>
        <v>5211</v>
      </c>
    </row>
    <row r="5212" spans="1:12" ht="15" customHeight="1" x14ac:dyDescent="0.35">
      <c r="A5212" s="4" t="s">
        <v>14513</v>
      </c>
      <c r="B5212" s="4" t="s">
        <v>14514</v>
      </c>
      <c r="C5212" s="5" t="s">
        <v>1292</v>
      </c>
      <c r="D5212" s="5" t="s">
        <v>16</v>
      </c>
      <c r="E5212" s="5" t="s">
        <v>185</v>
      </c>
      <c r="F5212" s="4" t="s">
        <v>104</v>
      </c>
      <c r="G5212" s="5" t="s">
        <v>135</v>
      </c>
      <c r="H5212" s="6"/>
      <c r="I5212" s="9"/>
      <c r="J5212" s="11">
        <f t="shared" si="162"/>
        <v>0</v>
      </c>
      <c r="K5212" s="13">
        <f t="shared" si="163"/>
        <v>0</v>
      </c>
      <c r="L5212" s="1">
        <f>IF($H5212="",ROW(5212:5212),"")</f>
        <v>5212</v>
      </c>
    </row>
    <row r="5213" spans="1:12" ht="15.75" customHeight="1" x14ac:dyDescent="0.35">
      <c r="A5213" s="4" t="s">
        <v>14515</v>
      </c>
      <c r="B5213" s="4" t="s">
        <v>14516</v>
      </c>
      <c r="C5213" s="5" t="s">
        <v>2395</v>
      </c>
      <c r="D5213" s="5" t="s">
        <v>16</v>
      </c>
      <c r="E5213" s="5" t="s">
        <v>185</v>
      </c>
      <c r="F5213" s="4" t="s">
        <v>47</v>
      </c>
      <c r="G5213" s="5" t="s">
        <v>135</v>
      </c>
      <c r="H5213" s="4" t="s">
        <v>3091</v>
      </c>
      <c r="I5213" s="9"/>
      <c r="J5213" s="11">
        <f t="shared" si="162"/>
        <v>0</v>
      </c>
      <c r="K5213" s="13">
        <f t="shared" si="163"/>
        <v>0</v>
      </c>
      <c r="L5213" s="1" t="str">
        <f>IF($H5213="",ROW(5213:5213),"")</f>
        <v/>
      </c>
    </row>
    <row r="5214" spans="1:12" ht="15.75" customHeight="1" x14ac:dyDescent="0.35">
      <c r="A5214" s="4" t="s">
        <v>14517</v>
      </c>
      <c r="B5214" s="4" t="s">
        <v>14518</v>
      </c>
      <c r="C5214" s="5" t="s">
        <v>2395</v>
      </c>
      <c r="D5214" s="5" t="s">
        <v>16</v>
      </c>
      <c r="E5214" s="5" t="s">
        <v>185</v>
      </c>
      <c r="F5214" s="4" t="s">
        <v>47</v>
      </c>
      <c r="G5214" s="5" t="s">
        <v>135</v>
      </c>
      <c r="H5214" s="4" t="s">
        <v>14519</v>
      </c>
      <c r="I5214" s="9"/>
      <c r="J5214" s="11">
        <f t="shared" si="162"/>
        <v>0</v>
      </c>
      <c r="K5214" s="13">
        <f t="shared" si="163"/>
        <v>0</v>
      </c>
      <c r="L5214" s="1" t="str">
        <f>IF($H5214="",ROW(5214:5214),"")</f>
        <v/>
      </c>
    </row>
    <row r="5215" spans="1:12" ht="15.75" customHeight="1" x14ac:dyDescent="0.35">
      <c r="A5215" s="4" t="s">
        <v>14520</v>
      </c>
      <c r="B5215" s="4" t="s">
        <v>14521</v>
      </c>
      <c r="C5215" s="5" t="s">
        <v>2395</v>
      </c>
      <c r="D5215" s="5" t="s">
        <v>16</v>
      </c>
      <c r="E5215" s="5" t="s">
        <v>185</v>
      </c>
      <c r="F5215" s="4" t="s">
        <v>47</v>
      </c>
      <c r="G5215" s="5" t="s">
        <v>135</v>
      </c>
      <c r="H5215" s="4" t="s">
        <v>14522</v>
      </c>
      <c r="I5215" s="9"/>
      <c r="J5215" s="11">
        <f t="shared" si="162"/>
        <v>0</v>
      </c>
      <c r="K5215" s="13">
        <f t="shared" si="163"/>
        <v>0</v>
      </c>
      <c r="L5215" s="1" t="str">
        <f>IF($H5215="",ROW(5215:5215),"")</f>
        <v/>
      </c>
    </row>
    <row r="5216" spans="1:12" ht="15" customHeight="1" x14ac:dyDescent="0.35">
      <c r="A5216" s="4" t="s">
        <v>14523</v>
      </c>
      <c r="B5216" s="4" t="s">
        <v>14524</v>
      </c>
      <c r="C5216" s="5" t="s">
        <v>2395</v>
      </c>
      <c r="D5216" s="5" t="s">
        <v>16</v>
      </c>
      <c r="E5216" s="5" t="s">
        <v>185</v>
      </c>
      <c r="F5216" s="4" t="s">
        <v>47</v>
      </c>
      <c r="G5216" s="5" t="s">
        <v>135</v>
      </c>
      <c r="H5216" s="4" t="s">
        <v>14525</v>
      </c>
      <c r="I5216" s="9"/>
      <c r="J5216" s="11">
        <f t="shared" si="162"/>
        <v>0</v>
      </c>
      <c r="K5216" s="13">
        <f t="shared" si="163"/>
        <v>0</v>
      </c>
      <c r="L5216" s="1" t="str">
        <f>IF($H5216="",ROW(5216:5216),"")</f>
        <v/>
      </c>
    </row>
    <row r="5217" spans="1:12" ht="15.75" customHeight="1" x14ac:dyDescent="0.35">
      <c r="A5217" s="4" t="s">
        <v>14526</v>
      </c>
      <c r="B5217" s="4" t="s">
        <v>14527</v>
      </c>
      <c r="C5217" s="5" t="s">
        <v>1292</v>
      </c>
      <c r="D5217" s="5" t="s">
        <v>16</v>
      </c>
      <c r="E5217" s="5" t="s">
        <v>17</v>
      </c>
      <c r="F5217" s="4" t="s">
        <v>47</v>
      </c>
      <c r="G5217" s="5" t="s">
        <v>25</v>
      </c>
      <c r="H5217" s="4" t="s">
        <v>2829</v>
      </c>
      <c r="I5217" s="8" t="s">
        <v>14528</v>
      </c>
      <c r="J5217" s="11">
        <f t="shared" si="162"/>
        <v>0</v>
      </c>
      <c r="K5217" s="13">
        <f t="shared" si="163"/>
        <v>0</v>
      </c>
      <c r="L5217" s="1" t="str">
        <f>IF($H5217="",ROW(5217:5217),"")</f>
        <v/>
      </c>
    </row>
    <row r="5218" spans="1:12" ht="27.75" customHeight="1" x14ac:dyDescent="0.35">
      <c r="A5218" s="4" t="s">
        <v>14529</v>
      </c>
      <c r="B5218" s="4" t="s">
        <v>14530</v>
      </c>
      <c r="C5218" s="5" t="s">
        <v>1292</v>
      </c>
      <c r="D5218" s="5" t="s">
        <v>16</v>
      </c>
      <c r="E5218" s="5" t="s">
        <v>185</v>
      </c>
      <c r="F5218" s="4" t="s">
        <v>14531</v>
      </c>
      <c r="G5218" s="5" t="s">
        <v>135</v>
      </c>
      <c r="H5218" s="4" t="s">
        <v>1472</v>
      </c>
      <c r="I5218" s="8" t="s">
        <v>1473</v>
      </c>
      <c r="J5218" s="11">
        <f t="shared" si="162"/>
        <v>0</v>
      </c>
      <c r="K5218" s="13">
        <f t="shared" si="163"/>
        <v>0</v>
      </c>
      <c r="L5218" s="1" t="str">
        <f>IF($H5218="",ROW(5218:5218),"")</f>
        <v/>
      </c>
    </row>
    <row r="5219" spans="1:12" ht="15.75" customHeight="1" x14ac:dyDescent="0.35">
      <c r="A5219" s="4" t="s">
        <v>14532</v>
      </c>
      <c r="B5219" s="4" t="s">
        <v>14533</v>
      </c>
      <c r="C5219" s="5" t="s">
        <v>2022</v>
      </c>
      <c r="D5219" s="5" t="s">
        <v>16</v>
      </c>
      <c r="E5219" s="5" t="s">
        <v>185</v>
      </c>
      <c r="F5219" s="4" t="s">
        <v>47</v>
      </c>
      <c r="G5219" s="5" t="s">
        <v>135</v>
      </c>
      <c r="H5219" s="4" t="s">
        <v>14199</v>
      </c>
      <c r="I5219" s="9"/>
      <c r="J5219" s="11">
        <f t="shared" si="162"/>
        <v>0</v>
      </c>
      <c r="K5219" s="13">
        <f t="shared" si="163"/>
        <v>0</v>
      </c>
      <c r="L5219" s="1" t="str">
        <f>IF($H5219="",ROW(5219:5219),"")</f>
        <v/>
      </c>
    </row>
    <row r="5220" spans="1:12" ht="15.75" customHeight="1" x14ac:dyDescent="0.35">
      <c r="A5220" s="4" t="s">
        <v>14534</v>
      </c>
      <c r="B5220" s="4" t="s">
        <v>14535</v>
      </c>
      <c r="C5220" s="5" t="s">
        <v>2022</v>
      </c>
      <c r="D5220" s="5" t="s">
        <v>16</v>
      </c>
      <c r="E5220" s="5" t="s">
        <v>185</v>
      </c>
      <c r="F5220" s="4" t="s">
        <v>828</v>
      </c>
      <c r="G5220" s="5" t="s">
        <v>135</v>
      </c>
      <c r="H5220" s="4" t="s">
        <v>10825</v>
      </c>
      <c r="I5220" s="8" t="s">
        <v>10825</v>
      </c>
      <c r="J5220" s="11">
        <f t="shared" si="162"/>
        <v>0</v>
      </c>
      <c r="K5220" s="13">
        <f t="shared" si="163"/>
        <v>0</v>
      </c>
      <c r="L5220" s="1" t="str">
        <f>IF($H5220="",ROW(5220:5220),"")</f>
        <v/>
      </c>
    </row>
    <row r="5221" spans="1:12" ht="15.75" customHeight="1" x14ac:dyDescent="0.35">
      <c r="A5221" s="4" t="s">
        <v>14536</v>
      </c>
      <c r="B5221" s="4" t="s">
        <v>14536</v>
      </c>
      <c r="C5221" s="5" t="s">
        <v>2022</v>
      </c>
      <c r="D5221" s="5" t="s">
        <v>16</v>
      </c>
      <c r="E5221" s="5" t="s">
        <v>185</v>
      </c>
      <c r="F5221" s="4" t="s">
        <v>10096</v>
      </c>
      <c r="G5221" s="5" t="s">
        <v>135</v>
      </c>
      <c r="H5221" s="4" t="s">
        <v>14537</v>
      </c>
      <c r="I5221" s="9"/>
      <c r="J5221" s="11">
        <f t="shared" si="162"/>
        <v>0</v>
      </c>
      <c r="K5221" s="13">
        <f t="shared" si="163"/>
        <v>0</v>
      </c>
      <c r="L5221" s="1" t="str">
        <f>IF($H5221="",ROW(5221:5221),"")</f>
        <v/>
      </c>
    </row>
    <row r="5222" spans="1:12" ht="15.75" customHeight="1" x14ac:dyDescent="0.35">
      <c r="A5222" s="4" t="s">
        <v>14538</v>
      </c>
      <c r="B5222" s="4" t="s">
        <v>14539</v>
      </c>
      <c r="C5222" s="5" t="s">
        <v>2895</v>
      </c>
      <c r="D5222" s="5" t="s">
        <v>16</v>
      </c>
      <c r="E5222" s="5" t="s">
        <v>17</v>
      </c>
      <c r="F5222" s="4" t="s">
        <v>828</v>
      </c>
      <c r="G5222" s="5" t="s">
        <v>25</v>
      </c>
      <c r="H5222" s="4" t="s">
        <v>1900</v>
      </c>
      <c r="I5222" s="8" t="s">
        <v>5173</v>
      </c>
      <c r="J5222" s="11">
        <f t="shared" si="162"/>
        <v>0</v>
      </c>
      <c r="K5222" s="13">
        <f t="shared" si="163"/>
        <v>0</v>
      </c>
      <c r="L5222" s="1" t="str">
        <f>IF($H5222="",ROW(5222:5222),"")</f>
        <v/>
      </c>
    </row>
    <row r="5223" spans="1:12" ht="15" customHeight="1" x14ac:dyDescent="0.35">
      <c r="A5223" s="4" t="s">
        <v>14540</v>
      </c>
      <c r="B5223" s="4" t="s">
        <v>14540</v>
      </c>
      <c r="C5223" s="5" t="s">
        <v>339</v>
      </c>
      <c r="D5223" s="5" t="s">
        <v>16</v>
      </c>
      <c r="E5223" s="5" t="s">
        <v>185</v>
      </c>
      <c r="F5223" s="4" t="s">
        <v>47</v>
      </c>
      <c r="G5223" s="5" t="s">
        <v>135</v>
      </c>
      <c r="H5223" s="6"/>
      <c r="I5223" s="9"/>
      <c r="J5223" s="11">
        <f t="shared" si="162"/>
        <v>0</v>
      </c>
      <c r="K5223" s="13">
        <f t="shared" si="163"/>
        <v>0</v>
      </c>
      <c r="L5223" s="1">
        <f>IF($H5223="",ROW(5223:5223),"")</f>
        <v>5223</v>
      </c>
    </row>
    <row r="5224" spans="1:12" ht="15.75" customHeight="1" x14ac:dyDescent="0.35">
      <c r="A5224" s="4" t="s">
        <v>14541</v>
      </c>
      <c r="B5224" s="4" t="s">
        <v>14542</v>
      </c>
      <c r="C5224" s="5" t="s">
        <v>339</v>
      </c>
      <c r="D5224" s="5" t="s">
        <v>16</v>
      </c>
      <c r="E5224" s="5" t="s">
        <v>17</v>
      </c>
      <c r="F5224" s="4" t="s">
        <v>47</v>
      </c>
      <c r="G5224" s="5" t="s">
        <v>25</v>
      </c>
      <c r="H5224" s="4" t="s">
        <v>14543</v>
      </c>
      <c r="I5224" s="8" t="s">
        <v>5808</v>
      </c>
      <c r="J5224" s="11">
        <f t="shared" si="162"/>
        <v>0</v>
      </c>
      <c r="K5224" s="13">
        <f t="shared" si="163"/>
        <v>0</v>
      </c>
      <c r="L5224" s="1" t="str">
        <f>IF($H5224="",ROW(5224:5224),"")</f>
        <v/>
      </c>
    </row>
    <row r="5225" spans="1:12" ht="15" customHeight="1" x14ac:dyDescent="0.35">
      <c r="A5225" s="4" t="s">
        <v>14544</v>
      </c>
      <c r="B5225" s="4" t="s">
        <v>14545</v>
      </c>
      <c r="C5225" s="5" t="s">
        <v>339</v>
      </c>
      <c r="D5225" s="5" t="s">
        <v>16</v>
      </c>
      <c r="E5225" s="5" t="s">
        <v>185</v>
      </c>
      <c r="F5225" s="4" t="s">
        <v>104</v>
      </c>
      <c r="G5225" s="5" t="s">
        <v>135</v>
      </c>
      <c r="H5225" s="6"/>
      <c r="I5225" s="9"/>
      <c r="J5225" s="11">
        <f t="shared" si="162"/>
        <v>0</v>
      </c>
      <c r="K5225" s="13">
        <f t="shared" si="163"/>
        <v>0</v>
      </c>
      <c r="L5225" s="1">
        <f>IF($H5225="",ROW(5225:5225),"")</f>
        <v>5225</v>
      </c>
    </row>
    <row r="5226" spans="1:12" ht="15" customHeight="1" x14ac:dyDescent="0.35">
      <c r="A5226" s="4" t="s">
        <v>14546</v>
      </c>
      <c r="B5226" s="4" t="s">
        <v>14547</v>
      </c>
      <c r="C5226" s="5" t="s">
        <v>2395</v>
      </c>
      <c r="D5226" s="5" t="s">
        <v>16</v>
      </c>
      <c r="E5226" s="5" t="s">
        <v>185</v>
      </c>
      <c r="F5226" s="4" t="s">
        <v>104</v>
      </c>
      <c r="G5226" s="5" t="s">
        <v>135</v>
      </c>
      <c r="H5226" s="6"/>
      <c r="I5226" s="9"/>
      <c r="J5226" s="11">
        <f t="shared" si="162"/>
        <v>0</v>
      </c>
      <c r="K5226" s="13">
        <f t="shared" si="163"/>
        <v>0</v>
      </c>
      <c r="L5226" s="1">
        <f>IF($H5226="",ROW(5226:5226),"")</f>
        <v>5226</v>
      </c>
    </row>
    <row r="5227" spans="1:12" ht="15.75" customHeight="1" x14ac:dyDescent="0.35">
      <c r="A5227" s="4" t="s">
        <v>14548</v>
      </c>
      <c r="B5227" s="4" t="s">
        <v>14549</v>
      </c>
      <c r="C5227" s="5" t="s">
        <v>1292</v>
      </c>
      <c r="D5227" s="5" t="s">
        <v>16</v>
      </c>
      <c r="E5227" s="5" t="s">
        <v>185</v>
      </c>
      <c r="F5227" s="4" t="s">
        <v>104</v>
      </c>
      <c r="G5227" s="5" t="s">
        <v>135</v>
      </c>
      <c r="H5227" s="4" t="s">
        <v>14550</v>
      </c>
      <c r="I5227" s="9"/>
      <c r="J5227" s="11">
        <f t="shared" si="162"/>
        <v>0</v>
      </c>
      <c r="K5227" s="13">
        <f t="shared" si="163"/>
        <v>1</v>
      </c>
      <c r="L5227" s="1" t="str">
        <f>IF($H5227="",ROW(5227:5227),"")</f>
        <v/>
      </c>
    </row>
    <row r="5228" spans="1:12" ht="15.75" customHeight="1" x14ac:dyDescent="0.35">
      <c r="A5228" s="4" t="s">
        <v>14551</v>
      </c>
      <c r="B5228" s="4" t="s">
        <v>14552</v>
      </c>
      <c r="C5228" s="5" t="s">
        <v>2395</v>
      </c>
      <c r="D5228" s="5" t="s">
        <v>16</v>
      </c>
      <c r="E5228" s="5" t="s">
        <v>185</v>
      </c>
      <c r="F5228" s="4" t="s">
        <v>104</v>
      </c>
      <c r="G5228" s="5" t="s">
        <v>135</v>
      </c>
      <c r="H5228" s="6"/>
      <c r="I5228" s="9"/>
      <c r="J5228" s="11">
        <f t="shared" si="162"/>
        <v>0</v>
      </c>
      <c r="K5228" s="13">
        <f t="shared" si="163"/>
        <v>0</v>
      </c>
      <c r="L5228" s="1">
        <f>IF($H5228="",ROW(5228:5228),"")</f>
        <v>5228</v>
      </c>
    </row>
    <row r="5229" spans="1:12" ht="15.75" customHeight="1" x14ac:dyDescent="0.35">
      <c r="A5229" s="4" t="s">
        <v>14553</v>
      </c>
      <c r="B5229" s="4" t="s">
        <v>14554</v>
      </c>
      <c r="C5229" s="5" t="s">
        <v>1292</v>
      </c>
      <c r="D5229" s="5" t="s">
        <v>16</v>
      </c>
      <c r="E5229" s="5" t="s">
        <v>185</v>
      </c>
      <c r="F5229" s="4" t="s">
        <v>104</v>
      </c>
      <c r="G5229" s="5" t="s">
        <v>135</v>
      </c>
      <c r="H5229" s="6"/>
      <c r="I5229" s="9"/>
      <c r="J5229" s="11">
        <f t="shared" si="162"/>
        <v>0</v>
      </c>
      <c r="K5229" s="13">
        <f t="shared" si="163"/>
        <v>0</v>
      </c>
      <c r="L5229" s="1">
        <f>IF($H5229="",ROW(5229:5229),"")</f>
        <v>5229</v>
      </c>
    </row>
    <row r="5230" spans="1:12" ht="15.75" customHeight="1" x14ac:dyDescent="0.35">
      <c r="A5230" s="4" t="s">
        <v>14555</v>
      </c>
      <c r="B5230" s="4" t="s">
        <v>14556</v>
      </c>
      <c r="C5230" s="5" t="s">
        <v>339</v>
      </c>
      <c r="D5230" s="5" t="s">
        <v>16</v>
      </c>
      <c r="E5230" s="5" t="s">
        <v>185</v>
      </c>
      <c r="F5230" s="4" t="s">
        <v>104</v>
      </c>
      <c r="G5230" s="5" t="s">
        <v>135</v>
      </c>
      <c r="H5230" s="6"/>
      <c r="I5230" s="9"/>
      <c r="J5230" s="11">
        <f t="shared" si="162"/>
        <v>0</v>
      </c>
      <c r="K5230" s="13">
        <f t="shared" si="163"/>
        <v>0</v>
      </c>
      <c r="L5230" s="1">
        <f>IF($H5230="",ROW(5230:5230),"")</f>
        <v>5230</v>
      </c>
    </row>
    <row r="5231" spans="1:12" ht="15.75" customHeight="1" x14ac:dyDescent="0.35">
      <c r="A5231" s="4" t="s">
        <v>14557</v>
      </c>
      <c r="B5231" s="4" t="s">
        <v>14558</v>
      </c>
      <c r="C5231" s="5" t="s">
        <v>1292</v>
      </c>
      <c r="D5231" s="5" t="s">
        <v>16</v>
      </c>
      <c r="E5231" s="5" t="s">
        <v>185</v>
      </c>
      <c r="F5231" s="4" t="s">
        <v>104</v>
      </c>
      <c r="G5231" s="5" t="s">
        <v>135</v>
      </c>
      <c r="H5231" s="6"/>
      <c r="I5231" s="9"/>
      <c r="J5231" s="11">
        <f t="shared" si="162"/>
        <v>0</v>
      </c>
      <c r="K5231" s="13">
        <f t="shared" si="163"/>
        <v>0</v>
      </c>
      <c r="L5231" s="1">
        <f>IF($H5231="",ROW(5231:5231),"")</f>
        <v>5231</v>
      </c>
    </row>
    <row r="5232" spans="1:12" ht="15.75" customHeight="1" x14ac:dyDescent="0.35">
      <c r="A5232" s="4" t="s">
        <v>14559</v>
      </c>
      <c r="B5232" s="4" t="s">
        <v>14560</v>
      </c>
      <c r="C5232" s="5" t="s">
        <v>339</v>
      </c>
      <c r="D5232" s="5" t="s">
        <v>16</v>
      </c>
      <c r="E5232" s="5" t="s">
        <v>185</v>
      </c>
      <c r="F5232" s="4" t="s">
        <v>104</v>
      </c>
      <c r="G5232" s="5" t="s">
        <v>135</v>
      </c>
      <c r="H5232" s="6"/>
      <c r="I5232" s="9"/>
      <c r="J5232" s="11">
        <f t="shared" si="162"/>
        <v>0</v>
      </c>
      <c r="K5232" s="13">
        <f t="shared" si="163"/>
        <v>0</v>
      </c>
      <c r="L5232" s="1">
        <f>IF($H5232="",ROW(5232:5232),"")</f>
        <v>5232</v>
      </c>
    </row>
    <row r="5233" spans="1:12" ht="15.75" customHeight="1" x14ac:dyDescent="0.35">
      <c r="A5233" s="4" t="s">
        <v>14561</v>
      </c>
      <c r="B5233" s="4" t="s">
        <v>14562</v>
      </c>
      <c r="C5233" s="5" t="s">
        <v>2395</v>
      </c>
      <c r="D5233" s="5" t="s">
        <v>16</v>
      </c>
      <c r="E5233" s="5" t="s">
        <v>185</v>
      </c>
      <c r="F5233" s="4" t="s">
        <v>104</v>
      </c>
      <c r="G5233" s="5" t="s">
        <v>135</v>
      </c>
      <c r="H5233" s="6"/>
      <c r="I5233" s="9"/>
      <c r="J5233" s="11">
        <f t="shared" si="162"/>
        <v>0</v>
      </c>
      <c r="K5233" s="13">
        <f t="shared" si="163"/>
        <v>0</v>
      </c>
      <c r="L5233" s="1">
        <f>IF($H5233="",ROW(5233:5233),"")</f>
        <v>5233</v>
      </c>
    </row>
    <row r="5234" spans="1:12" ht="15.75" customHeight="1" x14ac:dyDescent="0.35">
      <c r="A5234" s="4" t="s">
        <v>14563</v>
      </c>
      <c r="B5234" s="4" t="s">
        <v>14564</v>
      </c>
      <c r="C5234" s="5" t="s">
        <v>339</v>
      </c>
      <c r="D5234" s="5" t="s">
        <v>16</v>
      </c>
      <c r="E5234" s="5" t="s">
        <v>185</v>
      </c>
      <c r="F5234" s="4" t="s">
        <v>104</v>
      </c>
      <c r="G5234" s="5" t="s">
        <v>135</v>
      </c>
      <c r="H5234" s="6"/>
      <c r="I5234" s="9"/>
      <c r="J5234" s="11">
        <f t="shared" si="162"/>
        <v>0</v>
      </c>
      <c r="K5234" s="13">
        <f t="shared" si="163"/>
        <v>0</v>
      </c>
      <c r="L5234" s="1">
        <f>IF($H5234="",ROW(5234:5234),"")</f>
        <v>5234</v>
      </c>
    </row>
    <row r="5235" spans="1:12" ht="15.75" customHeight="1" x14ac:dyDescent="0.35">
      <c r="A5235" s="4" t="s">
        <v>14565</v>
      </c>
      <c r="B5235" s="4" t="s">
        <v>14566</v>
      </c>
      <c r="C5235" s="5" t="s">
        <v>1292</v>
      </c>
      <c r="D5235" s="5" t="s">
        <v>16</v>
      </c>
      <c r="E5235" s="5" t="s">
        <v>185</v>
      </c>
      <c r="F5235" s="4" t="s">
        <v>104</v>
      </c>
      <c r="G5235" s="5" t="s">
        <v>135</v>
      </c>
      <c r="H5235" s="6"/>
      <c r="I5235" s="9"/>
      <c r="J5235" s="11">
        <f t="shared" si="162"/>
        <v>0</v>
      </c>
      <c r="K5235" s="13">
        <f t="shared" si="163"/>
        <v>0</v>
      </c>
      <c r="L5235" s="1">
        <f>IF($H5235="",ROW(5235:5235),"")</f>
        <v>5235</v>
      </c>
    </row>
    <row r="5236" spans="1:12" ht="15.75" customHeight="1" x14ac:dyDescent="0.35">
      <c r="A5236" s="4" t="s">
        <v>14567</v>
      </c>
      <c r="B5236" s="4" t="s">
        <v>14568</v>
      </c>
      <c r="C5236" s="5" t="s">
        <v>1292</v>
      </c>
      <c r="D5236" s="5" t="s">
        <v>16</v>
      </c>
      <c r="E5236" s="5" t="s">
        <v>185</v>
      </c>
      <c r="F5236" s="4" t="s">
        <v>104</v>
      </c>
      <c r="G5236" s="5" t="s">
        <v>135</v>
      </c>
      <c r="H5236" s="6"/>
      <c r="I5236" s="9"/>
      <c r="J5236" s="11">
        <f t="shared" si="162"/>
        <v>0</v>
      </c>
      <c r="K5236" s="13">
        <f t="shared" si="163"/>
        <v>0</v>
      </c>
      <c r="L5236" s="1">
        <f>IF($H5236="",ROW(5236:5236),"")</f>
        <v>5236</v>
      </c>
    </row>
    <row r="5237" spans="1:12" ht="15.75" customHeight="1" x14ac:dyDescent="0.35">
      <c r="A5237" s="4" t="s">
        <v>14569</v>
      </c>
      <c r="B5237" s="4" t="s">
        <v>14570</v>
      </c>
      <c r="C5237" s="5" t="s">
        <v>1292</v>
      </c>
      <c r="D5237" s="5" t="s">
        <v>16</v>
      </c>
      <c r="E5237" s="5" t="s">
        <v>185</v>
      </c>
      <c r="F5237" s="4" t="s">
        <v>104</v>
      </c>
      <c r="G5237" s="5" t="s">
        <v>135</v>
      </c>
      <c r="H5237" s="6"/>
      <c r="I5237" s="9"/>
      <c r="J5237" s="11">
        <f t="shared" si="162"/>
        <v>0</v>
      </c>
      <c r="K5237" s="13">
        <f t="shared" si="163"/>
        <v>0</v>
      </c>
      <c r="L5237" s="1">
        <f>IF($H5237="",ROW(5237:5237),"")</f>
        <v>5237</v>
      </c>
    </row>
    <row r="5238" spans="1:12" ht="15.75" customHeight="1" x14ac:dyDescent="0.35">
      <c r="A5238" s="4" t="s">
        <v>7076</v>
      </c>
      <c r="B5238" s="4" t="s">
        <v>14571</v>
      </c>
      <c r="C5238" s="5" t="s">
        <v>363</v>
      </c>
      <c r="D5238" s="5" t="s">
        <v>16</v>
      </c>
      <c r="E5238" s="5" t="s">
        <v>17</v>
      </c>
      <c r="F5238" s="4" t="s">
        <v>180</v>
      </c>
      <c r="G5238" s="5" t="s">
        <v>25</v>
      </c>
      <c r="H5238" s="4" t="s">
        <v>2028</v>
      </c>
      <c r="I5238" s="8" t="s">
        <v>7778</v>
      </c>
      <c r="J5238" s="11">
        <f t="shared" si="162"/>
        <v>0</v>
      </c>
      <c r="K5238" s="13">
        <f t="shared" si="163"/>
        <v>0</v>
      </c>
      <c r="L5238" s="1" t="str">
        <f>IF($H5238="",ROW(5238:5238),"")</f>
        <v/>
      </c>
    </row>
    <row r="5239" spans="1:12" ht="27.75" customHeight="1" x14ac:dyDescent="0.35">
      <c r="A5239" s="4" t="s">
        <v>10660</v>
      </c>
      <c r="B5239" s="4" t="s">
        <v>10661</v>
      </c>
      <c r="C5239" s="5" t="s">
        <v>363</v>
      </c>
      <c r="D5239" s="5" t="s">
        <v>16</v>
      </c>
      <c r="E5239" s="5" t="s">
        <v>185</v>
      </c>
      <c r="F5239" s="4" t="s">
        <v>2821</v>
      </c>
      <c r="G5239" s="5" t="s">
        <v>135</v>
      </c>
      <c r="H5239" s="4" t="s">
        <v>14572</v>
      </c>
      <c r="I5239" s="9"/>
      <c r="J5239" s="11">
        <f t="shared" si="162"/>
        <v>0</v>
      </c>
      <c r="K5239" s="13">
        <f t="shared" si="163"/>
        <v>0</v>
      </c>
      <c r="L5239" s="1" t="str">
        <f>IF($H5239="",ROW(5239:5239),"")</f>
        <v/>
      </c>
    </row>
    <row r="5240" spans="1:12" ht="15.75" customHeight="1" x14ac:dyDescent="0.35">
      <c r="A5240" s="4" t="s">
        <v>14573</v>
      </c>
      <c r="B5240" s="4" t="s">
        <v>14574</v>
      </c>
      <c r="C5240" s="5" t="s">
        <v>363</v>
      </c>
      <c r="D5240" s="5" t="s">
        <v>16</v>
      </c>
      <c r="E5240" s="5" t="s">
        <v>185</v>
      </c>
      <c r="F5240" s="4" t="s">
        <v>828</v>
      </c>
      <c r="G5240" s="5" t="s">
        <v>135</v>
      </c>
      <c r="H5240" s="4" t="s">
        <v>10180</v>
      </c>
      <c r="I5240" s="9"/>
      <c r="J5240" s="11">
        <f t="shared" si="162"/>
        <v>0</v>
      </c>
      <c r="K5240" s="13">
        <f t="shared" si="163"/>
        <v>0</v>
      </c>
      <c r="L5240" s="1" t="str">
        <f>IF($H5240="",ROW(5240:5240),"")</f>
        <v/>
      </c>
    </row>
    <row r="5241" spans="1:12" ht="15" customHeight="1" x14ac:dyDescent="0.35">
      <c r="A5241" s="4" t="s">
        <v>14575</v>
      </c>
      <c r="B5241" s="4" t="s">
        <v>14575</v>
      </c>
      <c r="C5241" s="5" t="s">
        <v>2013</v>
      </c>
      <c r="D5241" s="5" t="s">
        <v>16</v>
      </c>
      <c r="E5241" s="5" t="s">
        <v>185</v>
      </c>
      <c r="F5241" s="4" t="s">
        <v>431</v>
      </c>
      <c r="G5241" s="5" t="s">
        <v>135</v>
      </c>
      <c r="H5241" s="4" t="s">
        <v>1353</v>
      </c>
      <c r="I5241" s="9"/>
      <c r="J5241" s="11">
        <f t="shared" si="162"/>
        <v>0</v>
      </c>
      <c r="K5241" s="13">
        <f t="shared" si="163"/>
        <v>0</v>
      </c>
      <c r="L5241" s="1" t="str">
        <f>IF($H5241="",ROW(5241:5241),"")</f>
        <v/>
      </c>
    </row>
    <row r="5242" spans="1:12" ht="15.75" customHeight="1" x14ac:dyDescent="0.35">
      <c r="A5242" s="4" t="s">
        <v>14576</v>
      </c>
      <c r="B5242" s="4" t="s">
        <v>14577</v>
      </c>
      <c r="C5242" s="5" t="s">
        <v>552</v>
      </c>
      <c r="D5242" s="5" t="s">
        <v>16</v>
      </c>
      <c r="E5242" s="5" t="s">
        <v>185</v>
      </c>
      <c r="F5242" s="4" t="s">
        <v>47</v>
      </c>
      <c r="G5242" s="5" t="s">
        <v>135</v>
      </c>
      <c r="H5242" s="4" t="s">
        <v>10749</v>
      </c>
      <c r="I5242" s="9"/>
      <c r="J5242" s="11">
        <f t="shared" si="162"/>
        <v>0</v>
      </c>
      <c r="K5242" s="13">
        <f t="shared" si="163"/>
        <v>0</v>
      </c>
      <c r="L5242" s="1" t="str">
        <f>IF($H5242="",ROW(5242:5242),"")</f>
        <v/>
      </c>
    </row>
    <row r="5243" spans="1:12" ht="16.95" customHeight="1" x14ac:dyDescent="0.35">
      <c r="A5243" s="4" t="s">
        <v>14578</v>
      </c>
      <c r="B5243" s="4" t="s">
        <v>14579</v>
      </c>
      <c r="C5243" s="5" t="s">
        <v>363</v>
      </c>
      <c r="D5243" s="5" t="s">
        <v>16</v>
      </c>
      <c r="E5243" s="5" t="s">
        <v>185</v>
      </c>
      <c r="F5243" s="4" t="s">
        <v>5098</v>
      </c>
      <c r="G5243" s="5" t="s">
        <v>135</v>
      </c>
      <c r="H5243" s="4" t="s">
        <v>14580</v>
      </c>
      <c r="I5243" s="9"/>
      <c r="J5243" s="11">
        <f t="shared" si="162"/>
        <v>0</v>
      </c>
      <c r="K5243" s="13">
        <f t="shared" si="163"/>
        <v>0</v>
      </c>
      <c r="L5243" s="1" t="str">
        <f>IF($H5243="",ROW(5243:5243),"")</f>
        <v/>
      </c>
    </row>
    <row r="5244" spans="1:12" ht="15.75" customHeight="1" x14ac:dyDescent="0.35">
      <c r="A5244" s="4" t="s">
        <v>14581</v>
      </c>
      <c r="B5244" s="4" t="s">
        <v>14582</v>
      </c>
      <c r="C5244" s="5" t="s">
        <v>552</v>
      </c>
      <c r="D5244" s="5" t="s">
        <v>16</v>
      </c>
      <c r="E5244" s="5" t="s">
        <v>185</v>
      </c>
      <c r="F5244" s="4" t="s">
        <v>537</v>
      </c>
      <c r="G5244" s="5" t="s">
        <v>135</v>
      </c>
      <c r="H5244" s="4" t="s">
        <v>11278</v>
      </c>
      <c r="I5244" s="9"/>
      <c r="J5244" s="11">
        <f t="shared" si="162"/>
        <v>0</v>
      </c>
      <c r="K5244" s="13">
        <f t="shared" si="163"/>
        <v>0</v>
      </c>
      <c r="L5244" s="1" t="str">
        <f>IF($H5244="",ROW(5244:5244),"")</f>
        <v/>
      </c>
    </row>
    <row r="5245" spans="1:12" ht="15" customHeight="1" x14ac:dyDescent="0.35">
      <c r="A5245" s="4" t="s">
        <v>14583</v>
      </c>
      <c r="B5245" s="4" t="s">
        <v>14584</v>
      </c>
      <c r="C5245" s="5" t="s">
        <v>363</v>
      </c>
      <c r="D5245" s="5" t="s">
        <v>16</v>
      </c>
      <c r="E5245" s="5" t="s">
        <v>185</v>
      </c>
      <c r="F5245" s="4" t="s">
        <v>47</v>
      </c>
      <c r="G5245" s="5" t="s">
        <v>135</v>
      </c>
      <c r="H5245" s="4" t="s">
        <v>480</v>
      </c>
      <c r="I5245" s="9"/>
      <c r="J5245" s="11">
        <f t="shared" si="162"/>
        <v>0</v>
      </c>
      <c r="K5245" s="13">
        <f t="shared" si="163"/>
        <v>0</v>
      </c>
      <c r="L5245" s="1" t="str">
        <f>IF($H5245="",ROW(5245:5245),"")</f>
        <v/>
      </c>
    </row>
    <row r="5246" spans="1:12" ht="15.75" customHeight="1" x14ac:dyDescent="0.35">
      <c r="A5246" s="4" t="s">
        <v>14585</v>
      </c>
      <c r="B5246" s="4" t="s">
        <v>14586</v>
      </c>
      <c r="C5246" s="5" t="s">
        <v>2013</v>
      </c>
      <c r="D5246" s="5" t="s">
        <v>16</v>
      </c>
      <c r="E5246" s="5" t="s">
        <v>185</v>
      </c>
      <c r="F5246" s="4" t="s">
        <v>828</v>
      </c>
      <c r="G5246" s="5" t="s">
        <v>135</v>
      </c>
      <c r="H5246" s="4" t="s">
        <v>4872</v>
      </c>
      <c r="I5246" s="9"/>
      <c r="J5246" s="11">
        <f t="shared" si="162"/>
        <v>0</v>
      </c>
      <c r="K5246" s="13">
        <f t="shared" si="163"/>
        <v>0</v>
      </c>
      <c r="L5246" s="1" t="str">
        <f>IF($H5246="",ROW(5246:5246),"")</f>
        <v/>
      </c>
    </row>
    <row r="5247" spans="1:12" ht="15.75" customHeight="1" x14ac:dyDescent="0.35">
      <c r="A5247" s="4" t="s">
        <v>14587</v>
      </c>
      <c r="B5247" s="4" t="s">
        <v>11494</v>
      </c>
      <c r="C5247" s="5" t="s">
        <v>2013</v>
      </c>
      <c r="D5247" s="5" t="s">
        <v>16</v>
      </c>
      <c r="E5247" s="5" t="s">
        <v>185</v>
      </c>
      <c r="F5247" s="4" t="s">
        <v>47</v>
      </c>
      <c r="G5247" s="5" t="s">
        <v>135</v>
      </c>
      <c r="H5247" s="4" t="s">
        <v>14588</v>
      </c>
      <c r="I5247" s="9"/>
      <c r="J5247" s="11">
        <f t="shared" si="162"/>
        <v>0</v>
      </c>
      <c r="K5247" s="13">
        <f t="shared" si="163"/>
        <v>0</v>
      </c>
      <c r="L5247" s="1" t="str">
        <f>IF($H5247="",ROW(5247:5247),"")</f>
        <v/>
      </c>
    </row>
    <row r="5248" spans="1:12" ht="15" customHeight="1" x14ac:dyDescent="0.35">
      <c r="A5248" s="4" t="s">
        <v>14589</v>
      </c>
      <c r="B5248" s="4" t="s">
        <v>14590</v>
      </c>
      <c r="C5248" s="5" t="s">
        <v>1863</v>
      </c>
      <c r="D5248" s="5" t="s">
        <v>16</v>
      </c>
      <c r="E5248" s="5" t="s">
        <v>185</v>
      </c>
      <c r="F5248" s="4" t="s">
        <v>47</v>
      </c>
      <c r="G5248" s="5" t="s">
        <v>135</v>
      </c>
      <c r="H5248" s="4" t="s">
        <v>11116</v>
      </c>
      <c r="I5248" s="9"/>
      <c r="J5248" s="11">
        <f t="shared" si="162"/>
        <v>0</v>
      </c>
      <c r="K5248" s="13">
        <f t="shared" si="163"/>
        <v>0</v>
      </c>
      <c r="L5248" s="1" t="str">
        <f>IF($H5248="",ROW(5248:5248),"")</f>
        <v/>
      </c>
    </row>
    <row r="5249" spans="1:12" ht="15" customHeight="1" x14ac:dyDescent="0.35">
      <c r="A5249" s="4" t="s">
        <v>14591</v>
      </c>
      <c r="B5249" s="4" t="s">
        <v>14592</v>
      </c>
      <c r="C5249" s="5" t="s">
        <v>1589</v>
      </c>
      <c r="D5249" s="5" t="s">
        <v>16</v>
      </c>
      <c r="E5249" s="5" t="s">
        <v>185</v>
      </c>
      <c r="F5249" s="4" t="s">
        <v>47</v>
      </c>
      <c r="G5249" s="5" t="s">
        <v>135</v>
      </c>
      <c r="H5249" s="4" t="s">
        <v>9527</v>
      </c>
      <c r="I5249" s="9"/>
      <c r="J5249" s="11">
        <f t="shared" si="162"/>
        <v>0</v>
      </c>
      <c r="K5249" s="13">
        <f t="shared" si="163"/>
        <v>0</v>
      </c>
      <c r="L5249" s="1" t="str">
        <f>IF($H5249="",ROW(5249:5249),"")</f>
        <v/>
      </c>
    </row>
    <row r="5250" spans="1:12" ht="15.75" customHeight="1" x14ac:dyDescent="0.35">
      <c r="A5250" s="4" t="s">
        <v>14593</v>
      </c>
      <c r="B5250" s="4" t="s">
        <v>14594</v>
      </c>
      <c r="C5250" s="5" t="s">
        <v>2022</v>
      </c>
      <c r="D5250" s="5" t="s">
        <v>16</v>
      </c>
      <c r="E5250" s="5" t="s">
        <v>185</v>
      </c>
      <c r="F5250" s="4" t="s">
        <v>5098</v>
      </c>
      <c r="G5250" s="5" t="s">
        <v>135</v>
      </c>
      <c r="H5250" s="4" t="s">
        <v>14595</v>
      </c>
      <c r="I5250" s="9"/>
      <c r="J5250" s="11">
        <f t="shared" si="162"/>
        <v>0</v>
      </c>
      <c r="K5250" s="13">
        <f t="shared" si="163"/>
        <v>0</v>
      </c>
      <c r="L5250" s="1" t="str">
        <f>IF($H5250="",ROW(5250:5250),"")</f>
        <v/>
      </c>
    </row>
    <row r="5251" spans="1:12" ht="15" customHeight="1" x14ac:dyDescent="0.35">
      <c r="A5251" s="4" t="s">
        <v>14596</v>
      </c>
      <c r="B5251" s="4" t="s">
        <v>14597</v>
      </c>
      <c r="C5251" s="5" t="s">
        <v>1863</v>
      </c>
      <c r="D5251" s="5" t="s">
        <v>16</v>
      </c>
      <c r="E5251" s="5" t="s">
        <v>185</v>
      </c>
      <c r="F5251" s="4" t="s">
        <v>47</v>
      </c>
      <c r="G5251" s="5" t="s">
        <v>135</v>
      </c>
      <c r="H5251" s="4" t="s">
        <v>10422</v>
      </c>
      <c r="I5251" s="9"/>
      <c r="J5251" s="11">
        <f t="shared" si="162"/>
        <v>0</v>
      </c>
      <c r="K5251" s="13">
        <f t="shared" si="163"/>
        <v>0</v>
      </c>
      <c r="L5251" s="1" t="str">
        <f>IF($H5251="",ROW(5251:5251),"")</f>
        <v/>
      </c>
    </row>
    <row r="5252" spans="1:12" ht="15.75" customHeight="1" x14ac:dyDescent="0.35">
      <c r="A5252" s="4" t="s">
        <v>14598</v>
      </c>
      <c r="B5252" s="4" t="s">
        <v>14599</v>
      </c>
      <c r="C5252" s="5" t="s">
        <v>2013</v>
      </c>
      <c r="D5252" s="5" t="s">
        <v>16</v>
      </c>
      <c r="E5252" s="5" t="s">
        <v>185</v>
      </c>
      <c r="F5252" s="4" t="s">
        <v>828</v>
      </c>
      <c r="G5252" s="5" t="s">
        <v>135</v>
      </c>
      <c r="H5252" s="4" t="s">
        <v>14600</v>
      </c>
      <c r="I5252" s="8" t="s">
        <v>475</v>
      </c>
      <c r="J5252" s="11">
        <f t="shared" ref="J5252:J5314" si="164">IF(ISNUMBER(SEARCH("성인물(에로)", F5252)), 1, 0)</f>
        <v>0</v>
      </c>
      <c r="K5252" s="13">
        <f t="shared" si="163"/>
        <v>0</v>
      </c>
      <c r="L5252" s="1" t="str">
        <f>IF($H5252="",ROW(5252:5252),"")</f>
        <v/>
      </c>
    </row>
    <row r="5253" spans="1:12" ht="15.75" customHeight="1" x14ac:dyDescent="0.35">
      <c r="A5253" s="4" t="s">
        <v>14601</v>
      </c>
      <c r="B5253" s="4" t="s">
        <v>14602</v>
      </c>
      <c r="C5253" s="5" t="s">
        <v>552</v>
      </c>
      <c r="D5253" s="5" t="s">
        <v>16</v>
      </c>
      <c r="E5253" s="5" t="s">
        <v>185</v>
      </c>
      <c r="F5253" s="4" t="s">
        <v>310</v>
      </c>
      <c r="G5253" s="5" t="s">
        <v>135</v>
      </c>
      <c r="H5253" s="4" t="s">
        <v>14603</v>
      </c>
      <c r="I5253" s="9"/>
      <c r="J5253" s="11">
        <f t="shared" si="164"/>
        <v>0</v>
      </c>
      <c r="K5253" s="13">
        <f t="shared" si="163"/>
        <v>0</v>
      </c>
      <c r="L5253" s="1" t="str">
        <f>IF($H5253="",ROW(5253:5253),"")</f>
        <v/>
      </c>
    </row>
    <row r="5254" spans="1:12" ht="15.75" customHeight="1" x14ac:dyDescent="0.35">
      <c r="A5254" s="4" t="s">
        <v>14604</v>
      </c>
      <c r="B5254" s="4" t="s">
        <v>14605</v>
      </c>
      <c r="C5254" s="5" t="s">
        <v>2395</v>
      </c>
      <c r="D5254" s="5" t="s">
        <v>16</v>
      </c>
      <c r="E5254" s="5" t="s">
        <v>185</v>
      </c>
      <c r="F5254" s="4" t="s">
        <v>828</v>
      </c>
      <c r="G5254" s="5" t="s">
        <v>135</v>
      </c>
      <c r="H5254" s="4" t="s">
        <v>14606</v>
      </c>
      <c r="I5254" s="9"/>
      <c r="J5254" s="11">
        <f t="shared" si="164"/>
        <v>0</v>
      </c>
      <c r="K5254" s="13">
        <f t="shared" si="163"/>
        <v>0</v>
      </c>
      <c r="L5254" s="1" t="str">
        <f>IF($H5254="",ROW(5254:5254),"")</f>
        <v/>
      </c>
    </row>
    <row r="5255" spans="1:12" ht="15.75" customHeight="1" x14ac:dyDescent="0.35">
      <c r="A5255" s="4" t="s">
        <v>14607</v>
      </c>
      <c r="B5255" s="4" t="s">
        <v>4912</v>
      </c>
      <c r="C5255" s="5" t="s">
        <v>304</v>
      </c>
      <c r="D5255" s="5" t="s">
        <v>16</v>
      </c>
      <c r="E5255" s="5" t="s">
        <v>185</v>
      </c>
      <c r="F5255" s="4" t="s">
        <v>104</v>
      </c>
      <c r="G5255" s="5" t="s">
        <v>135</v>
      </c>
      <c r="H5255" s="4" t="s">
        <v>14608</v>
      </c>
      <c r="I5255" s="9"/>
      <c r="J5255" s="11">
        <f t="shared" si="164"/>
        <v>0</v>
      </c>
      <c r="K5255" s="13">
        <f t="shared" ref="K5255:K5318" si="165">IF(ISNUMBER(SEARCH(",", H5255)), 1, 0)</f>
        <v>1</v>
      </c>
      <c r="L5255" s="1" t="str">
        <f>IF($H5255="",ROW(5255:5255),"")</f>
        <v/>
      </c>
    </row>
    <row r="5256" spans="1:12" ht="15.75" customHeight="1" x14ac:dyDescent="0.35">
      <c r="A5256" s="4" t="s">
        <v>14609</v>
      </c>
      <c r="B5256" s="4" t="s">
        <v>14610</v>
      </c>
      <c r="C5256" s="5" t="s">
        <v>3417</v>
      </c>
      <c r="D5256" s="5" t="s">
        <v>16</v>
      </c>
      <c r="E5256" s="5" t="s">
        <v>185</v>
      </c>
      <c r="F5256" s="4" t="s">
        <v>47</v>
      </c>
      <c r="G5256" s="5" t="s">
        <v>135</v>
      </c>
      <c r="H5256" s="4" t="s">
        <v>2568</v>
      </c>
      <c r="I5256" s="9"/>
      <c r="J5256" s="11">
        <f t="shared" si="164"/>
        <v>0</v>
      </c>
      <c r="K5256" s="13">
        <f t="shared" si="165"/>
        <v>0</v>
      </c>
      <c r="L5256" s="1" t="str">
        <f>IF($H5256="",ROW(5256:5256),"")</f>
        <v/>
      </c>
    </row>
    <row r="5257" spans="1:12" ht="15.75" customHeight="1" x14ac:dyDescent="0.35">
      <c r="A5257" s="4" t="s">
        <v>14611</v>
      </c>
      <c r="B5257" s="4" t="s">
        <v>14612</v>
      </c>
      <c r="C5257" s="7"/>
      <c r="D5257" s="5" t="s">
        <v>16</v>
      </c>
      <c r="E5257" s="5" t="s">
        <v>185</v>
      </c>
      <c r="F5257" s="4" t="s">
        <v>47</v>
      </c>
      <c r="G5257" s="5" t="s">
        <v>135</v>
      </c>
      <c r="H5257" s="4" t="s">
        <v>14613</v>
      </c>
      <c r="I5257" s="9"/>
      <c r="J5257" s="11">
        <f t="shared" si="164"/>
        <v>0</v>
      </c>
      <c r="K5257" s="13">
        <f t="shared" si="165"/>
        <v>0</v>
      </c>
      <c r="L5257" s="1" t="str">
        <f>IF($H5257="",ROW(5257:5257),"")</f>
        <v/>
      </c>
    </row>
    <row r="5258" spans="1:12" ht="15" customHeight="1" x14ac:dyDescent="0.35">
      <c r="A5258" s="4" t="s">
        <v>14614</v>
      </c>
      <c r="B5258" s="4" t="s">
        <v>14615</v>
      </c>
      <c r="C5258" s="5" t="s">
        <v>3417</v>
      </c>
      <c r="D5258" s="5" t="s">
        <v>16</v>
      </c>
      <c r="E5258" s="5" t="s">
        <v>185</v>
      </c>
      <c r="F5258" s="4" t="s">
        <v>47</v>
      </c>
      <c r="G5258" s="5" t="s">
        <v>135</v>
      </c>
      <c r="H5258" s="4" t="s">
        <v>3180</v>
      </c>
      <c r="I5258" s="9"/>
      <c r="J5258" s="11">
        <f t="shared" si="164"/>
        <v>0</v>
      </c>
      <c r="K5258" s="13">
        <f t="shared" si="165"/>
        <v>0</v>
      </c>
      <c r="L5258" s="1" t="str">
        <f>IF($H5258="",ROW(5258:5258),"")</f>
        <v/>
      </c>
    </row>
    <row r="5259" spans="1:12" ht="15.75" customHeight="1" x14ac:dyDescent="0.35">
      <c r="A5259" s="4" t="s">
        <v>14616</v>
      </c>
      <c r="B5259" s="6"/>
      <c r="C5259" s="5" t="s">
        <v>1589</v>
      </c>
      <c r="D5259" s="5" t="s">
        <v>16</v>
      </c>
      <c r="E5259" s="5" t="s">
        <v>185</v>
      </c>
      <c r="F5259" s="4" t="s">
        <v>47</v>
      </c>
      <c r="G5259" s="5" t="s">
        <v>135</v>
      </c>
      <c r="H5259" s="4" t="s">
        <v>14617</v>
      </c>
      <c r="I5259" s="8" t="s">
        <v>6740</v>
      </c>
      <c r="J5259" s="11">
        <f t="shared" si="164"/>
        <v>0</v>
      </c>
      <c r="K5259" s="13">
        <f t="shared" si="165"/>
        <v>0</v>
      </c>
      <c r="L5259" s="1" t="str">
        <f>IF($H5259="",ROW(5259:5259),"")</f>
        <v/>
      </c>
    </row>
    <row r="5260" spans="1:12" ht="15.75" customHeight="1" x14ac:dyDescent="0.35">
      <c r="A5260" s="4" t="s">
        <v>14618</v>
      </c>
      <c r="B5260" s="4" t="s">
        <v>14619</v>
      </c>
      <c r="C5260" s="5" t="s">
        <v>2013</v>
      </c>
      <c r="D5260" s="5" t="s">
        <v>16</v>
      </c>
      <c r="E5260" s="5" t="s">
        <v>185</v>
      </c>
      <c r="F5260" s="4" t="s">
        <v>404</v>
      </c>
      <c r="G5260" s="5" t="s">
        <v>135</v>
      </c>
      <c r="H5260" s="4" t="s">
        <v>1293</v>
      </c>
      <c r="I5260" s="9"/>
      <c r="J5260" s="11">
        <f t="shared" si="164"/>
        <v>0</v>
      </c>
      <c r="K5260" s="13">
        <f t="shared" si="165"/>
        <v>0</v>
      </c>
      <c r="L5260" s="1" t="str">
        <f>IF($H5260="",ROW(5260:5260),"")</f>
        <v/>
      </c>
    </row>
    <row r="5261" spans="1:12" ht="15.75" customHeight="1" x14ac:dyDescent="0.35">
      <c r="A5261" s="4" t="s">
        <v>14620</v>
      </c>
      <c r="B5261" s="4" t="s">
        <v>14621</v>
      </c>
      <c r="C5261" s="5" t="s">
        <v>1863</v>
      </c>
      <c r="D5261" s="5" t="s">
        <v>16</v>
      </c>
      <c r="E5261" s="5" t="s">
        <v>185</v>
      </c>
      <c r="F5261" s="4" t="s">
        <v>47</v>
      </c>
      <c r="G5261" s="5" t="s">
        <v>135</v>
      </c>
      <c r="H5261" s="4" t="s">
        <v>10422</v>
      </c>
      <c r="I5261" s="9"/>
      <c r="J5261" s="11">
        <f t="shared" si="164"/>
        <v>0</v>
      </c>
      <c r="K5261" s="13">
        <f t="shared" si="165"/>
        <v>0</v>
      </c>
      <c r="L5261" s="1" t="str">
        <f>IF($H5261="",ROW(5261:5261),"")</f>
        <v/>
      </c>
    </row>
    <row r="5262" spans="1:12" ht="15.75" customHeight="1" x14ac:dyDescent="0.35">
      <c r="A5262" s="4" t="s">
        <v>14622</v>
      </c>
      <c r="B5262" s="4" t="s">
        <v>14623</v>
      </c>
      <c r="C5262" s="5" t="s">
        <v>363</v>
      </c>
      <c r="D5262" s="5" t="s">
        <v>16</v>
      </c>
      <c r="E5262" s="5" t="s">
        <v>185</v>
      </c>
      <c r="F5262" s="4" t="s">
        <v>47</v>
      </c>
      <c r="G5262" s="5" t="s">
        <v>135</v>
      </c>
      <c r="H5262" s="4" t="s">
        <v>3821</v>
      </c>
      <c r="I5262" s="9"/>
      <c r="J5262" s="11">
        <f t="shared" si="164"/>
        <v>0</v>
      </c>
      <c r="K5262" s="13">
        <f t="shared" si="165"/>
        <v>0</v>
      </c>
      <c r="L5262" s="1" t="str">
        <f>IF($H5262="",ROW(5262:5262),"")</f>
        <v/>
      </c>
    </row>
    <row r="5263" spans="1:12" ht="15" customHeight="1" x14ac:dyDescent="0.35">
      <c r="A5263" s="4" t="s">
        <v>14624</v>
      </c>
      <c r="B5263" s="4" t="s">
        <v>14625</v>
      </c>
      <c r="C5263" s="5" t="s">
        <v>368</v>
      </c>
      <c r="D5263" s="5" t="s">
        <v>16</v>
      </c>
      <c r="E5263" s="5" t="s">
        <v>185</v>
      </c>
      <c r="F5263" s="4" t="s">
        <v>180</v>
      </c>
      <c r="G5263" s="5" t="s">
        <v>135</v>
      </c>
      <c r="H5263" s="4" t="s">
        <v>14626</v>
      </c>
      <c r="I5263" s="9"/>
      <c r="J5263" s="11">
        <f t="shared" si="164"/>
        <v>0</v>
      </c>
      <c r="K5263" s="13">
        <f t="shared" si="165"/>
        <v>0</v>
      </c>
      <c r="L5263" s="1" t="str">
        <f>IF($H5263="",ROW(5263:5263),"")</f>
        <v/>
      </c>
    </row>
    <row r="5264" spans="1:12" ht="15" customHeight="1" x14ac:dyDescent="0.35">
      <c r="A5264" s="4" t="s">
        <v>4958</v>
      </c>
      <c r="B5264" s="4" t="s">
        <v>14627</v>
      </c>
      <c r="C5264" s="5" t="s">
        <v>2013</v>
      </c>
      <c r="D5264" s="5" t="s">
        <v>16</v>
      </c>
      <c r="E5264" s="5" t="s">
        <v>185</v>
      </c>
      <c r="F5264" s="4" t="s">
        <v>47</v>
      </c>
      <c r="G5264" s="5" t="s">
        <v>135</v>
      </c>
      <c r="H5264" s="4" t="s">
        <v>14628</v>
      </c>
      <c r="I5264" s="9"/>
      <c r="J5264" s="11">
        <f t="shared" si="164"/>
        <v>0</v>
      </c>
      <c r="K5264" s="13">
        <f t="shared" si="165"/>
        <v>0</v>
      </c>
      <c r="L5264" s="1" t="str">
        <f>IF($H5264="",ROW(5264:5264),"")</f>
        <v/>
      </c>
    </row>
    <row r="5265" spans="1:12" ht="27.75" customHeight="1" x14ac:dyDescent="0.35">
      <c r="A5265" s="4" t="s">
        <v>14629</v>
      </c>
      <c r="B5265" s="4" t="s">
        <v>14629</v>
      </c>
      <c r="C5265" s="5" t="s">
        <v>2395</v>
      </c>
      <c r="D5265" s="5" t="s">
        <v>16</v>
      </c>
      <c r="E5265" s="5" t="s">
        <v>185</v>
      </c>
      <c r="F5265" s="4" t="s">
        <v>14630</v>
      </c>
      <c r="G5265" s="5" t="s">
        <v>135</v>
      </c>
      <c r="H5265" s="4" t="s">
        <v>14631</v>
      </c>
      <c r="I5265" s="9"/>
      <c r="J5265" s="11">
        <f t="shared" si="164"/>
        <v>0</v>
      </c>
      <c r="K5265" s="13">
        <f t="shared" si="165"/>
        <v>0</v>
      </c>
      <c r="L5265" s="1" t="str">
        <f>IF($H5265="",ROW(5265:5265),"")</f>
        <v/>
      </c>
    </row>
    <row r="5266" spans="1:12" ht="15.75" customHeight="1" x14ac:dyDescent="0.35">
      <c r="A5266" s="4" t="s">
        <v>14632</v>
      </c>
      <c r="B5266" s="4" t="s">
        <v>14633</v>
      </c>
      <c r="C5266" s="5" t="s">
        <v>1589</v>
      </c>
      <c r="D5266" s="5" t="s">
        <v>16</v>
      </c>
      <c r="E5266" s="5" t="s">
        <v>185</v>
      </c>
      <c r="F5266" s="4" t="s">
        <v>404</v>
      </c>
      <c r="G5266" s="5" t="s">
        <v>135</v>
      </c>
      <c r="H5266" s="6"/>
      <c r="I5266" s="9"/>
      <c r="J5266" s="11">
        <f t="shared" si="164"/>
        <v>0</v>
      </c>
      <c r="K5266" s="13">
        <f t="shared" si="165"/>
        <v>0</v>
      </c>
      <c r="L5266" s="1">
        <f>IF($H5266="",ROW(5266:5266),"")</f>
        <v>5266</v>
      </c>
    </row>
    <row r="5267" spans="1:12" ht="15.75" customHeight="1" x14ac:dyDescent="0.35">
      <c r="A5267" s="4" t="s">
        <v>14634</v>
      </c>
      <c r="B5267" s="6"/>
      <c r="C5267" s="5" t="s">
        <v>44</v>
      </c>
      <c r="D5267" s="5" t="s">
        <v>16</v>
      </c>
      <c r="E5267" s="5" t="s">
        <v>17</v>
      </c>
      <c r="F5267" s="4" t="s">
        <v>2655</v>
      </c>
      <c r="G5267" s="5" t="s">
        <v>25</v>
      </c>
      <c r="H5267" s="4" t="s">
        <v>12679</v>
      </c>
      <c r="I5267" s="8" t="s">
        <v>6835</v>
      </c>
      <c r="J5267" s="11">
        <f t="shared" si="164"/>
        <v>0</v>
      </c>
      <c r="K5267" s="13">
        <f t="shared" si="165"/>
        <v>0</v>
      </c>
      <c r="L5267" s="1" t="str">
        <f>IF($H5267="",ROW(5267:5267),"")</f>
        <v/>
      </c>
    </row>
    <row r="5268" spans="1:12" ht="15" customHeight="1" x14ac:dyDescent="0.35">
      <c r="A5268" s="4" t="s">
        <v>14635</v>
      </c>
      <c r="B5268" s="4" t="s">
        <v>14636</v>
      </c>
      <c r="C5268" s="5" t="s">
        <v>3417</v>
      </c>
      <c r="D5268" s="5" t="s">
        <v>16</v>
      </c>
      <c r="E5268" s="5" t="s">
        <v>185</v>
      </c>
      <c r="F5268" s="4" t="s">
        <v>104</v>
      </c>
      <c r="G5268" s="5" t="s">
        <v>135</v>
      </c>
      <c r="H5268" s="4" t="s">
        <v>14637</v>
      </c>
      <c r="I5268" s="9"/>
      <c r="J5268" s="11">
        <f t="shared" si="164"/>
        <v>0</v>
      </c>
      <c r="K5268" s="13">
        <f t="shared" si="165"/>
        <v>0</v>
      </c>
      <c r="L5268" s="1" t="str">
        <f>IF($H5268="",ROW(5268:5268),"")</f>
        <v/>
      </c>
    </row>
    <row r="5269" spans="1:12" ht="15" customHeight="1" x14ac:dyDescent="0.35">
      <c r="A5269" s="4" t="s">
        <v>14638</v>
      </c>
      <c r="B5269" s="4" t="s">
        <v>14638</v>
      </c>
      <c r="C5269" s="5" t="s">
        <v>441</v>
      </c>
      <c r="D5269" s="5" t="s">
        <v>16</v>
      </c>
      <c r="E5269" s="5" t="s">
        <v>185</v>
      </c>
      <c r="F5269" s="4" t="s">
        <v>47</v>
      </c>
      <c r="G5269" s="5" t="s">
        <v>135</v>
      </c>
      <c r="H5269" s="4" t="s">
        <v>14639</v>
      </c>
      <c r="I5269" s="9"/>
      <c r="J5269" s="11">
        <f t="shared" si="164"/>
        <v>0</v>
      </c>
      <c r="K5269" s="13">
        <f t="shared" si="165"/>
        <v>0</v>
      </c>
      <c r="L5269" s="1" t="str">
        <f>IF($H5269="",ROW(5269:5269),"")</f>
        <v/>
      </c>
    </row>
    <row r="5270" spans="1:12" ht="15" customHeight="1" x14ac:dyDescent="0.35">
      <c r="A5270" s="4" t="s">
        <v>14640</v>
      </c>
      <c r="B5270" s="4" t="s">
        <v>14641</v>
      </c>
      <c r="C5270" s="5" t="s">
        <v>552</v>
      </c>
      <c r="D5270" s="5" t="s">
        <v>16</v>
      </c>
      <c r="E5270" s="5" t="s">
        <v>185</v>
      </c>
      <c r="F5270" s="4" t="s">
        <v>47</v>
      </c>
      <c r="G5270" s="5" t="s">
        <v>135</v>
      </c>
      <c r="H5270" s="4" t="s">
        <v>11915</v>
      </c>
      <c r="I5270" s="9"/>
      <c r="J5270" s="11">
        <f t="shared" si="164"/>
        <v>0</v>
      </c>
      <c r="K5270" s="13">
        <f t="shared" si="165"/>
        <v>0</v>
      </c>
      <c r="L5270" s="1" t="str">
        <f>IF($H5270="",ROW(5270:5270),"")</f>
        <v/>
      </c>
    </row>
    <row r="5271" spans="1:12" ht="15.75" customHeight="1" x14ac:dyDescent="0.35">
      <c r="A5271" s="4" t="s">
        <v>14642</v>
      </c>
      <c r="B5271" s="6"/>
      <c r="C5271" s="5" t="s">
        <v>44</v>
      </c>
      <c r="D5271" s="5" t="s">
        <v>16</v>
      </c>
      <c r="E5271" s="5" t="s">
        <v>17</v>
      </c>
      <c r="F5271" s="4" t="s">
        <v>47</v>
      </c>
      <c r="G5271" s="5" t="s">
        <v>25</v>
      </c>
      <c r="H5271" s="4" t="s">
        <v>13995</v>
      </c>
      <c r="I5271" s="8" t="s">
        <v>10683</v>
      </c>
      <c r="J5271" s="11">
        <f t="shared" si="164"/>
        <v>0</v>
      </c>
      <c r="K5271" s="13">
        <f t="shared" si="165"/>
        <v>0</v>
      </c>
      <c r="L5271" s="1" t="str">
        <f>IF($H5271="",ROW(5271:5271),"")</f>
        <v/>
      </c>
    </row>
    <row r="5272" spans="1:12" ht="15.75" customHeight="1" x14ac:dyDescent="0.35">
      <c r="A5272" s="4" t="s">
        <v>14643</v>
      </c>
      <c r="B5272" s="4" t="s">
        <v>14644</v>
      </c>
      <c r="C5272" s="5" t="s">
        <v>5086</v>
      </c>
      <c r="D5272" s="5" t="s">
        <v>16</v>
      </c>
      <c r="E5272" s="5" t="s">
        <v>17</v>
      </c>
      <c r="F5272" s="4" t="s">
        <v>2095</v>
      </c>
      <c r="G5272" s="5" t="s">
        <v>25</v>
      </c>
      <c r="H5272" s="4" t="s">
        <v>12008</v>
      </c>
      <c r="I5272" s="8" t="s">
        <v>14645</v>
      </c>
      <c r="J5272" s="11">
        <f t="shared" si="164"/>
        <v>0</v>
      </c>
      <c r="K5272" s="13">
        <f t="shared" si="165"/>
        <v>0</v>
      </c>
      <c r="L5272" s="1" t="str">
        <f>IF($H5272="",ROW(5272:5272),"")</f>
        <v/>
      </c>
    </row>
    <row r="5273" spans="1:12" ht="28.35" customHeight="1" x14ac:dyDescent="0.35">
      <c r="A5273" s="4" t="s">
        <v>14646</v>
      </c>
      <c r="B5273" s="4" t="s">
        <v>14647</v>
      </c>
      <c r="C5273" s="5" t="s">
        <v>2773</v>
      </c>
      <c r="D5273" s="5" t="s">
        <v>16</v>
      </c>
      <c r="E5273" s="5" t="s">
        <v>17</v>
      </c>
      <c r="F5273" s="4" t="s">
        <v>14648</v>
      </c>
      <c r="G5273" s="5" t="s">
        <v>25</v>
      </c>
      <c r="H5273" s="4" t="s">
        <v>14649</v>
      </c>
      <c r="I5273" s="8" t="s">
        <v>5173</v>
      </c>
      <c r="J5273" s="11">
        <f t="shared" si="164"/>
        <v>0</v>
      </c>
      <c r="K5273" s="13">
        <f t="shared" si="165"/>
        <v>1</v>
      </c>
      <c r="L5273" s="1" t="str">
        <f>IF($H5273="",ROW(5273:5273),"")</f>
        <v/>
      </c>
    </row>
    <row r="5274" spans="1:12" ht="15.75" customHeight="1" x14ac:dyDescent="0.35">
      <c r="A5274" s="4" t="s">
        <v>14650</v>
      </c>
      <c r="B5274" s="4" t="s">
        <v>14651</v>
      </c>
      <c r="C5274" s="5" t="s">
        <v>1894</v>
      </c>
      <c r="D5274" s="5" t="s">
        <v>16</v>
      </c>
      <c r="E5274" s="5" t="s">
        <v>17</v>
      </c>
      <c r="F5274" s="4" t="s">
        <v>47</v>
      </c>
      <c r="G5274" s="5" t="s">
        <v>25</v>
      </c>
      <c r="H5274" s="4" t="s">
        <v>4381</v>
      </c>
      <c r="I5274" s="8" t="s">
        <v>7812</v>
      </c>
      <c r="J5274" s="11">
        <f t="shared" si="164"/>
        <v>0</v>
      </c>
      <c r="K5274" s="13">
        <f t="shared" si="165"/>
        <v>0</v>
      </c>
      <c r="L5274" s="1" t="str">
        <f>IF($H5274="",ROW(5274:5274),"")</f>
        <v/>
      </c>
    </row>
    <row r="5275" spans="1:12" ht="15.75" customHeight="1" x14ac:dyDescent="0.35">
      <c r="A5275" s="4" t="s">
        <v>14652</v>
      </c>
      <c r="B5275" s="6"/>
      <c r="C5275" s="5" t="s">
        <v>2758</v>
      </c>
      <c r="D5275" s="5" t="s">
        <v>16</v>
      </c>
      <c r="E5275" s="5" t="s">
        <v>17</v>
      </c>
      <c r="F5275" s="4" t="s">
        <v>47</v>
      </c>
      <c r="G5275" s="5" t="s">
        <v>25</v>
      </c>
      <c r="H5275" s="6"/>
      <c r="I5275" s="8" t="s">
        <v>7373</v>
      </c>
      <c r="J5275" s="11">
        <f t="shared" si="164"/>
        <v>0</v>
      </c>
      <c r="K5275" s="13">
        <f t="shared" si="165"/>
        <v>0</v>
      </c>
      <c r="L5275" s="1">
        <f>IF($H5275="",ROW(5275:5275),"")</f>
        <v>5275</v>
      </c>
    </row>
    <row r="5276" spans="1:12" ht="15.75" customHeight="1" x14ac:dyDescent="0.35">
      <c r="A5276" s="4" t="s">
        <v>14653</v>
      </c>
      <c r="B5276" s="4" t="s">
        <v>14654</v>
      </c>
      <c r="C5276" s="5" t="s">
        <v>1894</v>
      </c>
      <c r="D5276" s="5" t="s">
        <v>16</v>
      </c>
      <c r="E5276" s="5" t="s">
        <v>17</v>
      </c>
      <c r="F5276" s="4" t="s">
        <v>47</v>
      </c>
      <c r="G5276" s="5" t="s">
        <v>25</v>
      </c>
      <c r="H5276" s="4" t="s">
        <v>808</v>
      </c>
      <c r="I5276" s="8" t="s">
        <v>8510</v>
      </c>
      <c r="J5276" s="11">
        <f t="shared" si="164"/>
        <v>0</v>
      </c>
      <c r="K5276" s="13">
        <f t="shared" si="165"/>
        <v>0</v>
      </c>
      <c r="L5276" s="1" t="str">
        <f>IF($H5276="",ROW(5276:5276),"")</f>
        <v/>
      </c>
    </row>
    <row r="5277" spans="1:12" ht="15" customHeight="1" x14ac:dyDescent="0.35">
      <c r="A5277" s="4" t="s">
        <v>3376</v>
      </c>
      <c r="B5277" s="4" t="s">
        <v>14655</v>
      </c>
      <c r="C5277" s="5" t="s">
        <v>2770</v>
      </c>
      <c r="D5277" s="5" t="s">
        <v>16</v>
      </c>
      <c r="E5277" s="5" t="s">
        <v>17</v>
      </c>
      <c r="F5277" s="4" t="s">
        <v>47</v>
      </c>
      <c r="G5277" s="5" t="s">
        <v>25</v>
      </c>
      <c r="H5277" s="4" t="s">
        <v>5847</v>
      </c>
      <c r="I5277" s="8" t="s">
        <v>8569</v>
      </c>
      <c r="J5277" s="11">
        <f t="shared" si="164"/>
        <v>0</v>
      </c>
      <c r="K5277" s="13">
        <f t="shared" si="165"/>
        <v>0</v>
      </c>
      <c r="L5277" s="1" t="str">
        <f>IF($H5277="",ROW(5277:5277),"")</f>
        <v/>
      </c>
    </row>
    <row r="5278" spans="1:12" ht="15.75" customHeight="1" x14ac:dyDescent="0.35">
      <c r="A5278" s="4" t="s">
        <v>14656</v>
      </c>
      <c r="B5278" s="4" t="s">
        <v>14657</v>
      </c>
      <c r="C5278" s="5" t="s">
        <v>4783</v>
      </c>
      <c r="D5278" s="5" t="s">
        <v>16</v>
      </c>
      <c r="E5278" s="5" t="s">
        <v>17</v>
      </c>
      <c r="F5278" s="4" t="s">
        <v>47</v>
      </c>
      <c r="G5278" s="5" t="s">
        <v>25</v>
      </c>
      <c r="H5278" s="4" t="s">
        <v>13807</v>
      </c>
      <c r="I5278" s="8" t="s">
        <v>5396</v>
      </c>
      <c r="J5278" s="11">
        <f t="shared" si="164"/>
        <v>0</v>
      </c>
      <c r="K5278" s="13">
        <f t="shared" si="165"/>
        <v>0</v>
      </c>
      <c r="L5278" s="1" t="str">
        <f>IF($H5278="",ROW(5278:5278),"")</f>
        <v/>
      </c>
    </row>
    <row r="5279" spans="1:12" ht="15.75" customHeight="1" x14ac:dyDescent="0.35">
      <c r="A5279" s="4" t="s">
        <v>14658</v>
      </c>
      <c r="B5279" s="4" t="s">
        <v>14659</v>
      </c>
      <c r="C5279" s="5" t="s">
        <v>2758</v>
      </c>
      <c r="D5279" s="5" t="s">
        <v>16</v>
      </c>
      <c r="E5279" s="5" t="s">
        <v>17</v>
      </c>
      <c r="F5279" s="4" t="s">
        <v>310</v>
      </c>
      <c r="G5279" s="5" t="s">
        <v>25</v>
      </c>
      <c r="H5279" s="4" t="s">
        <v>12240</v>
      </c>
      <c r="I5279" s="8" t="s">
        <v>5396</v>
      </c>
      <c r="J5279" s="11">
        <f t="shared" si="164"/>
        <v>0</v>
      </c>
      <c r="K5279" s="13">
        <f t="shared" si="165"/>
        <v>0</v>
      </c>
      <c r="L5279" s="1" t="str">
        <f>IF($H5279="",ROW(5279:5279),"")</f>
        <v/>
      </c>
    </row>
    <row r="5280" spans="1:12" ht="15.75" customHeight="1" x14ac:dyDescent="0.35">
      <c r="A5280" s="4" t="s">
        <v>14660</v>
      </c>
      <c r="B5280" s="4" t="s">
        <v>14661</v>
      </c>
      <c r="C5280" s="5" t="s">
        <v>4783</v>
      </c>
      <c r="D5280" s="5" t="s">
        <v>16</v>
      </c>
      <c r="E5280" s="5" t="s">
        <v>17</v>
      </c>
      <c r="F5280" s="4" t="s">
        <v>47</v>
      </c>
      <c r="G5280" s="5" t="s">
        <v>25</v>
      </c>
      <c r="H5280" s="4" t="s">
        <v>13521</v>
      </c>
      <c r="I5280" s="8" t="s">
        <v>7373</v>
      </c>
      <c r="J5280" s="11">
        <f t="shared" si="164"/>
        <v>0</v>
      </c>
      <c r="K5280" s="13">
        <f t="shared" si="165"/>
        <v>0</v>
      </c>
      <c r="L5280" s="1" t="str">
        <f>IF($H5280="",ROW(5280:5280),"")</f>
        <v/>
      </c>
    </row>
    <row r="5281" spans="1:12" ht="27.75" customHeight="1" x14ac:dyDescent="0.35">
      <c r="A5281" s="4" t="s">
        <v>14662</v>
      </c>
      <c r="B5281" s="4" t="s">
        <v>14663</v>
      </c>
      <c r="C5281" s="5" t="s">
        <v>7055</v>
      </c>
      <c r="D5281" s="5" t="s">
        <v>16</v>
      </c>
      <c r="E5281" s="5" t="s">
        <v>17</v>
      </c>
      <c r="F5281" s="4" t="s">
        <v>6842</v>
      </c>
      <c r="G5281" s="5" t="s">
        <v>25</v>
      </c>
      <c r="H5281" s="4" t="s">
        <v>9172</v>
      </c>
      <c r="I5281" s="8" t="s">
        <v>5838</v>
      </c>
      <c r="J5281" s="11">
        <f t="shared" si="164"/>
        <v>0</v>
      </c>
      <c r="K5281" s="13">
        <f t="shared" si="165"/>
        <v>0</v>
      </c>
      <c r="L5281" s="1" t="str">
        <f>IF($H5281="",ROW(5281:5281),"")</f>
        <v/>
      </c>
    </row>
    <row r="5282" spans="1:12" ht="15.75" customHeight="1" x14ac:dyDescent="0.35">
      <c r="A5282" s="4" t="s">
        <v>14664</v>
      </c>
      <c r="B5282" s="4" t="s">
        <v>14665</v>
      </c>
      <c r="C5282" s="5" t="s">
        <v>7055</v>
      </c>
      <c r="D5282" s="5" t="s">
        <v>16</v>
      </c>
      <c r="E5282" s="5" t="s">
        <v>17</v>
      </c>
      <c r="F5282" s="4" t="s">
        <v>47</v>
      </c>
      <c r="G5282" s="5" t="s">
        <v>25</v>
      </c>
      <c r="H5282" s="4" t="s">
        <v>4787</v>
      </c>
      <c r="I5282" s="8" t="s">
        <v>1778</v>
      </c>
      <c r="J5282" s="11">
        <f t="shared" si="164"/>
        <v>0</v>
      </c>
      <c r="K5282" s="13">
        <f t="shared" si="165"/>
        <v>0</v>
      </c>
      <c r="L5282" s="1" t="str">
        <f>IF($H5282="",ROW(5282:5282),"")</f>
        <v/>
      </c>
    </row>
    <row r="5283" spans="1:12" ht="15.75" customHeight="1" x14ac:dyDescent="0.35">
      <c r="A5283" s="4" t="s">
        <v>14666</v>
      </c>
      <c r="B5283" s="4" t="s">
        <v>14667</v>
      </c>
      <c r="C5283" s="5" t="s">
        <v>5086</v>
      </c>
      <c r="D5283" s="5" t="s">
        <v>16</v>
      </c>
      <c r="E5283" s="5" t="s">
        <v>17</v>
      </c>
      <c r="F5283" s="4" t="s">
        <v>47</v>
      </c>
      <c r="G5283" s="5" t="s">
        <v>25</v>
      </c>
      <c r="H5283" s="4" t="s">
        <v>2776</v>
      </c>
      <c r="I5283" s="8" t="s">
        <v>14668</v>
      </c>
      <c r="J5283" s="11">
        <f t="shared" si="164"/>
        <v>0</v>
      </c>
      <c r="K5283" s="13">
        <f t="shared" si="165"/>
        <v>0</v>
      </c>
      <c r="L5283" s="1" t="str">
        <f>IF($H5283="",ROW(5283:5283),"")</f>
        <v/>
      </c>
    </row>
    <row r="5284" spans="1:12" ht="15.75" customHeight="1" x14ac:dyDescent="0.35">
      <c r="A5284" s="4" t="s">
        <v>14669</v>
      </c>
      <c r="B5284" s="4" t="s">
        <v>14670</v>
      </c>
      <c r="C5284" s="5" t="s">
        <v>5086</v>
      </c>
      <c r="D5284" s="5" t="s">
        <v>16</v>
      </c>
      <c r="E5284" s="5" t="s">
        <v>17</v>
      </c>
      <c r="F5284" s="4" t="s">
        <v>841</v>
      </c>
      <c r="G5284" s="5" t="s">
        <v>25</v>
      </c>
      <c r="H5284" s="4" t="s">
        <v>14671</v>
      </c>
      <c r="I5284" s="8" t="s">
        <v>1778</v>
      </c>
      <c r="J5284" s="11">
        <f t="shared" si="164"/>
        <v>0</v>
      </c>
      <c r="K5284" s="13">
        <f t="shared" si="165"/>
        <v>0</v>
      </c>
      <c r="L5284" s="1" t="str">
        <f>IF($H5284="",ROW(5284:5284),"")</f>
        <v/>
      </c>
    </row>
    <row r="5285" spans="1:12" ht="15.75" customHeight="1" x14ac:dyDescent="0.35">
      <c r="A5285" s="4" t="s">
        <v>14672</v>
      </c>
      <c r="B5285" s="6"/>
      <c r="C5285" s="5" t="s">
        <v>44</v>
      </c>
      <c r="D5285" s="5" t="s">
        <v>16</v>
      </c>
      <c r="E5285" s="5" t="s">
        <v>17</v>
      </c>
      <c r="F5285" s="4" t="s">
        <v>404</v>
      </c>
      <c r="G5285" s="5" t="s">
        <v>25</v>
      </c>
      <c r="H5285" s="4" t="s">
        <v>14673</v>
      </c>
      <c r="I5285" s="8" t="s">
        <v>13681</v>
      </c>
      <c r="J5285" s="11">
        <f t="shared" si="164"/>
        <v>0</v>
      </c>
      <c r="K5285" s="13">
        <f t="shared" si="165"/>
        <v>0</v>
      </c>
      <c r="L5285" s="1" t="str">
        <f>IF($H5285="",ROW(5285:5285),"")</f>
        <v/>
      </c>
    </row>
    <row r="5286" spans="1:12" ht="28.35" customHeight="1" x14ac:dyDescent="0.35">
      <c r="A5286" s="4" t="s">
        <v>14674</v>
      </c>
      <c r="B5286" s="4" t="s">
        <v>14675</v>
      </c>
      <c r="C5286" s="5" t="s">
        <v>7055</v>
      </c>
      <c r="D5286" s="5" t="s">
        <v>16</v>
      </c>
      <c r="E5286" s="5" t="s">
        <v>17</v>
      </c>
      <c r="F5286" s="4" t="s">
        <v>14676</v>
      </c>
      <c r="G5286" s="5" t="s">
        <v>25</v>
      </c>
      <c r="H5286" s="4" t="s">
        <v>9828</v>
      </c>
      <c r="I5286" s="8" t="s">
        <v>10293</v>
      </c>
      <c r="J5286" s="11">
        <f t="shared" si="164"/>
        <v>0</v>
      </c>
      <c r="K5286" s="13">
        <f t="shared" si="165"/>
        <v>0</v>
      </c>
      <c r="L5286" s="1" t="str">
        <f>IF($H5286="",ROW(5286:5286),"")</f>
        <v/>
      </c>
    </row>
    <row r="5287" spans="1:12" ht="15.75" customHeight="1" x14ac:dyDescent="0.35">
      <c r="A5287" s="4" t="s">
        <v>14677</v>
      </c>
      <c r="B5287" s="4" t="s">
        <v>14678</v>
      </c>
      <c r="C5287" s="5" t="s">
        <v>2895</v>
      </c>
      <c r="D5287" s="5" t="s">
        <v>16</v>
      </c>
      <c r="E5287" s="5" t="s">
        <v>17</v>
      </c>
      <c r="F5287" s="4" t="s">
        <v>2387</v>
      </c>
      <c r="G5287" s="5" t="s">
        <v>25</v>
      </c>
      <c r="H5287" s="4" t="s">
        <v>2767</v>
      </c>
      <c r="I5287" s="8" t="s">
        <v>6835</v>
      </c>
      <c r="J5287" s="11">
        <f t="shared" si="164"/>
        <v>0</v>
      </c>
      <c r="K5287" s="13">
        <f t="shared" si="165"/>
        <v>0</v>
      </c>
      <c r="L5287" s="1" t="str">
        <f>IF($H5287="",ROW(5287:5287),"")</f>
        <v/>
      </c>
    </row>
    <row r="5288" spans="1:12" ht="15.75" customHeight="1" x14ac:dyDescent="0.35">
      <c r="A5288" s="4" t="s">
        <v>14679</v>
      </c>
      <c r="B5288" s="4" t="s">
        <v>14680</v>
      </c>
      <c r="C5288" s="5" t="s">
        <v>5172</v>
      </c>
      <c r="D5288" s="5" t="s">
        <v>16</v>
      </c>
      <c r="E5288" s="5" t="s">
        <v>17</v>
      </c>
      <c r="F5288" s="4" t="s">
        <v>2520</v>
      </c>
      <c r="G5288" s="5" t="s">
        <v>25</v>
      </c>
      <c r="H5288" s="4" t="s">
        <v>2229</v>
      </c>
      <c r="I5288" s="8" t="s">
        <v>10741</v>
      </c>
      <c r="J5288" s="11">
        <f t="shared" si="164"/>
        <v>0</v>
      </c>
      <c r="K5288" s="13">
        <f t="shared" si="165"/>
        <v>0</v>
      </c>
      <c r="L5288" s="1" t="str">
        <f>IF($H5288="",ROW(5288:5288),"")</f>
        <v/>
      </c>
    </row>
    <row r="5289" spans="1:12" ht="15" customHeight="1" x14ac:dyDescent="0.35">
      <c r="A5289" s="4" t="s">
        <v>14681</v>
      </c>
      <c r="B5289" s="4" t="s">
        <v>14682</v>
      </c>
      <c r="C5289" s="5" t="s">
        <v>5086</v>
      </c>
      <c r="D5289" s="5" t="s">
        <v>16</v>
      </c>
      <c r="E5289" s="5" t="s">
        <v>17</v>
      </c>
      <c r="F5289" s="4" t="s">
        <v>47</v>
      </c>
      <c r="G5289" s="5" t="s">
        <v>25</v>
      </c>
      <c r="H5289" s="4" t="s">
        <v>4787</v>
      </c>
      <c r="I5289" s="8" t="s">
        <v>4476</v>
      </c>
      <c r="J5289" s="11">
        <f t="shared" si="164"/>
        <v>0</v>
      </c>
      <c r="K5289" s="13">
        <f t="shared" si="165"/>
        <v>0</v>
      </c>
      <c r="L5289" s="1" t="str">
        <f>IF($H5289="",ROW(5289:5289),"")</f>
        <v/>
      </c>
    </row>
    <row r="5290" spans="1:12" ht="15.75" customHeight="1" x14ac:dyDescent="0.35">
      <c r="A5290" s="4" t="s">
        <v>14683</v>
      </c>
      <c r="B5290" s="4" t="s">
        <v>14684</v>
      </c>
      <c r="C5290" s="5" t="s">
        <v>5172</v>
      </c>
      <c r="D5290" s="5" t="s">
        <v>16</v>
      </c>
      <c r="E5290" s="5" t="s">
        <v>17</v>
      </c>
      <c r="F5290" s="4" t="s">
        <v>143</v>
      </c>
      <c r="G5290" s="5" t="s">
        <v>25</v>
      </c>
      <c r="H5290" s="4" t="s">
        <v>14685</v>
      </c>
      <c r="I5290" s="8" t="s">
        <v>14686</v>
      </c>
      <c r="J5290" s="11">
        <f t="shared" si="164"/>
        <v>0</v>
      </c>
      <c r="K5290" s="13">
        <f t="shared" si="165"/>
        <v>0</v>
      </c>
      <c r="L5290" s="1" t="str">
        <f>IF($H5290="",ROW(5290:5290),"")</f>
        <v/>
      </c>
    </row>
    <row r="5291" spans="1:12" ht="15.75" customHeight="1" x14ac:dyDescent="0.35">
      <c r="A5291" s="4" t="s">
        <v>14687</v>
      </c>
      <c r="B5291" s="4" t="s">
        <v>14688</v>
      </c>
      <c r="C5291" s="5" t="s">
        <v>5172</v>
      </c>
      <c r="D5291" s="5" t="s">
        <v>16</v>
      </c>
      <c r="E5291" s="5" t="s">
        <v>17</v>
      </c>
      <c r="F5291" s="4" t="s">
        <v>255</v>
      </c>
      <c r="G5291" s="5" t="s">
        <v>25</v>
      </c>
      <c r="H5291" s="4" t="s">
        <v>2767</v>
      </c>
      <c r="I5291" s="8" t="s">
        <v>14689</v>
      </c>
      <c r="J5291" s="11">
        <f t="shared" si="164"/>
        <v>0</v>
      </c>
      <c r="K5291" s="13">
        <f t="shared" si="165"/>
        <v>0</v>
      </c>
      <c r="L5291" s="1" t="str">
        <f>IF($H5291="",ROW(5291:5291),"")</f>
        <v/>
      </c>
    </row>
    <row r="5292" spans="1:12" ht="15" customHeight="1" x14ac:dyDescent="0.35">
      <c r="A5292" s="4" t="s">
        <v>14690</v>
      </c>
      <c r="B5292" s="6"/>
      <c r="C5292" s="5" t="s">
        <v>44</v>
      </c>
      <c r="D5292" s="5" t="s">
        <v>16</v>
      </c>
      <c r="E5292" s="5" t="s">
        <v>17</v>
      </c>
      <c r="F5292" s="4" t="s">
        <v>24</v>
      </c>
      <c r="G5292" s="5" t="s">
        <v>25</v>
      </c>
      <c r="H5292" s="6"/>
      <c r="I5292" s="9"/>
      <c r="J5292" s="11">
        <f t="shared" si="164"/>
        <v>0</v>
      </c>
      <c r="K5292" s="13">
        <f t="shared" si="165"/>
        <v>0</v>
      </c>
      <c r="L5292" s="1">
        <f>IF($H5292="",ROW(5292:5292),"")</f>
        <v>5292</v>
      </c>
    </row>
    <row r="5293" spans="1:12" ht="15.75" customHeight="1" x14ac:dyDescent="0.35">
      <c r="A5293" s="4" t="s">
        <v>14691</v>
      </c>
      <c r="B5293" s="4" t="s">
        <v>14692</v>
      </c>
      <c r="C5293" s="5" t="s">
        <v>938</v>
      </c>
      <c r="D5293" s="5" t="s">
        <v>16</v>
      </c>
      <c r="E5293" s="5" t="s">
        <v>17</v>
      </c>
      <c r="F5293" s="4" t="s">
        <v>404</v>
      </c>
      <c r="G5293" s="5" t="s">
        <v>25</v>
      </c>
      <c r="H5293" s="4" t="s">
        <v>14326</v>
      </c>
      <c r="I5293" s="8" t="s">
        <v>14693</v>
      </c>
      <c r="J5293" s="11">
        <f t="shared" si="164"/>
        <v>0</v>
      </c>
      <c r="K5293" s="13">
        <f t="shared" si="165"/>
        <v>0</v>
      </c>
      <c r="L5293" s="1" t="str">
        <f>IF($H5293="",ROW(5293:5293),"")</f>
        <v/>
      </c>
    </row>
    <row r="5294" spans="1:12" ht="15.75" customHeight="1" x14ac:dyDescent="0.35">
      <c r="A5294" s="4" t="s">
        <v>14694</v>
      </c>
      <c r="B5294" s="4" t="s">
        <v>14695</v>
      </c>
      <c r="C5294" s="5" t="s">
        <v>2758</v>
      </c>
      <c r="D5294" s="5" t="s">
        <v>16</v>
      </c>
      <c r="E5294" s="5" t="s">
        <v>17</v>
      </c>
      <c r="F5294" s="4" t="s">
        <v>47</v>
      </c>
      <c r="G5294" s="5" t="s">
        <v>25</v>
      </c>
      <c r="H5294" s="4" t="s">
        <v>4787</v>
      </c>
      <c r="I5294" s="8" t="s">
        <v>10293</v>
      </c>
      <c r="J5294" s="11">
        <f t="shared" si="164"/>
        <v>0</v>
      </c>
      <c r="K5294" s="13">
        <f t="shared" si="165"/>
        <v>0</v>
      </c>
      <c r="L5294" s="1" t="str">
        <f>IF($H5294="",ROW(5294:5294),"")</f>
        <v/>
      </c>
    </row>
    <row r="5295" spans="1:12" ht="15.75" customHeight="1" x14ac:dyDescent="0.35">
      <c r="A5295" s="4" t="s">
        <v>14696</v>
      </c>
      <c r="B5295" s="4" t="s">
        <v>14697</v>
      </c>
      <c r="C5295" s="5" t="s">
        <v>2895</v>
      </c>
      <c r="D5295" s="5" t="s">
        <v>16</v>
      </c>
      <c r="E5295" s="5" t="s">
        <v>17</v>
      </c>
      <c r="F5295" s="4" t="s">
        <v>47</v>
      </c>
      <c r="G5295" s="5" t="s">
        <v>25</v>
      </c>
      <c r="H5295" s="4" t="s">
        <v>4787</v>
      </c>
      <c r="I5295" s="8" t="s">
        <v>10701</v>
      </c>
      <c r="J5295" s="11">
        <f t="shared" si="164"/>
        <v>0</v>
      </c>
      <c r="K5295" s="13">
        <f t="shared" si="165"/>
        <v>0</v>
      </c>
      <c r="L5295" s="1" t="str">
        <f>IF($H5295="",ROW(5295:5295),"")</f>
        <v/>
      </c>
    </row>
    <row r="5296" spans="1:12" ht="15.75" customHeight="1" x14ac:dyDescent="0.35">
      <c r="A5296" s="4" t="s">
        <v>14698</v>
      </c>
      <c r="B5296" s="4" t="s">
        <v>14699</v>
      </c>
      <c r="C5296" s="5" t="s">
        <v>2895</v>
      </c>
      <c r="D5296" s="5" t="s">
        <v>16</v>
      </c>
      <c r="E5296" s="5" t="s">
        <v>17</v>
      </c>
      <c r="F5296" s="4" t="s">
        <v>47</v>
      </c>
      <c r="G5296" s="5" t="s">
        <v>25</v>
      </c>
      <c r="H5296" s="4" t="s">
        <v>4787</v>
      </c>
      <c r="I5296" s="8" t="s">
        <v>350</v>
      </c>
      <c r="J5296" s="11">
        <f t="shared" si="164"/>
        <v>0</v>
      </c>
      <c r="K5296" s="13">
        <f t="shared" si="165"/>
        <v>0</v>
      </c>
      <c r="L5296" s="1" t="str">
        <f>IF($H5296="",ROW(5296:5296),"")</f>
        <v/>
      </c>
    </row>
    <row r="5297" spans="1:12" ht="27.75" customHeight="1" x14ac:dyDescent="0.35">
      <c r="A5297" s="4" t="s">
        <v>14700</v>
      </c>
      <c r="B5297" s="6"/>
      <c r="C5297" s="5" t="s">
        <v>2763</v>
      </c>
      <c r="D5297" s="5" t="s">
        <v>16</v>
      </c>
      <c r="E5297" s="5" t="s">
        <v>17</v>
      </c>
      <c r="F5297" s="4" t="s">
        <v>14701</v>
      </c>
      <c r="G5297" s="5" t="s">
        <v>25</v>
      </c>
      <c r="H5297" s="4" t="s">
        <v>13413</v>
      </c>
      <c r="I5297" s="8" t="s">
        <v>8569</v>
      </c>
      <c r="J5297" s="11">
        <f t="shared" si="164"/>
        <v>0</v>
      </c>
      <c r="K5297" s="13">
        <f t="shared" si="165"/>
        <v>0</v>
      </c>
      <c r="L5297" s="1" t="str">
        <f>IF($H5297="",ROW(5297:5297),"")</f>
        <v/>
      </c>
    </row>
    <row r="5298" spans="1:12" ht="15.75" customHeight="1" x14ac:dyDescent="0.35">
      <c r="A5298" s="4" t="s">
        <v>14702</v>
      </c>
      <c r="B5298" s="4" t="s">
        <v>14703</v>
      </c>
      <c r="C5298" s="5" t="s">
        <v>7055</v>
      </c>
      <c r="D5298" s="5" t="s">
        <v>16</v>
      </c>
      <c r="E5298" s="5" t="s">
        <v>17</v>
      </c>
      <c r="F5298" s="4" t="s">
        <v>47</v>
      </c>
      <c r="G5298" s="5" t="s">
        <v>25</v>
      </c>
      <c r="H5298" s="4" t="s">
        <v>4987</v>
      </c>
      <c r="I5298" s="8" t="s">
        <v>10837</v>
      </c>
      <c r="J5298" s="11">
        <f t="shared" si="164"/>
        <v>0</v>
      </c>
      <c r="K5298" s="13">
        <f t="shared" si="165"/>
        <v>0</v>
      </c>
      <c r="L5298" s="1" t="str">
        <f>IF($H5298="",ROW(5298:5298),"")</f>
        <v/>
      </c>
    </row>
    <row r="5299" spans="1:12" ht="15.75" customHeight="1" x14ac:dyDescent="0.35">
      <c r="A5299" s="4" t="s">
        <v>14704</v>
      </c>
      <c r="B5299" s="4" t="s">
        <v>14705</v>
      </c>
      <c r="C5299" s="5" t="s">
        <v>44</v>
      </c>
      <c r="D5299" s="5" t="s">
        <v>16</v>
      </c>
      <c r="E5299" s="5" t="s">
        <v>17</v>
      </c>
      <c r="F5299" s="4" t="s">
        <v>11492</v>
      </c>
      <c r="G5299" s="5" t="s">
        <v>25</v>
      </c>
      <c r="H5299" s="4" t="s">
        <v>10682</v>
      </c>
      <c r="I5299" s="8" t="s">
        <v>10683</v>
      </c>
      <c r="J5299" s="11">
        <f t="shared" si="164"/>
        <v>0</v>
      </c>
      <c r="K5299" s="13">
        <f t="shared" si="165"/>
        <v>0</v>
      </c>
      <c r="L5299" s="1" t="str">
        <f>IF($H5299="",ROW(5299:5299),"")</f>
        <v/>
      </c>
    </row>
    <row r="5300" spans="1:12" ht="15.75" customHeight="1" x14ac:dyDescent="0.35">
      <c r="A5300" s="4" t="s">
        <v>14706</v>
      </c>
      <c r="B5300" s="6"/>
      <c r="C5300" s="5" t="s">
        <v>5058</v>
      </c>
      <c r="D5300" s="5" t="s">
        <v>16</v>
      </c>
      <c r="E5300" s="5" t="s">
        <v>17</v>
      </c>
      <c r="F5300" s="4" t="s">
        <v>5059</v>
      </c>
      <c r="G5300" s="5" t="s">
        <v>25</v>
      </c>
      <c r="H5300" s="6"/>
      <c r="I5300" s="9"/>
      <c r="J5300" s="11">
        <f t="shared" si="164"/>
        <v>0</v>
      </c>
      <c r="K5300" s="13">
        <f t="shared" si="165"/>
        <v>0</v>
      </c>
      <c r="L5300" s="1">
        <f>IF($H5300="",ROW(5300:5300),"")</f>
        <v>5300</v>
      </c>
    </row>
    <row r="5301" spans="1:12" ht="27.75" customHeight="1" x14ac:dyDescent="0.35">
      <c r="A5301" s="4" t="s">
        <v>14707</v>
      </c>
      <c r="B5301" s="4" t="s">
        <v>14708</v>
      </c>
      <c r="C5301" s="5" t="s">
        <v>1894</v>
      </c>
      <c r="D5301" s="5" t="s">
        <v>16</v>
      </c>
      <c r="E5301" s="5" t="s">
        <v>17</v>
      </c>
      <c r="F5301" s="4" t="s">
        <v>14709</v>
      </c>
      <c r="G5301" s="5" t="s">
        <v>25</v>
      </c>
      <c r="H5301" s="4" t="s">
        <v>13945</v>
      </c>
      <c r="I5301" s="8" t="s">
        <v>4788</v>
      </c>
      <c r="J5301" s="11">
        <f t="shared" si="164"/>
        <v>0</v>
      </c>
      <c r="K5301" s="13">
        <f t="shared" si="165"/>
        <v>0</v>
      </c>
      <c r="L5301" s="1" t="str">
        <f>IF($H5301="",ROW(5301:5301),"")</f>
        <v/>
      </c>
    </row>
    <row r="5302" spans="1:12" ht="15.75" customHeight="1" x14ac:dyDescent="0.35">
      <c r="A5302" s="4" t="s">
        <v>14710</v>
      </c>
      <c r="B5302" s="4" t="s">
        <v>14711</v>
      </c>
      <c r="C5302" s="5" t="s">
        <v>7055</v>
      </c>
      <c r="D5302" s="5" t="s">
        <v>16</v>
      </c>
      <c r="E5302" s="5" t="s">
        <v>17</v>
      </c>
      <c r="F5302" s="4" t="s">
        <v>2387</v>
      </c>
      <c r="G5302" s="5" t="s">
        <v>25</v>
      </c>
      <c r="H5302" s="4" t="s">
        <v>9828</v>
      </c>
      <c r="I5302" s="8" t="s">
        <v>5396</v>
      </c>
      <c r="J5302" s="11">
        <f t="shared" si="164"/>
        <v>0</v>
      </c>
      <c r="K5302" s="13">
        <f t="shared" si="165"/>
        <v>0</v>
      </c>
      <c r="L5302" s="1" t="str">
        <f>IF($H5302="",ROW(5302:5302),"")</f>
        <v/>
      </c>
    </row>
    <row r="5303" spans="1:12" ht="15.75" customHeight="1" x14ac:dyDescent="0.35">
      <c r="A5303" s="4" t="s">
        <v>14712</v>
      </c>
      <c r="B5303" s="4" t="s">
        <v>14713</v>
      </c>
      <c r="C5303" s="5" t="s">
        <v>4783</v>
      </c>
      <c r="D5303" s="5" t="s">
        <v>16</v>
      </c>
      <c r="E5303" s="5" t="s">
        <v>17</v>
      </c>
      <c r="F5303" s="4" t="s">
        <v>255</v>
      </c>
      <c r="G5303" s="5" t="s">
        <v>25</v>
      </c>
      <c r="H5303" s="4" t="s">
        <v>2594</v>
      </c>
      <c r="I5303" s="9"/>
      <c r="J5303" s="11">
        <f t="shared" si="164"/>
        <v>0</v>
      </c>
      <c r="K5303" s="13">
        <f t="shared" si="165"/>
        <v>0</v>
      </c>
      <c r="L5303" s="1" t="str">
        <f>IF($H5303="",ROW(5303:5303),"")</f>
        <v/>
      </c>
    </row>
    <row r="5304" spans="1:12" ht="15.75" customHeight="1" x14ac:dyDescent="0.35">
      <c r="A5304" s="4" t="s">
        <v>14714</v>
      </c>
      <c r="B5304" s="6"/>
      <c r="C5304" s="5" t="s">
        <v>44</v>
      </c>
      <c r="D5304" s="5" t="s">
        <v>16</v>
      </c>
      <c r="E5304" s="5" t="s">
        <v>17</v>
      </c>
      <c r="F5304" s="4" t="s">
        <v>255</v>
      </c>
      <c r="G5304" s="5" t="s">
        <v>25</v>
      </c>
      <c r="H5304" s="4" t="s">
        <v>2764</v>
      </c>
      <c r="I5304" s="9"/>
      <c r="J5304" s="11">
        <f t="shared" si="164"/>
        <v>0</v>
      </c>
      <c r="K5304" s="13">
        <f t="shared" si="165"/>
        <v>0</v>
      </c>
      <c r="L5304" s="1" t="str">
        <f>IF($H5304="",ROW(5304:5304),"")</f>
        <v/>
      </c>
    </row>
    <row r="5305" spans="1:12" ht="15.75" customHeight="1" x14ac:dyDescent="0.35">
      <c r="A5305" s="4" t="s">
        <v>14715</v>
      </c>
      <c r="B5305" s="4" t="s">
        <v>14716</v>
      </c>
      <c r="C5305" s="5" t="s">
        <v>5172</v>
      </c>
      <c r="D5305" s="5" t="s">
        <v>16</v>
      </c>
      <c r="E5305" s="5" t="s">
        <v>17</v>
      </c>
      <c r="F5305" s="4" t="s">
        <v>24</v>
      </c>
      <c r="G5305" s="5" t="s">
        <v>25</v>
      </c>
      <c r="H5305" s="4" t="s">
        <v>10469</v>
      </c>
      <c r="I5305" s="9"/>
      <c r="J5305" s="11">
        <f t="shared" si="164"/>
        <v>0</v>
      </c>
      <c r="K5305" s="13">
        <f t="shared" si="165"/>
        <v>0</v>
      </c>
      <c r="L5305" s="1" t="str">
        <f>IF($H5305="",ROW(5305:5305),"")</f>
        <v/>
      </c>
    </row>
    <row r="5306" spans="1:12" ht="15.75" customHeight="1" x14ac:dyDescent="0.35">
      <c r="A5306" s="4" t="s">
        <v>14717</v>
      </c>
      <c r="B5306" s="6"/>
      <c r="C5306" s="5" t="s">
        <v>44</v>
      </c>
      <c r="D5306" s="5" t="s">
        <v>16</v>
      </c>
      <c r="E5306" s="5" t="s">
        <v>17</v>
      </c>
      <c r="F5306" s="4" t="s">
        <v>828</v>
      </c>
      <c r="G5306" s="5" t="s">
        <v>25</v>
      </c>
      <c r="H5306" s="4" t="s">
        <v>9828</v>
      </c>
      <c r="I5306" s="8" t="s">
        <v>8473</v>
      </c>
      <c r="J5306" s="11">
        <f t="shared" si="164"/>
        <v>0</v>
      </c>
      <c r="K5306" s="13">
        <f t="shared" si="165"/>
        <v>0</v>
      </c>
      <c r="L5306" s="1" t="str">
        <f>IF($H5306="",ROW(5306:5306),"")</f>
        <v/>
      </c>
    </row>
    <row r="5307" spans="1:12" ht="15.75" customHeight="1" x14ac:dyDescent="0.35">
      <c r="A5307" s="4" t="s">
        <v>14718</v>
      </c>
      <c r="B5307" s="6"/>
      <c r="C5307" s="5" t="s">
        <v>44</v>
      </c>
      <c r="D5307" s="5" t="s">
        <v>16</v>
      </c>
      <c r="E5307" s="5" t="s">
        <v>17</v>
      </c>
      <c r="F5307" s="4" t="s">
        <v>10540</v>
      </c>
      <c r="G5307" s="5" t="s">
        <v>25</v>
      </c>
      <c r="H5307" s="6"/>
      <c r="I5307" s="8" t="s">
        <v>14719</v>
      </c>
      <c r="J5307" s="11">
        <f t="shared" si="164"/>
        <v>0</v>
      </c>
      <c r="K5307" s="13">
        <f t="shared" si="165"/>
        <v>0</v>
      </c>
      <c r="L5307" s="1">
        <f>IF($H5307="",ROW(5307:5307),"")</f>
        <v>5307</v>
      </c>
    </row>
    <row r="5308" spans="1:12" ht="15.75" customHeight="1" x14ac:dyDescent="0.35">
      <c r="A5308" s="4" t="s">
        <v>14720</v>
      </c>
      <c r="B5308" s="4" t="s">
        <v>14721</v>
      </c>
      <c r="C5308" s="5" t="s">
        <v>5172</v>
      </c>
      <c r="D5308" s="5" t="s">
        <v>16</v>
      </c>
      <c r="E5308" s="5" t="s">
        <v>17</v>
      </c>
      <c r="F5308" s="4" t="s">
        <v>358</v>
      </c>
      <c r="G5308" s="5" t="s">
        <v>25</v>
      </c>
      <c r="H5308" s="4" t="s">
        <v>10601</v>
      </c>
      <c r="I5308" s="8" t="s">
        <v>3126</v>
      </c>
      <c r="J5308" s="11">
        <f t="shared" si="164"/>
        <v>0</v>
      </c>
      <c r="K5308" s="13">
        <f t="shared" si="165"/>
        <v>0</v>
      </c>
      <c r="L5308" s="1" t="str">
        <f>IF($H5308="",ROW(5308:5308),"")</f>
        <v/>
      </c>
    </row>
    <row r="5309" spans="1:12" ht="15" customHeight="1" x14ac:dyDescent="0.35">
      <c r="A5309" s="4" t="s">
        <v>14722</v>
      </c>
      <c r="B5309" s="4" t="s">
        <v>14723</v>
      </c>
      <c r="C5309" s="5" t="s">
        <v>5086</v>
      </c>
      <c r="D5309" s="5" t="s">
        <v>16</v>
      </c>
      <c r="E5309" s="5" t="s">
        <v>17</v>
      </c>
      <c r="F5309" s="4" t="s">
        <v>47</v>
      </c>
      <c r="G5309" s="5" t="s">
        <v>25</v>
      </c>
      <c r="H5309" s="4" t="s">
        <v>892</v>
      </c>
      <c r="I5309" s="9"/>
      <c r="J5309" s="11">
        <f t="shared" si="164"/>
        <v>0</v>
      </c>
      <c r="K5309" s="13">
        <f t="shared" si="165"/>
        <v>0</v>
      </c>
      <c r="L5309" s="1" t="str">
        <f>IF($H5309="",ROW(5309:5309),"")</f>
        <v/>
      </c>
    </row>
    <row r="5310" spans="1:12" ht="15.75" customHeight="1" x14ac:dyDescent="0.35">
      <c r="A5310" s="4" t="s">
        <v>14724</v>
      </c>
      <c r="B5310" s="6"/>
      <c r="C5310" s="5" t="s">
        <v>2593</v>
      </c>
      <c r="D5310" s="5" t="s">
        <v>16</v>
      </c>
      <c r="E5310" s="5" t="s">
        <v>17</v>
      </c>
      <c r="F5310" s="4" t="s">
        <v>14725</v>
      </c>
      <c r="G5310" s="5" t="s">
        <v>25</v>
      </c>
      <c r="H5310" s="4" t="s">
        <v>2229</v>
      </c>
      <c r="I5310" s="8" t="s">
        <v>2230</v>
      </c>
      <c r="J5310" s="11">
        <f t="shared" si="164"/>
        <v>0</v>
      </c>
      <c r="K5310" s="13">
        <f t="shared" si="165"/>
        <v>0</v>
      </c>
      <c r="L5310" s="1" t="str">
        <f>IF($H5310="",ROW(5310:5310),"")</f>
        <v/>
      </c>
    </row>
    <row r="5311" spans="1:12" ht="27.75" customHeight="1" x14ac:dyDescent="0.35">
      <c r="A5311" s="4" t="s">
        <v>14726</v>
      </c>
      <c r="B5311" s="4" t="s">
        <v>14727</v>
      </c>
      <c r="C5311" s="5" t="s">
        <v>1894</v>
      </c>
      <c r="D5311" s="5" t="s">
        <v>16</v>
      </c>
      <c r="E5311" s="5" t="s">
        <v>17</v>
      </c>
      <c r="F5311" s="4" t="s">
        <v>13438</v>
      </c>
      <c r="G5311" s="5" t="s">
        <v>25</v>
      </c>
      <c r="H5311" s="4" t="s">
        <v>2229</v>
      </c>
      <c r="I5311" s="8" t="s">
        <v>10741</v>
      </c>
      <c r="J5311" s="11">
        <f t="shared" si="164"/>
        <v>0</v>
      </c>
      <c r="K5311" s="13">
        <f t="shared" si="165"/>
        <v>0</v>
      </c>
      <c r="L5311" s="1" t="str">
        <f>IF($H5311="",ROW(5311:5311),"")</f>
        <v/>
      </c>
    </row>
    <row r="5312" spans="1:12" ht="28.35" customHeight="1" x14ac:dyDescent="0.35">
      <c r="A5312" s="4" t="s">
        <v>14728</v>
      </c>
      <c r="B5312" s="6"/>
      <c r="C5312" s="5" t="s">
        <v>2593</v>
      </c>
      <c r="D5312" s="5" t="s">
        <v>16</v>
      </c>
      <c r="E5312" s="5" t="s">
        <v>17</v>
      </c>
      <c r="F5312" s="4" t="s">
        <v>14729</v>
      </c>
      <c r="G5312" s="5" t="s">
        <v>25</v>
      </c>
      <c r="H5312" s="4" t="s">
        <v>13413</v>
      </c>
      <c r="I5312" s="9"/>
      <c r="J5312" s="11">
        <f t="shared" si="164"/>
        <v>0</v>
      </c>
      <c r="K5312" s="13">
        <f t="shared" si="165"/>
        <v>0</v>
      </c>
      <c r="L5312" s="1" t="str">
        <f>IF($H5312="",ROW(5312:5312),"")</f>
        <v/>
      </c>
    </row>
    <row r="5313" spans="1:12" ht="28.35" customHeight="1" x14ac:dyDescent="0.35">
      <c r="A5313" s="4" t="s">
        <v>14730</v>
      </c>
      <c r="B5313" s="4" t="s">
        <v>14731</v>
      </c>
      <c r="C5313" s="5" t="s">
        <v>1894</v>
      </c>
      <c r="D5313" s="5" t="s">
        <v>16</v>
      </c>
      <c r="E5313" s="5" t="s">
        <v>17</v>
      </c>
      <c r="F5313" s="4" t="s">
        <v>14732</v>
      </c>
      <c r="G5313" s="5" t="s">
        <v>25</v>
      </c>
      <c r="H5313" s="4" t="s">
        <v>3962</v>
      </c>
      <c r="I5313" s="8" t="s">
        <v>14733</v>
      </c>
      <c r="J5313" s="11">
        <f t="shared" si="164"/>
        <v>0</v>
      </c>
      <c r="K5313" s="13">
        <f t="shared" si="165"/>
        <v>0</v>
      </c>
      <c r="L5313" s="1" t="str">
        <f>IF($H5313="",ROW(5313:5313),"")</f>
        <v/>
      </c>
    </row>
    <row r="5314" spans="1:12" ht="27.75" customHeight="1" x14ac:dyDescent="0.35">
      <c r="A5314" s="4" t="s">
        <v>14734</v>
      </c>
      <c r="B5314" s="4" t="s">
        <v>14735</v>
      </c>
      <c r="C5314" s="5" t="s">
        <v>2895</v>
      </c>
      <c r="D5314" s="5" t="s">
        <v>16</v>
      </c>
      <c r="E5314" s="5" t="s">
        <v>17</v>
      </c>
      <c r="F5314" s="4" t="s">
        <v>14736</v>
      </c>
      <c r="G5314" s="5" t="s">
        <v>25</v>
      </c>
      <c r="H5314" s="4" t="s">
        <v>11519</v>
      </c>
      <c r="I5314" s="8" t="s">
        <v>4727</v>
      </c>
      <c r="J5314" s="11">
        <f t="shared" si="164"/>
        <v>0</v>
      </c>
      <c r="K5314" s="13">
        <f t="shared" si="165"/>
        <v>0</v>
      </c>
      <c r="L5314" s="1" t="str">
        <f>IF($H5314="",ROW(5314:5314),"")</f>
        <v/>
      </c>
    </row>
    <row r="5315" spans="1:12" ht="15.75" customHeight="1" x14ac:dyDescent="0.35">
      <c r="A5315" s="4" t="s">
        <v>14737</v>
      </c>
      <c r="B5315" s="6"/>
      <c r="C5315" s="5" t="s">
        <v>2593</v>
      </c>
      <c r="D5315" s="5" t="s">
        <v>16</v>
      </c>
      <c r="E5315" s="5" t="s">
        <v>17</v>
      </c>
      <c r="F5315" s="4" t="s">
        <v>14738</v>
      </c>
      <c r="G5315" s="5" t="s">
        <v>25</v>
      </c>
      <c r="H5315" s="4" t="s">
        <v>5060</v>
      </c>
      <c r="I5315" s="8" t="s">
        <v>13414</v>
      </c>
      <c r="J5315" s="11">
        <f t="shared" ref="J5315:J5378" si="166">IF(ISNUMBER(SEARCH("성인물(에로)", F5315)), 1, 0)</f>
        <v>0</v>
      </c>
      <c r="K5315" s="13">
        <f t="shared" si="165"/>
        <v>0</v>
      </c>
      <c r="L5315" s="1" t="str">
        <f>IF($H5315="",ROW(5315:5315),"")</f>
        <v/>
      </c>
    </row>
    <row r="5316" spans="1:12" ht="15.75" customHeight="1" x14ac:dyDescent="0.35">
      <c r="A5316" s="4" t="s">
        <v>14739</v>
      </c>
      <c r="B5316" s="6"/>
      <c r="C5316" s="5" t="s">
        <v>44</v>
      </c>
      <c r="D5316" s="5" t="s">
        <v>16</v>
      </c>
      <c r="E5316" s="5" t="s">
        <v>17</v>
      </c>
      <c r="F5316" s="4" t="s">
        <v>334</v>
      </c>
      <c r="G5316" s="5" t="s">
        <v>25</v>
      </c>
      <c r="H5316" s="4" t="s">
        <v>14740</v>
      </c>
      <c r="I5316" s="9"/>
      <c r="J5316" s="11">
        <f t="shared" si="166"/>
        <v>0</v>
      </c>
      <c r="K5316" s="13">
        <f t="shared" si="165"/>
        <v>0</v>
      </c>
      <c r="L5316" s="1" t="str">
        <f>IF($H5316="",ROW(5316:5316),"")</f>
        <v/>
      </c>
    </row>
    <row r="5317" spans="1:12" ht="15.75" customHeight="1" x14ac:dyDescent="0.35">
      <c r="A5317" s="4" t="s">
        <v>14741</v>
      </c>
      <c r="B5317" s="4" t="s">
        <v>14742</v>
      </c>
      <c r="C5317" s="5" t="s">
        <v>938</v>
      </c>
      <c r="D5317" s="5" t="s">
        <v>16</v>
      </c>
      <c r="E5317" s="5" t="s">
        <v>17</v>
      </c>
      <c r="F5317" s="4" t="s">
        <v>310</v>
      </c>
      <c r="G5317" s="5" t="s">
        <v>25</v>
      </c>
      <c r="H5317" s="4" t="s">
        <v>14743</v>
      </c>
      <c r="I5317" s="8" t="s">
        <v>14744</v>
      </c>
      <c r="J5317" s="11">
        <f t="shared" si="166"/>
        <v>0</v>
      </c>
      <c r="K5317" s="13">
        <f t="shared" si="165"/>
        <v>0</v>
      </c>
      <c r="L5317" s="1" t="str">
        <f>IF($H5317="",ROW(5317:5317),"")</f>
        <v/>
      </c>
    </row>
    <row r="5318" spans="1:12" ht="15.75" customHeight="1" x14ac:dyDescent="0.35">
      <c r="A5318" s="4" t="s">
        <v>14745</v>
      </c>
      <c r="B5318" s="4" t="s">
        <v>14746</v>
      </c>
      <c r="C5318" s="5" t="s">
        <v>2758</v>
      </c>
      <c r="D5318" s="5" t="s">
        <v>16</v>
      </c>
      <c r="E5318" s="5" t="s">
        <v>17</v>
      </c>
      <c r="F5318" s="4" t="s">
        <v>404</v>
      </c>
      <c r="G5318" s="5" t="s">
        <v>25</v>
      </c>
      <c r="H5318" s="4" t="s">
        <v>349</v>
      </c>
      <c r="I5318" s="8" t="s">
        <v>350</v>
      </c>
      <c r="J5318" s="11">
        <f t="shared" si="166"/>
        <v>0</v>
      </c>
      <c r="K5318" s="13">
        <f t="shared" si="165"/>
        <v>0</v>
      </c>
      <c r="L5318" s="1" t="str">
        <f>IF($H5318="",ROW(5318:5318),"")</f>
        <v/>
      </c>
    </row>
    <row r="5319" spans="1:12" ht="15.75" customHeight="1" x14ac:dyDescent="0.35">
      <c r="A5319" s="4" t="s">
        <v>14747</v>
      </c>
      <c r="B5319" s="4" t="s">
        <v>14748</v>
      </c>
      <c r="C5319" s="5" t="s">
        <v>4783</v>
      </c>
      <c r="D5319" s="5" t="s">
        <v>16</v>
      </c>
      <c r="E5319" s="5" t="s">
        <v>17</v>
      </c>
      <c r="F5319" s="4" t="s">
        <v>841</v>
      </c>
      <c r="G5319" s="5" t="s">
        <v>25</v>
      </c>
      <c r="H5319" s="4" t="s">
        <v>4787</v>
      </c>
      <c r="I5319" s="8" t="s">
        <v>350</v>
      </c>
      <c r="J5319" s="11">
        <f t="shared" si="166"/>
        <v>0</v>
      </c>
      <c r="K5319" s="13">
        <f t="shared" ref="K5319:K5382" si="167">IF(ISNUMBER(SEARCH(",", H5319)), 1, 0)</f>
        <v>0</v>
      </c>
      <c r="L5319" s="1" t="str">
        <f>IF($H5319="",ROW(5319:5319),"")</f>
        <v/>
      </c>
    </row>
    <row r="5320" spans="1:12" ht="28.35" customHeight="1" x14ac:dyDescent="0.35">
      <c r="A5320" s="4" t="s">
        <v>14749</v>
      </c>
      <c r="B5320" s="4" t="s">
        <v>14750</v>
      </c>
      <c r="C5320" s="5" t="s">
        <v>2593</v>
      </c>
      <c r="D5320" s="5" t="s">
        <v>16</v>
      </c>
      <c r="E5320" s="5" t="s">
        <v>17</v>
      </c>
      <c r="F5320" s="4" t="s">
        <v>12125</v>
      </c>
      <c r="G5320" s="5" t="s">
        <v>25</v>
      </c>
      <c r="H5320" s="4" t="s">
        <v>10093</v>
      </c>
      <c r="I5320" s="8" t="s">
        <v>7373</v>
      </c>
      <c r="J5320" s="11">
        <f t="shared" si="166"/>
        <v>0</v>
      </c>
      <c r="K5320" s="13">
        <f t="shared" si="167"/>
        <v>0</v>
      </c>
      <c r="L5320" s="1" t="str">
        <f>IF($H5320="",ROW(5320:5320),"")</f>
        <v/>
      </c>
    </row>
    <row r="5321" spans="1:12" ht="15.75" customHeight="1" x14ac:dyDescent="0.35">
      <c r="A5321" s="4" t="s">
        <v>14751</v>
      </c>
      <c r="B5321" s="4" t="s">
        <v>14752</v>
      </c>
      <c r="C5321" s="5" t="s">
        <v>2758</v>
      </c>
      <c r="D5321" s="5" t="s">
        <v>16</v>
      </c>
      <c r="E5321" s="5" t="s">
        <v>17</v>
      </c>
      <c r="F5321" s="4" t="s">
        <v>873</v>
      </c>
      <c r="G5321" s="5" t="s">
        <v>25</v>
      </c>
      <c r="H5321" s="4" t="s">
        <v>5395</v>
      </c>
      <c r="I5321" s="8" t="s">
        <v>1778</v>
      </c>
      <c r="J5321" s="11">
        <f t="shared" si="166"/>
        <v>0</v>
      </c>
      <c r="K5321" s="13">
        <f t="shared" si="167"/>
        <v>0</v>
      </c>
      <c r="L5321" s="1" t="str">
        <f>IF($H5321="",ROW(5321:5321),"")</f>
        <v/>
      </c>
    </row>
    <row r="5322" spans="1:12" ht="15" customHeight="1" x14ac:dyDescent="0.35">
      <c r="A5322" s="4" t="s">
        <v>14753</v>
      </c>
      <c r="B5322" s="4" t="s">
        <v>14754</v>
      </c>
      <c r="C5322" s="5" t="s">
        <v>1894</v>
      </c>
      <c r="D5322" s="5" t="s">
        <v>16</v>
      </c>
      <c r="E5322" s="5" t="s">
        <v>17</v>
      </c>
      <c r="F5322" s="4" t="s">
        <v>24</v>
      </c>
      <c r="G5322" s="5" t="s">
        <v>25</v>
      </c>
      <c r="H5322" s="4" t="s">
        <v>13610</v>
      </c>
      <c r="I5322" s="9"/>
      <c r="J5322" s="11">
        <f t="shared" si="166"/>
        <v>0</v>
      </c>
      <c r="K5322" s="13">
        <f t="shared" si="167"/>
        <v>0</v>
      </c>
      <c r="L5322" s="1" t="str">
        <f>IF($H5322="",ROW(5322:5322),"")</f>
        <v/>
      </c>
    </row>
    <row r="5323" spans="1:12" ht="15.75" customHeight="1" x14ac:dyDescent="0.35">
      <c r="A5323" s="4" t="s">
        <v>14755</v>
      </c>
      <c r="B5323" s="4" t="s">
        <v>14756</v>
      </c>
      <c r="C5323" s="5" t="s">
        <v>2773</v>
      </c>
      <c r="D5323" s="5" t="s">
        <v>16</v>
      </c>
      <c r="E5323" s="5" t="s">
        <v>17</v>
      </c>
      <c r="F5323" s="4" t="s">
        <v>7854</v>
      </c>
      <c r="G5323" s="5" t="s">
        <v>25</v>
      </c>
      <c r="H5323" s="4" t="s">
        <v>6727</v>
      </c>
      <c r="I5323" s="8" t="s">
        <v>5848</v>
      </c>
      <c r="J5323" s="11">
        <f t="shared" si="166"/>
        <v>0</v>
      </c>
      <c r="K5323" s="13">
        <f t="shared" si="167"/>
        <v>0</v>
      </c>
      <c r="L5323" s="1" t="str">
        <f>IF($H5323="",ROW(5323:5323),"")</f>
        <v/>
      </c>
    </row>
    <row r="5324" spans="1:12" ht="15" customHeight="1" x14ac:dyDescent="0.35">
      <c r="A5324" s="4" t="s">
        <v>14757</v>
      </c>
      <c r="B5324" s="4" t="s">
        <v>14758</v>
      </c>
      <c r="C5324" s="5" t="s">
        <v>2773</v>
      </c>
      <c r="D5324" s="5" t="s">
        <v>16</v>
      </c>
      <c r="E5324" s="5" t="s">
        <v>17</v>
      </c>
      <c r="F5324" s="4" t="s">
        <v>24</v>
      </c>
      <c r="G5324" s="5" t="s">
        <v>25</v>
      </c>
      <c r="H5324" s="4" t="s">
        <v>6727</v>
      </c>
      <c r="I5324" s="8" t="s">
        <v>5838</v>
      </c>
      <c r="J5324" s="11">
        <f t="shared" si="166"/>
        <v>0</v>
      </c>
      <c r="K5324" s="13">
        <f t="shared" si="167"/>
        <v>0</v>
      </c>
      <c r="L5324" s="1" t="str">
        <f>IF($H5324="",ROW(5324:5324),"")</f>
        <v/>
      </c>
    </row>
    <row r="5325" spans="1:12" ht="15.75" customHeight="1" x14ac:dyDescent="0.35">
      <c r="A5325" s="4" t="s">
        <v>14759</v>
      </c>
      <c r="B5325" s="6"/>
      <c r="C5325" s="5" t="s">
        <v>2593</v>
      </c>
      <c r="D5325" s="5" t="s">
        <v>16</v>
      </c>
      <c r="E5325" s="5" t="s">
        <v>17</v>
      </c>
      <c r="F5325" s="4" t="s">
        <v>10482</v>
      </c>
      <c r="G5325" s="5" t="s">
        <v>25</v>
      </c>
      <c r="H5325" s="4" t="s">
        <v>8066</v>
      </c>
      <c r="I5325" s="8" t="s">
        <v>8067</v>
      </c>
      <c r="J5325" s="11">
        <f t="shared" si="166"/>
        <v>0</v>
      </c>
      <c r="K5325" s="13">
        <f t="shared" si="167"/>
        <v>0</v>
      </c>
      <c r="L5325" s="1" t="str">
        <f>IF($H5325="",ROW(5325:5325),"")</f>
        <v/>
      </c>
    </row>
    <row r="5326" spans="1:12" ht="15.75" customHeight="1" x14ac:dyDescent="0.35">
      <c r="A5326" s="4" t="s">
        <v>14760</v>
      </c>
      <c r="B5326" s="6"/>
      <c r="C5326" s="5" t="s">
        <v>44</v>
      </c>
      <c r="D5326" s="5" t="s">
        <v>16</v>
      </c>
      <c r="E5326" s="5" t="s">
        <v>17</v>
      </c>
      <c r="F5326" s="4" t="s">
        <v>404</v>
      </c>
      <c r="G5326" s="5" t="s">
        <v>25</v>
      </c>
      <c r="H5326" s="4" t="s">
        <v>1895</v>
      </c>
      <c r="I5326" s="8" t="s">
        <v>9135</v>
      </c>
      <c r="J5326" s="11">
        <f t="shared" si="166"/>
        <v>0</v>
      </c>
      <c r="K5326" s="13">
        <f t="shared" si="167"/>
        <v>0</v>
      </c>
      <c r="L5326" s="1" t="str">
        <f>IF($H5326="",ROW(5326:5326),"")</f>
        <v/>
      </c>
    </row>
    <row r="5327" spans="1:12" ht="15.75" customHeight="1" x14ac:dyDescent="0.35">
      <c r="A5327" s="4" t="s">
        <v>14761</v>
      </c>
      <c r="B5327" s="4" t="s">
        <v>14762</v>
      </c>
      <c r="C5327" s="5" t="s">
        <v>5172</v>
      </c>
      <c r="D5327" s="5" t="s">
        <v>16</v>
      </c>
      <c r="E5327" s="5" t="s">
        <v>17</v>
      </c>
      <c r="F5327" s="4" t="s">
        <v>841</v>
      </c>
      <c r="G5327" s="5" t="s">
        <v>25</v>
      </c>
      <c r="H5327" s="4" t="s">
        <v>2668</v>
      </c>
      <c r="I5327" s="8" t="s">
        <v>7863</v>
      </c>
      <c r="J5327" s="11">
        <f t="shared" si="166"/>
        <v>0</v>
      </c>
      <c r="K5327" s="13">
        <f t="shared" si="167"/>
        <v>0</v>
      </c>
      <c r="L5327" s="1" t="str">
        <f>IF($H5327="",ROW(5327:5327),"")</f>
        <v/>
      </c>
    </row>
    <row r="5328" spans="1:12" ht="15.75" customHeight="1" x14ac:dyDescent="0.35">
      <c r="A5328" s="4" t="s">
        <v>14763</v>
      </c>
      <c r="B5328" s="4" t="s">
        <v>14764</v>
      </c>
      <c r="C5328" s="5" t="s">
        <v>5086</v>
      </c>
      <c r="D5328" s="5" t="s">
        <v>16</v>
      </c>
      <c r="E5328" s="5" t="s">
        <v>17</v>
      </c>
      <c r="F5328" s="4" t="s">
        <v>47</v>
      </c>
      <c r="G5328" s="5" t="s">
        <v>25</v>
      </c>
      <c r="H5328" s="4" t="s">
        <v>5910</v>
      </c>
      <c r="I5328" s="8" t="s">
        <v>8676</v>
      </c>
      <c r="J5328" s="11">
        <f t="shared" si="166"/>
        <v>0</v>
      </c>
      <c r="K5328" s="13">
        <f t="shared" si="167"/>
        <v>0</v>
      </c>
      <c r="L5328" s="1" t="str">
        <f>IF($H5328="",ROW(5328:5328),"")</f>
        <v/>
      </c>
    </row>
    <row r="5329" spans="1:12" ht="28.35" customHeight="1" x14ac:dyDescent="0.35">
      <c r="A5329" s="4" t="s">
        <v>14765</v>
      </c>
      <c r="B5329" s="4" t="s">
        <v>14766</v>
      </c>
      <c r="C5329" s="5" t="s">
        <v>4783</v>
      </c>
      <c r="D5329" s="5" t="s">
        <v>16</v>
      </c>
      <c r="E5329" s="5" t="s">
        <v>17</v>
      </c>
      <c r="F5329" s="4" t="s">
        <v>14767</v>
      </c>
      <c r="G5329" s="5" t="s">
        <v>25</v>
      </c>
      <c r="H5329" s="4" t="s">
        <v>10700</v>
      </c>
      <c r="I5329" s="8" t="s">
        <v>3126</v>
      </c>
      <c r="J5329" s="11">
        <f t="shared" si="166"/>
        <v>0</v>
      </c>
      <c r="K5329" s="13">
        <f t="shared" si="167"/>
        <v>0</v>
      </c>
      <c r="L5329" s="1" t="str">
        <f>IF($H5329="",ROW(5329:5329),"")</f>
        <v/>
      </c>
    </row>
    <row r="5330" spans="1:12" ht="15.75" customHeight="1" x14ac:dyDescent="0.35">
      <c r="A5330" s="4" t="s">
        <v>14768</v>
      </c>
      <c r="B5330" s="4" t="s">
        <v>14769</v>
      </c>
      <c r="C5330" s="5" t="s">
        <v>2895</v>
      </c>
      <c r="D5330" s="5" t="s">
        <v>16</v>
      </c>
      <c r="E5330" s="5" t="s">
        <v>17</v>
      </c>
      <c r="F5330" s="4" t="s">
        <v>11492</v>
      </c>
      <c r="G5330" s="5" t="s">
        <v>25</v>
      </c>
      <c r="H5330" s="4" t="s">
        <v>14770</v>
      </c>
      <c r="I5330" s="8" t="s">
        <v>3345</v>
      </c>
      <c r="J5330" s="11">
        <f t="shared" si="166"/>
        <v>0</v>
      </c>
      <c r="K5330" s="13">
        <f t="shared" si="167"/>
        <v>0</v>
      </c>
      <c r="L5330" s="1" t="str">
        <f>IF($H5330="",ROW(5330:5330),"")</f>
        <v/>
      </c>
    </row>
    <row r="5331" spans="1:12" ht="15.75" customHeight="1" x14ac:dyDescent="0.35">
      <c r="A5331" s="4" t="s">
        <v>14771</v>
      </c>
      <c r="B5331" s="4" t="s">
        <v>14772</v>
      </c>
      <c r="C5331" s="5" t="s">
        <v>5172</v>
      </c>
      <c r="D5331" s="5" t="s">
        <v>16</v>
      </c>
      <c r="E5331" s="5" t="s">
        <v>17</v>
      </c>
      <c r="F5331" s="4" t="s">
        <v>2520</v>
      </c>
      <c r="G5331" s="5" t="s">
        <v>25</v>
      </c>
      <c r="H5331" s="4" t="s">
        <v>2229</v>
      </c>
      <c r="I5331" s="8" t="s">
        <v>10741</v>
      </c>
      <c r="J5331" s="11">
        <f t="shared" si="166"/>
        <v>0</v>
      </c>
      <c r="K5331" s="13">
        <f t="shared" si="167"/>
        <v>0</v>
      </c>
      <c r="L5331" s="1" t="str">
        <f>IF($H5331="",ROW(5331:5331),"")</f>
        <v/>
      </c>
    </row>
    <row r="5332" spans="1:12" ht="15.75" customHeight="1" x14ac:dyDescent="0.35">
      <c r="A5332" s="4" t="s">
        <v>14773</v>
      </c>
      <c r="B5332" s="6"/>
      <c r="C5332" s="5" t="s">
        <v>44</v>
      </c>
      <c r="D5332" s="5" t="s">
        <v>16</v>
      </c>
      <c r="E5332" s="5" t="s">
        <v>17</v>
      </c>
      <c r="F5332" s="4" t="s">
        <v>9593</v>
      </c>
      <c r="G5332" s="5" t="s">
        <v>25</v>
      </c>
      <c r="H5332" s="4" t="s">
        <v>315</v>
      </c>
      <c r="I5332" s="8" t="s">
        <v>7812</v>
      </c>
      <c r="J5332" s="11">
        <f t="shared" si="166"/>
        <v>0</v>
      </c>
      <c r="K5332" s="13">
        <f t="shared" si="167"/>
        <v>0</v>
      </c>
      <c r="L5332" s="1" t="str">
        <f>IF($H5332="",ROW(5332:5332),"")</f>
        <v/>
      </c>
    </row>
    <row r="5333" spans="1:12" ht="15.75" customHeight="1" x14ac:dyDescent="0.35">
      <c r="A5333" s="4" t="s">
        <v>14774</v>
      </c>
      <c r="B5333" s="4" t="s">
        <v>14775</v>
      </c>
      <c r="C5333" s="5" t="s">
        <v>1894</v>
      </c>
      <c r="D5333" s="5" t="s">
        <v>16</v>
      </c>
      <c r="E5333" s="5" t="s">
        <v>17</v>
      </c>
      <c r="F5333" s="4" t="s">
        <v>47</v>
      </c>
      <c r="G5333" s="5" t="s">
        <v>25</v>
      </c>
      <c r="H5333" s="4" t="s">
        <v>12619</v>
      </c>
      <c r="I5333" s="8" t="s">
        <v>13638</v>
      </c>
      <c r="J5333" s="11">
        <f t="shared" si="166"/>
        <v>0</v>
      </c>
      <c r="K5333" s="13">
        <f t="shared" si="167"/>
        <v>0</v>
      </c>
      <c r="L5333" s="1" t="str">
        <f>IF($H5333="",ROW(5333:5333),"")</f>
        <v/>
      </c>
    </row>
    <row r="5334" spans="1:12" ht="15.75" customHeight="1" x14ac:dyDescent="0.35">
      <c r="A5334" s="4" t="s">
        <v>14776</v>
      </c>
      <c r="B5334" s="4" t="s">
        <v>14777</v>
      </c>
      <c r="C5334" s="5" t="s">
        <v>5086</v>
      </c>
      <c r="D5334" s="5" t="s">
        <v>16</v>
      </c>
      <c r="E5334" s="5" t="s">
        <v>17</v>
      </c>
      <c r="F5334" s="4" t="s">
        <v>404</v>
      </c>
      <c r="G5334" s="5" t="s">
        <v>25</v>
      </c>
      <c r="H5334" s="4" t="s">
        <v>14778</v>
      </c>
      <c r="I5334" s="8" t="s">
        <v>13926</v>
      </c>
      <c r="J5334" s="11">
        <f t="shared" si="166"/>
        <v>0</v>
      </c>
      <c r="K5334" s="13">
        <f t="shared" si="167"/>
        <v>0</v>
      </c>
      <c r="L5334" s="1" t="str">
        <f>IF($H5334="",ROW(5334:5334),"")</f>
        <v/>
      </c>
    </row>
    <row r="5335" spans="1:12" ht="15.75" customHeight="1" x14ac:dyDescent="0.35">
      <c r="A5335" s="4" t="s">
        <v>14779</v>
      </c>
      <c r="B5335" s="4" t="s">
        <v>14780</v>
      </c>
      <c r="C5335" s="5" t="s">
        <v>5086</v>
      </c>
      <c r="D5335" s="5" t="s">
        <v>16</v>
      </c>
      <c r="E5335" s="5" t="s">
        <v>17</v>
      </c>
      <c r="F5335" s="4" t="s">
        <v>2095</v>
      </c>
      <c r="G5335" s="5" t="s">
        <v>25</v>
      </c>
      <c r="H5335" s="4" t="s">
        <v>13697</v>
      </c>
      <c r="I5335" s="8" t="s">
        <v>14781</v>
      </c>
      <c r="J5335" s="11">
        <f t="shared" si="166"/>
        <v>0</v>
      </c>
      <c r="K5335" s="13">
        <f t="shared" si="167"/>
        <v>0</v>
      </c>
      <c r="L5335" s="1" t="str">
        <f>IF($H5335="",ROW(5335:5335),"")</f>
        <v/>
      </c>
    </row>
    <row r="5336" spans="1:12" ht="15.75" customHeight="1" x14ac:dyDescent="0.35">
      <c r="A5336" s="4" t="s">
        <v>14782</v>
      </c>
      <c r="B5336" s="4" t="s">
        <v>14783</v>
      </c>
      <c r="C5336" s="5" t="s">
        <v>2593</v>
      </c>
      <c r="D5336" s="5" t="s">
        <v>16</v>
      </c>
      <c r="E5336" s="5" t="s">
        <v>17</v>
      </c>
      <c r="F5336" s="4" t="s">
        <v>404</v>
      </c>
      <c r="G5336" s="5" t="s">
        <v>25</v>
      </c>
      <c r="H5336" s="4" t="s">
        <v>14784</v>
      </c>
      <c r="I5336" s="8" t="s">
        <v>4988</v>
      </c>
      <c r="J5336" s="11">
        <f t="shared" si="166"/>
        <v>0</v>
      </c>
      <c r="K5336" s="13">
        <f t="shared" si="167"/>
        <v>0</v>
      </c>
      <c r="L5336" s="1" t="str">
        <f>IF($H5336="",ROW(5336:5336),"")</f>
        <v/>
      </c>
    </row>
    <row r="5337" spans="1:12" ht="15.75" customHeight="1" x14ac:dyDescent="0.35">
      <c r="A5337" s="4" t="s">
        <v>14785</v>
      </c>
      <c r="B5337" s="4" t="s">
        <v>14786</v>
      </c>
      <c r="C5337" s="5" t="s">
        <v>10651</v>
      </c>
      <c r="D5337" s="5" t="s">
        <v>16</v>
      </c>
      <c r="E5337" s="5" t="s">
        <v>17</v>
      </c>
      <c r="F5337" s="4" t="s">
        <v>143</v>
      </c>
      <c r="G5337" s="5" t="s">
        <v>25</v>
      </c>
      <c r="H5337" s="4" t="s">
        <v>14787</v>
      </c>
      <c r="I5337" s="9"/>
      <c r="J5337" s="11">
        <f t="shared" si="166"/>
        <v>0</v>
      </c>
      <c r="K5337" s="13">
        <f t="shared" si="167"/>
        <v>0</v>
      </c>
      <c r="L5337" s="1" t="str">
        <f>IF($H5337="",ROW(5337:5337),"")</f>
        <v/>
      </c>
    </row>
    <row r="5338" spans="1:12" ht="15.75" customHeight="1" x14ac:dyDescent="0.35">
      <c r="A5338" s="4" t="s">
        <v>14788</v>
      </c>
      <c r="B5338" s="4" t="s">
        <v>14789</v>
      </c>
      <c r="C5338" s="5" t="s">
        <v>1894</v>
      </c>
      <c r="D5338" s="5" t="s">
        <v>16</v>
      </c>
      <c r="E5338" s="5" t="s">
        <v>17</v>
      </c>
      <c r="F5338" s="4" t="s">
        <v>828</v>
      </c>
      <c r="G5338" s="5" t="s">
        <v>25</v>
      </c>
      <c r="H5338" s="4" t="s">
        <v>9828</v>
      </c>
      <c r="I5338" s="8" t="s">
        <v>13681</v>
      </c>
      <c r="J5338" s="11">
        <f t="shared" si="166"/>
        <v>0</v>
      </c>
      <c r="K5338" s="13">
        <f t="shared" si="167"/>
        <v>0</v>
      </c>
      <c r="L5338" s="1" t="str">
        <f>IF($H5338="",ROW(5338:5338),"")</f>
        <v/>
      </c>
    </row>
    <row r="5339" spans="1:12" ht="15.75" customHeight="1" x14ac:dyDescent="0.35">
      <c r="A5339" s="4" t="s">
        <v>14790</v>
      </c>
      <c r="B5339" s="4" t="s">
        <v>14791</v>
      </c>
      <c r="C5339" s="5" t="s">
        <v>2773</v>
      </c>
      <c r="D5339" s="5" t="s">
        <v>16</v>
      </c>
      <c r="E5339" s="5" t="s">
        <v>17</v>
      </c>
      <c r="F5339" s="4" t="s">
        <v>310</v>
      </c>
      <c r="G5339" s="5" t="s">
        <v>25</v>
      </c>
      <c r="H5339" s="4" t="s">
        <v>7059</v>
      </c>
      <c r="I5339" s="8" t="s">
        <v>1778</v>
      </c>
      <c r="J5339" s="11">
        <f t="shared" si="166"/>
        <v>0</v>
      </c>
      <c r="K5339" s="13">
        <f t="shared" si="167"/>
        <v>0</v>
      </c>
      <c r="L5339" s="1" t="str">
        <f>IF($H5339="",ROW(5339:5339),"")</f>
        <v/>
      </c>
    </row>
    <row r="5340" spans="1:12" ht="15.75" customHeight="1" x14ac:dyDescent="0.35">
      <c r="A5340" s="4" t="s">
        <v>14792</v>
      </c>
      <c r="B5340" s="4" t="s">
        <v>14793</v>
      </c>
      <c r="C5340" s="5" t="s">
        <v>7055</v>
      </c>
      <c r="D5340" s="5" t="s">
        <v>16</v>
      </c>
      <c r="E5340" s="5" t="s">
        <v>17</v>
      </c>
      <c r="F5340" s="4" t="s">
        <v>47</v>
      </c>
      <c r="G5340" s="5" t="s">
        <v>25</v>
      </c>
      <c r="H5340" s="4" t="s">
        <v>9828</v>
      </c>
      <c r="I5340" s="8" t="s">
        <v>7056</v>
      </c>
      <c r="J5340" s="11">
        <f t="shared" si="166"/>
        <v>0</v>
      </c>
      <c r="K5340" s="13">
        <f t="shared" si="167"/>
        <v>0</v>
      </c>
      <c r="L5340" s="1" t="str">
        <f>IF($H5340="",ROW(5340:5340),"")</f>
        <v/>
      </c>
    </row>
    <row r="5341" spans="1:12" ht="15.75" customHeight="1" x14ac:dyDescent="0.35">
      <c r="A5341" s="4" t="s">
        <v>14794</v>
      </c>
      <c r="B5341" s="4" t="s">
        <v>14795</v>
      </c>
      <c r="C5341" s="5" t="s">
        <v>14796</v>
      </c>
      <c r="D5341" s="5" t="s">
        <v>16</v>
      </c>
      <c r="E5341" s="5" t="s">
        <v>17</v>
      </c>
      <c r="F5341" s="4" t="s">
        <v>143</v>
      </c>
      <c r="G5341" s="5" t="s">
        <v>25</v>
      </c>
      <c r="H5341" s="4" t="s">
        <v>14797</v>
      </c>
      <c r="I5341" s="9"/>
      <c r="J5341" s="11">
        <f t="shared" si="166"/>
        <v>0</v>
      </c>
      <c r="K5341" s="13">
        <f t="shared" si="167"/>
        <v>0</v>
      </c>
      <c r="L5341" s="1" t="str">
        <f>IF($H5341="",ROW(5341:5341),"")</f>
        <v/>
      </c>
    </row>
    <row r="5342" spans="1:12" ht="15.75" customHeight="1" x14ac:dyDescent="0.35">
      <c r="A5342" s="4" t="s">
        <v>14798</v>
      </c>
      <c r="B5342" s="4" t="s">
        <v>14799</v>
      </c>
      <c r="C5342" s="5" t="s">
        <v>5086</v>
      </c>
      <c r="D5342" s="5" t="s">
        <v>16</v>
      </c>
      <c r="E5342" s="5" t="s">
        <v>17</v>
      </c>
      <c r="F5342" s="4" t="s">
        <v>404</v>
      </c>
      <c r="G5342" s="5" t="s">
        <v>25</v>
      </c>
      <c r="H5342" s="4" t="s">
        <v>14800</v>
      </c>
      <c r="I5342" s="8" t="s">
        <v>14349</v>
      </c>
      <c r="J5342" s="11">
        <f t="shared" si="166"/>
        <v>0</v>
      </c>
      <c r="K5342" s="13">
        <f t="shared" si="167"/>
        <v>0</v>
      </c>
      <c r="L5342" s="1" t="str">
        <f>IF($H5342="",ROW(5342:5342),"")</f>
        <v/>
      </c>
    </row>
    <row r="5343" spans="1:12" ht="15.75" customHeight="1" x14ac:dyDescent="0.35">
      <c r="A5343" s="4" t="s">
        <v>14801</v>
      </c>
      <c r="B5343" s="4" t="s">
        <v>14802</v>
      </c>
      <c r="C5343" s="5" t="s">
        <v>2758</v>
      </c>
      <c r="D5343" s="5" t="s">
        <v>16</v>
      </c>
      <c r="E5343" s="5" t="s">
        <v>17</v>
      </c>
      <c r="F5343" s="4" t="s">
        <v>404</v>
      </c>
      <c r="G5343" s="5" t="s">
        <v>25</v>
      </c>
      <c r="H5343" s="4" t="s">
        <v>4787</v>
      </c>
      <c r="I5343" s="8" t="s">
        <v>5844</v>
      </c>
      <c r="J5343" s="11">
        <f t="shared" si="166"/>
        <v>0</v>
      </c>
      <c r="K5343" s="13">
        <f t="shared" si="167"/>
        <v>0</v>
      </c>
      <c r="L5343" s="1" t="str">
        <f>IF($H5343="",ROW(5343:5343),"")</f>
        <v/>
      </c>
    </row>
    <row r="5344" spans="1:12" ht="15.75" customHeight="1" x14ac:dyDescent="0.35">
      <c r="A5344" s="4" t="s">
        <v>14803</v>
      </c>
      <c r="B5344" s="4" t="s">
        <v>14804</v>
      </c>
      <c r="C5344" s="5" t="s">
        <v>44</v>
      </c>
      <c r="D5344" s="5" t="s">
        <v>16</v>
      </c>
      <c r="E5344" s="5" t="s">
        <v>17</v>
      </c>
      <c r="F5344" s="4" t="s">
        <v>11492</v>
      </c>
      <c r="G5344" s="5" t="s">
        <v>25</v>
      </c>
      <c r="H5344" s="4" t="s">
        <v>11240</v>
      </c>
      <c r="I5344" s="8" t="s">
        <v>8569</v>
      </c>
      <c r="J5344" s="11">
        <f t="shared" si="166"/>
        <v>0</v>
      </c>
      <c r="K5344" s="13">
        <f t="shared" si="167"/>
        <v>0</v>
      </c>
      <c r="L5344" s="1" t="str">
        <f>IF($H5344="",ROW(5344:5344),"")</f>
        <v/>
      </c>
    </row>
    <row r="5345" spans="1:12" ht="15.75" customHeight="1" x14ac:dyDescent="0.35">
      <c r="A5345" s="4" t="s">
        <v>14805</v>
      </c>
      <c r="B5345" s="4" t="s">
        <v>14806</v>
      </c>
      <c r="C5345" s="5" t="s">
        <v>2593</v>
      </c>
      <c r="D5345" s="5" t="s">
        <v>16</v>
      </c>
      <c r="E5345" s="5" t="s">
        <v>17</v>
      </c>
      <c r="F5345" s="4" t="s">
        <v>14807</v>
      </c>
      <c r="G5345" s="5" t="s">
        <v>25</v>
      </c>
      <c r="H5345" s="6"/>
      <c r="I5345" s="8" t="s">
        <v>8067</v>
      </c>
      <c r="J5345" s="11">
        <f t="shared" si="166"/>
        <v>0</v>
      </c>
      <c r="K5345" s="13">
        <f t="shared" si="167"/>
        <v>0</v>
      </c>
      <c r="L5345" s="1">
        <f>IF($H5345="",ROW(5345:5345),"")</f>
        <v>5345</v>
      </c>
    </row>
    <row r="5346" spans="1:12" ht="15.75" customHeight="1" x14ac:dyDescent="0.35">
      <c r="A5346" s="4" t="s">
        <v>14808</v>
      </c>
      <c r="B5346" s="4" t="s">
        <v>14809</v>
      </c>
      <c r="C5346" s="5" t="s">
        <v>14810</v>
      </c>
      <c r="D5346" s="5" t="s">
        <v>16</v>
      </c>
      <c r="E5346" s="5" t="s">
        <v>17</v>
      </c>
      <c r="F5346" s="4" t="s">
        <v>143</v>
      </c>
      <c r="G5346" s="5" t="s">
        <v>25</v>
      </c>
      <c r="H5346" s="4" t="s">
        <v>14811</v>
      </c>
      <c r="I5346" s="9"/>
      <c r="J5346" s="11">
        <f t="shared" si="166"/>
        <v>0</v>
      </c>
      <c r="K5346" s="13">
        <f t="shared" si="167"/>
        <v>0</v>
      </c>
      <c r="L5346" s="1" t="str">
        <f>IF($H5346="",ROW(5346:5346),"")</f>
        <v/>
      </c>
    </row>
    <row r="5347" spans="1:12" ht="15.75" customHeight="1" x14ac:dyDescent="0.35">
      <c r="A5347" s="4" t="s">
        <v>14812</v>
      </c>
      <c r="B5347" s="4" t="s">
        <v>14813</v>
      </c>
      <c r="C5347" s="5" t="s">
        <v>2758</v>
      </c>
      <c r="D5347" s="5" t="s">
        <v>16</v>
      </c>
      <c r="E5347" s="5" t="s">
        <v>17</v>
      </c>
      <c r="F5347" s="4" t="s">
        <v>14814</v>
      </c>
      <c r="G5347" s="5" t="s">
        <v>25</v>
      </c>
      <c r="H5347" s="4" t="s">
        <v>6727</v>
      </c>
      <c r="I5347" s="8" t="s">
        <v>5838</v>
      </c>
      <c r="J5347" s="11">
        <f t="shared" si="166"/>
        <v>0</v>
      </c>
      <c r="K5347" s="13">
        <f t="shared" si="167"/>
        <v>0</v>
      </c>
      <c r="L5347" s="1" t="str">
        <f>IF($H5347="",ROW(5347:5347),"")</f>
        <v/>
      </c>
    </row>
    <row r="5348" spans="1:12" ht="27.75" customHeight="1" x14ac:dyDescent="0.35">
      <c r="A5348" s="4" t="s">
        <v>14815</v>
      </c>
      <c r="B5348" s="4" t="s">
        <v>14816</v>
      </c>
      <c r="C5348" s="5" t="s">
        <v>2758</v>
      </c>
      <c r="D5348" s="5" t="s">
        <v>16</v>
      </c>
      <c r="E5348" s="5" t="s">
        <v>17</v>
      </c>
      <c r="F5348" s="4" t="s">
        <v>6863</v>
      </c>
      <c r="G5348" s="5" t="s">
        <v>25</v>
      </c>
      <c r="H5348" s="4" t="s">
        <v>2882</v>
      </c>
      <c r="I5348" s="8" t="s">
        <v>5844</v>
      </c>
      <c r="J5348" s="11">
        <f t="shared" si="166"/>
        <v>0</v>
      </c>
      <c r="K5348" s="13">
        <f t="shared" si="167"/>
        <v>0</v>
      </c>
      <c r="L5348" s="1" t="str">
        <f>IF($H5348="",ROW(5348:5348),"")</f>
        <v/>
      </c>
    </row>
    <row r="5349" spans="1:12" ht="15.75" customHeight="1" x14ac:dyDescent="0.35">
      <c r="A5349" s="4" t="s">
        <v>14817</v>
      </c>
      <c r="B5349" s="4" t="s">
        <v>14818</v>
      </c>
      <c r="C5349" s="5" t="s">
        <v>5172</v>
      </c>
      <c r="D5349" s="5" t="s">
        <v>16</v>
      </c>
      <c r="E5349" s="5" t="s">
        <v>17</v>
      </c>
      <c r="F5349" s="4" t="s">
        <v>47</v>
      </c>
      <c r="G5349" s="5" t="s">
        <v>25</v>
      </c>
      <c r="H5349" s="4" t="s">
        <v>2759</v>
      </c>
      <c r="I5349" s="8" t="s">
        <v>4727</v>
      </c>
      <c r="J5349" s="11">
        <f t="shared" si="166"/>
        <v>0</v>
      </c>
      <c r="K5349" s="13">
        <f t="shared" si="167"/>
        <v>0</v>
      </c>
      <c r="L5349" s="1" t="str">
        <f>IF($H5349="",ROW(5349:5349),"")</f>
        <v/>
      </c>
    </row>
    <row r="5350" spans="1:12" ht="15.75" customHeight="1" x14ac:dyDescent="0.35">
      <c r="A5350" s="4" t="s">
        <v>14819</v>
      </c>
      <c r="B5350" s="4" t="s">
        <v>14820</v>
      </c>
      <c r="C5350" s="5" t="s">
        <v>2895</v>
      </c>
      <c r="D5350" s="5" t="s">
        <v>16</v>
      </c>
      <c r="E5350" s="5" t="s">
        <v>17</v>
      </c>
      <c r="F5350" s="4" t="s">
        <v>404</v>
      </c>
      <c r="G5350" s="5" t="s">
        <v>25</v>
      </c>
      <c r="H5350" s="4" t="s">
        <v>5847</v>
      </c>
      <c r="I5350" s="8" t="s">
        <v>8569</v>
      </c>
      <c r="J5350" s="11">
        <f t="shared" si="166"/>
        <v>0</v>
      </c>
      <c r="K5350" s="13">
        <f t="shared" si="167"/>
        <v>0</v>
      </c>
      <c r="L5350" s="1" t="str">
        <f>IF($H5350="",ROW(5350:5350),"")</f>
        <v/>
      </c>
    </row>
    <row r="5351" spans="1:12" ht="27.75" customHeight="1" x14ac:dyDescent="0.35">
      <c r="A5351" s="4" t="s">
        <v>14821</v>
      </c>
      <c r="B5351" s="4" t="s">
        <v>14822</v>
      </c>
      <c r="C5351" s="5" t="s">
        <v>2758</v>
      </c>
      <c r="D5351" s="5" t="s">
        <v>16</v>
      </c>
      <c r="E5351" s="5" t="s">
        <v>17</v>
      </c>
      <c r="F5351" s="4" t="s">
        <v>6842</v>
      </c>
      <c r="G5351" s="5" t="s">
        <v>25</v>
      </c>
      <c r="H5351" s="4" t="s">
        <v>9172</v>
      </c>
      <c r="I5351" s="8" t="s">
        <v>5848</v>
      </c>
      <c r="J5351" s="11">
        <f t="shared" si="166"/>
        <v>0</v>
      </c>
      <c r="K5351" s="13">
        <f t="shared" si="167"/>
        <v>0</v>
      </c>
      <c r="L5351" s="1" t="str">
        <f>IF($H5351="",ROW(5351:5351),"")</f>
        <v/>
      </c>
    </row>
    <row r="5352" spans="1:12" ht="15.75" customHeight="1" x14ac:dyDescent="0.35">
      <c r="A5352" s="4" t="s">
        <v>14823</v>
      </c>
      <c r="B5352" s="4" t="s">
        <v>14824</v>
      </c>
      <c r="C5352" s="5" t="s">
        <v>7055</v>
      </c>
      <c r="D5352" s="5" t="s">
        <v>16</v>
      </c>
      <c r="E5352" s="5" t="s">
        <v>17</v>
      </c>
      <c r="F5352" s="4" t="s">
        <v>7603</v>
      </c>
      <c r="G5352" s="5" t="s">
        <v>25</v>
      </c>
      <c r="H5352" s="4" t="s">
        <v>8192</v>
      </c>
      <c r="I5352" s="8" t="s">
        <v>4727</v>
      </c>
      <c r="J5352" s="11">
        <f t="shared" si="166"/>
        <v>0</v>
      </c>
      <c r="K5352" s="13">
        <f t="shared" si="167"/>
        <v>0</v>
      </c>
      <c r="L5352" s="1" t="str">
        <f>IF($H5352="",ROW(5352:5352),"")</f>
        <v/>
      </c>
    </row>
    <row r="5353" spans="1:12" ht="15.75" customHeight="1" x14ac:dyDescent="0.35">
      <c r="A5353" s="4" t="s">
        <v>14825</v>
      </c>
      <c r="B5353" s="4" t="s">
        <v>14826</v>
      </c>
      <c r="C5353" s="5" t="s">
        <v>2773</v>
      </c>
      <c r="D5353" s="5" t="s">
        <v>16</v>
      </c>
      <c r="E5353" s="5" t="s">
        <v>17</v>
      </c>
      <c r="F5353" s="4" t="s">
        <v>7854</v>
      </c>
      <c r="G5353" s="5" t="s">
        <v>25</v>
      </c>
      <c r="H5353" s="4" t="s">
        <v>10723</v>
      </c>
      <c r="I5353" s="8" t="s">
        <v>10293</v>
      </c>
      <c r="J5353" s="11">
        <f t="shared" si="166"/>
        <v>0</v>
      </c>
      <c r="K5353" s="13">
        <f t="shared" si="167"/>
        <v>0</v>
      </c>
      <c r="L5353" s="1" t="str">
        <f>IF($H5353="",ROW(5353:5353),"")</f>
        <v/>
      </c>
    </row>
    <row r="5354" spans="1:12" ht="15.75" customHeight="1" x14ac:dyDescent="0.35">
      <c r="A5354" s="4" t="s">
        <v>14827</v>
      </c>
      <c r="B5354" s="4" t="s">
        <v>14828</v>
      </c>
      <c r="C5354" s="5" t="s">
        <v>7055</v>
      </c>
      <c r="D5354" s="5" t="s">
        <v>16</v>
      </c>
      <c r="E5354" s="5" t="s">
        <v>17</v>
      </c>
      <c r="F5354" s="4" t="s">
        <v>59</v>
      </c>
      <c r="G5354" s="5" t="s">
        <v>25</v>
      </c>
      <c r="H5354" s="4" t="s">
        <v>9828</v>
      </c>
      <c r="I5354" s="8" t="s">
        <v>4961</v>
      </c>
      <c r="J5354" s="11">
        <f t="shared" si="166"/>
        <v>0</v>
      </c>
      <c r="K5354" s="13">
        <f t="shared" si="167"/>
        <v>0</v>
      </c>
      <c r="L5354" s="1" t="str">
        <f>IF($H5354="",ROW(5354:5354),"")</f>
        <v/>
      </c>
    </row>
    <row r="5355" spans="1:12" ht="15.75" customHeight="1" x14ac:dyDescent="0.35">
      <c r="A5355" s="4" t="s">
        <v>14829</v>
      </c>
      <c r="B5355" s="4" t="s">
        <v>14830</v>
      </c>
      <c r="C5355" s="5" t="s">
        <v>2773</v>
      </c>
      <c r="D5355" s="5" t="s">
        <v>16</v>
      </c>
      <c r="E5355" s="5" t="s">
        <v>17</v>
      </c>
      <c r="F5355" s="4" t="s">
        <v>2387</v>
      </c>
      <c r="G5355" s="5" t="s">
        <v>25</v>
      </c>
      <c r="H5355" s="4" t="s">
        <v>5178</v>
      </c>
      <c r="I5355" s="8" t="s">
        <v>10293</v>
      </c>
      <c r="J5355" s="11">
        <f t="shared" si="166"/>
        <v>0</v>
      </c>
      <c r="K5355" s="13">
        <f t="shared" si="167"/>
        <v>0</v>
      </c>
      <c r="L5355" s="1" t="str">
        <f>IF($H5355="",ROW(5355:5355),"")</f>
        <v/>
      </c>
    </row>
    <row r="5356" spans="1:12" ht="15.75" customHeight="1" x14ac:dyDescent="0.35">
      <c r="A5356" s="4" t="s">
        <v>14831</v>
      </c>
      <c r="B5356" s="6"/>
      <c r="C5356" s="5" t="s">
        <v>5058</v>
      </c>
      <c r="D5356" s="5" t="s">
        <v>16</v>
      </c>
      <c r="E5356" s="5" t="s">
        <v>17</v>
      </c>
      <c r="F5356" s="4" t="s">
        <v>10482</v>
      </c>
      <c r="G5356" s="5" t="s">
        <v>25</v>
      </c>
      <c r="H5356" s="4" t="s">
        <v>5063</v>
      </c>
      <c r="I5356" s="8" t="s">
        <v>14094</v>
      </c>
      <c r="J5356" s="11">
        <f t="shared" si="166"/>
        <v>0</v>
      </c>
      <c r="K5356" s="13">
        <f t="shared" si="167"/>
        <v>0</v>
      </c>
      <c r="L5356" s="1" t="str">
        <f>IF($H5356="",ROW(5356:5356),"")</f>
        <v/>
      </c>
    </row>
    <row r="5357" spans="1:12" ht="15.75" customHeight="1" x14ac:dyDescent="0.35">
      <c r="A5357" s="4" t="s">
        <v>14832</v>
      </c>
      <c r="B5357" s="4" t="s">
        <v>14833</v>
      </c>
      <c r="C5357" s="5" t="s">
        <v>5086</v>
      </c>
      <c r="D5357" s="5" t="s">
        <v>16</v>
      </c>
      <c r="E5357" s="5" t="s">
        <v>17</v>
      </c>
      <c r="F5357" s="4" t="s">
        <v>255</v>
      </c>
      <c r="G5357" s="5" t="s">
        <v>25</v>
      </c>
      <c r="H5357" s="4" t="s">
        <v>2229</v>
      </c>
      <c r="I5357" s="8" t="s">
        <v>10741</v>
      </c>
      <c r="J5357" s="11">
        <f t="shared" si="166"/>
        <v>0</v>
      </c>
      <c r="K5357" s="13">
        <f t="shared" si="167"/>
        <v>0</v>
      </c>
      <c r="L5357" s="1" t="str">
        <f>IF($H5357="",ROW(5357:5357),"")</f>
        <v/>
      </c>
    </row>
    <row r="5358" spans="1:12" ht="15.75" customHeight="1" x14ac:dyDescent="0.35">
      <c r="A5358" s="4" t="s">
        <v>14834</v>
      </c>
      <c r="B5358" s="4" t="s">
        <v>14835</v>
      </c>
      <c r="C5358" s="5" t="s">
        <v>2593</v>
      </c>
      <c r="D5358" s="5" t="s">
        <v>16</v>
      </c>
      <c r="E5358" s="5" t="s">
        <v>17</v>
      </c>
      <c r="F5358" s="4" t="s">
        <v>3655</v>
      </c>
      <c r="G5358" s="5" t="s">
        <v>25</v>
      </c>
      <c r="H5358" s="4" t="s">
        <v>10694</v>
      </c>
      <c r="I5358" s="8" t="s">
        <v>7863</v>
      </c>
      <c r="J5358" s="11">
        <f t="shared" si="166"/>
        <v>0</v>
      </c>
      <c r="K5358" s="13">
        <f t="shared" si="167"/>
        <v>0</v>
      </c>
      <c r="L5358" s="1" t="str">
        <f>IF($H5358="",ROW(5358:5358),"")</f>
        <v/>
      </c>
    </row>
    <row r="5359" spans="1:12" ht="15.75" customHeight="1" x14ac:dyDescent="0.35">
      <c r="A5359" s="4" t="s">
        <v>14836</v>
      </c>
      <c r="B5359" s="4" t="s">
        <v>14837</v>
      </c>
      <c r="C5359" s="5" t="s">
        <v>5086</v>
      </c>
      <c r="D5359" s="5" t="s">
        <v>16</v>
      </c>
      <c r="E5359" s="5" t="s">
        <v>17</v>
      </c>
      <c r="F5359" s="4" t="s">
        <v>47</v>
      </c>
      <c r="G5359" s="5" t="s">
        <v>25</v>
      </c>
      <c r="H5359" s="4" t="s">
        <v>10852</v>
      </c>
      <c r="I5359" s="8" t="s">
        <v>14838</v>
      </c>
      <c r="J5359" s="11">
        <f t="shared" si="166"/>
        <v>0</v>
      </c>
      <c r="K5359" s="13">
        <f t="shared" si="167"/>
        <v>0</v>
      </c>
      <c r="L5359" s="1" t="str">
        <f>IF($H5359="",ROW(5359:5359),"")</f>
        <v/>
      </c>
    </row>
    <row r="5360" spans="1:12" ht="15.75" customHeight="1" x14ac:dyDescent="0.35">
      <c r="A5360" s="4" t="s">
        <v>14839</v>
      </c>
      <c r="B5360" s="4" t="s">
        <v>14840</v>
      </c>
      <c r="C5360" s="5" t="s">
        <v>2773</v>
      </c>
      <c r="D5360" s="5" t="s">
        <v>16</v>
      </c>
      <c r="E5360" s="5" t="s">
        <v>17</v>
      </c>
      <c r="F5360" s="4" t="s">
        <v>2387</v>
      </c>
      <c r="G5360" s="5" t="s">
        <v>25</v>
      </c>
      <c r="H5360" s="4" t="s">
        <v>14841</v>
      </c>
      <c r="I5360" s="8" t="s">
        <v>5173</v>
      </c>
      <c r="J5360" s="11">
        <f t="shared" si="166"/>
        <v>0</v>
      </c>
      <c r="K5360" s="13">
        <f t="shared" si="167"/>
        <v>1</v>
      </c>
      <c r="L5360" s="1" t="str">
        <f>IF($H5360="",ROW(5360:5360),"")</f>
        <v/>
      </c>
    </row>
    <row r="5361" spans="1:12" ht="15.75" customHeight="1" x14ac:dyDescent="0.35">
      <c r="A5361" s="4" t="s">
        <v>14842</v>
      </c>
      <c r="B5361" s="6"/>
      <c r="C5361" s="5" t="s">
        <v>44</v>
      </c>
      <c r="D5361" s="5" t="s">
        <v>16</v>
      </c>
      <c r="E5361" s="5" t="s">
        <v>17</v>
      </c>
      <c r="F5361" s="4" t="s">
        <v>99</v>
      </c>
      <c r="G5361" s="5" t="s">
        <v>25</v>
      </c>
      <c r="H5361" s="4" t="s">
        <v>9828</v>
      </c>
      <c r="I5361" s="8" t="s">
        <v>384</v>
      </c>
      <c r="J5361" s="11">
        <f t="shared" si="166"/>
        <v>0</v>
      </c>
      <c r="K5361" s="13">
        <f t="shared" si="167"/>
        <v>0</v>
      </c>
      <c r="L5361" s="1" t="str">
        <f>IF($H5361="",ROW(5361:5361),"")</f>
        <v/>
      </c>
    </row>
    <row r="5362" spans="1:12" ht="15.75" customHeight="1" x14ac:dyDescent="0.35">
      <c r="A5362" s="4" t="s">
        <v>14843</v>
      </c>
      <c r="B5362" s="6"/>
      <c r="C5362" s="5" t="s">
        <v>5058</v>
      </c>
      <c r="D5362" s="5" t="s">
        <v>16</v>
      </c>
      <c r="E5362" s="5" t="s">
        <v>17</v>
      </c>
      <c r="F5362" s="4" t="s">
        <v>10482</v>
      </c>
      <c r="G5362" s="5" t="s">
        <v>25</v>
      </c>
      <c r="H5362" s="4" t="s">
        <v>5063</v>
      </c>
      <c r="I5362" s="9"/>
      <c r="J5362" s="11">
        <f t="shared" si="166"/>
        <v>0</v>
      </c>
      <c r="K5362" s="13">
        <f t="shared" si="167"/>
        <v>0</v>
      </c>
      <c r="L5362" s="1" t="str">
        <f>IF($H5362="",ROW(5362:5362),"")</f>
        <v/>
      </c>
    </row>
    <row r="5363" spans="1:12" ht="15.75" customHeight="1" x14ac:dyDescent="0.35">
      <c r="A5363" s="4" t="s">
        <v>14844</v>
      </c>
      <c r="B5363" s="4" t="s">
        <v>14845</v>
      </c>
      <c r="C5363" s="5" t="s">
        <v>2895</v>
      </c>
      <c r="D5363" s="5" t="s">
        <v>16</v>
      </c>
      <c r="E5363" s="5" t="s">
        <v>17</v>
      </c>
      <c r="F5363" s="4" t="s">
        <v>2387</v>
      </c>
      <c r="G5363" s="5" t="s">
        <v>25</v>
      </c>
      <c r="H5363" s="4" t="s">
        <v>11128</v>
      </c>
      <c r="I5363" s="9"/>
      <c r="J5363" s="11">
        <f t="shared" si="166"/>
        <v>0</v>
      </c>
      <c r="K5363" s="13">
        <f t="shared" si="167"/>
        <v>0</v>
      </c>
      <c r="L5363" s="1" t="str">
        <f>IF($H5363="",ROW(5363:5363),"")</f>
        <v/>
      </c>
    </row>
    <row r="5364" spans="1:12" ht="15.75" customHeight="1" x14ac:dyDescent="0.35">
      <c r="A5364" s="4" t="s">
        <v>14846</v>
      </c>
      <c r="B5364" s="4" t="s">
        <v>14847</v>
      </c>
      <c r="C5364" s="5" t="s">
        <v>2773</v>
      </c>
      <c r="D5364" s="5" t="s">
        <v>16</v>
      </c>
      <c r="E5364" s="5" t="s">
        <v>17</v>
      </c>
      <c r="F5364" s="4" t="s">
        <v>2387</v>
      </c>
      <c r="G5364" s="5" t="s">
        <v>25</v>
      </c>
      <c r="H5364" s="4" t="s">
        <v>10886</v>
      </c>
      <c r="I5364" s="8" t="s">
        <v>4988</v>
      </c>
      <c r="J5364" s="11">
        <f t="shared" si="166"/>
        <v>0</v>
      </c>
      <c r="K5364" s="13">
        <f t="shared" si="167"/>
        <v>0</v>
      </c>
      <c r="L5364" s="1" t="str">
        <f>IF($H5364="",ROW(5364:5364),"")</f>
        <v/>
      </c>
    </row>
    <row r="5365" spans="1:12" ht="15.75" customHeight="1" x14ac:dyDescent="0.35">
      <c r="A5365" s="4" t="s">
        <v>14848</v>
      </c>
      <c r="B5365" s="4" t="s">
        <v>14849</v>
      </c>
      <c r="C5365" s="5" t="s">
        <v>2773</v>
      </c>
      <c r="D5365" s="5" t="s">
        <v>16</v>
      </c>
      <c r="E5365" s="5" t="s">
        <v>17</v>
      </c>
      <c r="F5365" s="4" t="s">
        <v>2095</v>
      </c>
      <c r="G5365" s="5" t="s">
        <v>25</v>
      </c>
      <c r="H5365" s="4" t="s">
        <v>2767</v>
      </c>
      <c r="I5365" s="8" t="s">
        <v>5396</v>
      </c>
      <c r="J5365" s="11">
        <f t="shared" si="166"/>
        <v>0</v>
      </c>
      <c r="K5365" s="13">
        <f t="shared" si="167"/>
        <v>0</v>
      </c>
      <c r="L5365" s="1" t="str">
        <f>IF($H5365="",ROW(5365:5365),"")</f>
        <v/>
      </c>
    </row>
    <row r="5366" spans="1:12" ht="15.75" customHeight="1" x14ac:dyDescent="0.35">
      <c r="A5366" s="4" t="s">
        <v>14850</v>
      </c>
      <c r="B5366" s="4" t="s">
        <v>14851</v>
      </c>
      <c r="C5366" s="5" t="s">
        <v>7055</v>
      </c>
      <c r="D5366" s="5" t="s">
        <v>16</v>
      </c>
      <c r="E5366" s="5" t="s">
        <v>17</v>
      </c>
      <c r="F5366" s="4" t="s">
        <v>2387</v>
      </c>
      <c r="G5366" s="5" t="s">
        <v>25</v>
      </c>
      <c r="H5366" s="4" t="s">
        <v>6727</v>
      </c>
      <c r="I5366" s="8" t="s">
        <v>5838</v>
      </c>
      <c r="J5366" s="11">
        <f t="shared" si="166"/>
        <v>0</v>
      </c>
      <c r="K5366" s="13">
        <f t="shared" si="167"/>
        <v>0</v>
      </c>
      <c r="L5366" s="1" t="str">
        <f>IF($H5366="",ROW(5366:5366),"")</f>
        <v/>
      </c>
    </row>
    <row r="5367" spans="1:12" ht="15.75" customHeight="1" x14ac:dyDescent="0.35">
      <c r="A5367" s="4" t="s">
        <v>14852</v>
      </c>
      <c r="B5367" s="4" t="s">
        <v>14853</v>
      </c>
      <c r="C5367" s="5" t="s">
        <v>2773</v>
      </c>
      <c r="D5367" s="5" t="s">
        <v>16</v>
      </c>
      <c r="E5367" s="5" t="s">
        <v>17</v>
      </c>
      <c r="F5367" s="4" t="s">
        <v>255</v>
      </c>
      <c r="G5367" s="5" t="s">
        <v>25</v>
      </c>
      <c r="H5367" s="4" t="s">
        <v>14854</v>
      </c>
      <c r="I5367" s="8" t="s">
        <v>6835</v>
      </c>
      <c r="J5367" s="11">
        <f t="shared" si="166"/>
        <v>0</v>
      </c>
      <c r="K5367" s="13">
        <f t="shared" si="167"/>
        <v>0</v>
      </c>
      <c r="L5367" s="1" t="str">
        <f>IF($H5367="",ROW(5367:5367),"")</f>
        <v/>
      </c>
    </row>
    <row r="5368" spans="1:12" ht="15.75" customHeight="1" x14ac:dyDescent="0.35">
      <c r="A5368" s="4" t="s">
        <v>14855</v>
      </c>
      <c r="B5368" s="4" t="s">
        <v>14856</v>
      </c>
      <c r="C5368" s="5" t="s">
        <v>2773</v>
      </c>
      <c r="D5368" s="5" t="s">
        <v>16</v>
      </c>
      <c r="E5368" s="5" t="s">
        <v>17</v>
      </c>
      <c r="F5368" s="4" t="s">
        <v>2387</v>
      </c>
      <c r="G5368" s="5" t="s">
        <v>25</v>
      </c>
      <c r="H5368" s="4" t="s">
        <v>6727</v>
      </c>
      <c r="I5368" s="8" t="s">
        <v>5838</v>
      </c>
      <c r="J5368" s="11">
        <f t="shared" si="166"/>
        <v>0</v>
      </c>
      <c r="K5368" s="13">
        <f t="shared" si="167"/>
        <v>0</v>
      </c>
      <c r="L5368" s="1" t="str">
        <f>IF($H5368="",ROW(5368:5368),"")</f>
        <v/>
      </c>
    </row>
    <row r="5369" spans="1:12" ht="15.75" customHeight="1" x14ac:dyDescent="0.35">
      <c r="A5369" s="4" t="s">
        <v>14857</v>
      </c>
      <c r="B5369" s="4" t="s">
        <v>14858</v>
      </c>
      <c r="C5369" s="5" t="s">
        <v>2895</v>
      </c>
      <c r="D5369" s="5" t="s">
        <v>16</v>
      </c>
      <c r="E5369" s="5" t="s">
        <v>17</v>
      </c>
      <c r="F5369" s="4" t="s">
        <v>8131</v>
      </c>
      <c r="G5369" s="5" t="s">
        <v>25</v>
      </c>
      <c r="H5369" s="4" t="s">
        <v>2764</v>
      </c>
      <c r="I5369" s="8" t="s">
        <v>10837</v>
      </c>
      <c r="J5369" s="11">
        <f t="shared" si="166"/>
        <v>0</v>
      </c>
      <c r="K5369" s="13">
        <f t="shared" si="167"/>
        <v>0</v>
      </c>
      <c r="L5369" s="1" t="str">
        <f>IF($H5369="",ROW(5369:5369),"")</f>
        <v/>
      </c>
    </row>
    <row r="5370" spans="1:12" ht="15.75" customHeight="1" x14ac:dyDescent="0.35">
      <c r="A5370" s="4" t="s">
        <v>14859</v>
      </c>
      <c r="B5370" s="4" t="s">
        <v>14860</v>
      </c>
      <c r="C5370" s="5" t="s">
        <v>2895</v>
      </c>
      <c r="D5370" s="5" t="s">
        <v>16</v>
      </c>
      <c r="E5370" s="5" t="s">
        <v>17</v>
      </c>
      <c r="F5370" s="4" t="s">
        <v>47</v>
      </c>
      <c r="G5370" s="5" t="s">
        <v>25</v>
      </c>
      <c r="H5370" s="4" t="s">
        <v>4787</v>
      </c>
      <c r="I5370" s="8" t="s">
        <v>10701</v>
      </c>
      <c r="J5370" s="11">
        <f t="shared" si="166"/>
        <v>0</v>
      </c>
      <c r="K5370" s="13">
        <f t="shared" si="167"/>
        <v>0</v>
      </c>
      <c r="L5370" s="1" t="str">
        <f>IF($H5370="",ROW(5370:5370),"")</f>
        <v/>
      </c>
    </row>
    <row r="5371" spans="1:12" ht="15.75" customHeight="1" x14ac:dyDescent="0.35">
      <c r="A5371" s="4" t="s">
        <v>14861</v>
      </c>
      <c r="B5371" s="4" t="s">
        <v>14862</v>
      </c>
      <c r="C5371" s="5" t="s">
        <v>2758</v>
      </c>
      <c r="D5371" s="5" t="s">
        <v>16</v>
      </c>
      <c r="E5371" s="5" t="s">
        <v>17</v>
      </c>
      <c r="F5371" s="4" t="s">
        <v>841</v>
      </c>
      <c r="G5371" s="5" t="s">
        <v>25</v>
      </c>
      <c r="H5371" s="4" t="s">
        <v>1895</v>
      </c>
      <c r="I5371" s="8" t="s">
        <v>7056</v>
      </c>
      <c r="J5371" s="11">
        <f t="shared" si="166"/>
        <v>0</v>
      </c>
      <c r="K5371" s="13">
        <f t="shared" si="167"/>
        <v>0</v>
      </c>
      <c r="L5371" s="1" t="str">
        <f>IF($H5371="",ROW(5371:5371),"")</f>
        <v/>
      </c>
    </row>
    <row r="5372" spans="1:12" ht="15.75" customHeight="1" x14ac:dyDescent="0.35">
      <c r="A5372" s="4" t="s">
        <v>14863</v>
      </c>
      <c r="B5372" s="4" t="s">
        <v>14864</v>
      </c>
      <c r="C5372" s="5" t="s">
        <v>4783</v>
      </c>
      <c r="D5372" s="5" t="s">
        <v>16</v>
      </c>
      <c r="E5372" s="5" t="s">
        <v>17</v>
      </c>
      <c r="F5372" s="4" t="s">
        <v>841</v>
      </c>
      <c r="G5372" s="5" t="s">
        <v>25</v>
      </c>
      <c r="H5372" s="4" t="s">
        <v>7380</v>
      </c>
      <c r="I5372" s="8" t="s">
        <v>6835</v>
      </c>
      <c r="J5372" s="11">
        <f t="shared" si="166"/>
        <v>0</v>
      </c>
      <c r="K5372" s="13">
        <f t="shared" si="167"/>
        <v>0</v>
      </c>
      <c r="L5372" s="1" t="str">
        <f>IF($H5372="",ROW(5372:5372),"")</f>
        <v/>
      </c>
    </row>
    <row r="5373" spans="1:12" ht="15.75" customHeight="1" x14ac:dyDescent="0.35">
      <c r="A5373" s="4" t="s">
        <v>14865</v>
      </c>
      <c r="B5373" s="4" t="s">
        <v>14866</v>
      </c>
      <c r="C5373" s="5" t="s">
        <v>2895</v>
      </c>
      <c r="D5373" s="5" t="s">
        <v>16</v>
      </c>
      <c r="E5373" s="5" t="s">
        <v>17</v>
      </c>
      <c r="F5373" s="4" t="s">
        <v>5059</v>
      </c>
      <c r="G5373" s="5" t="s">
        <v>25</v>
      </c>
      <c r="H5373" s="4" t="s">
        <v>13413</v>
      </c>
      <c r="I5373" s="9"/>
      <c r="J5373" s="11">
        <f t="shared" si="166"/>
        <v>0</v>
      </c>
      <c r="K5373" s="13">
        <f t="shared" si="167"/>
        <v>0</v>
      </c>
      <c r="L5373" s="1" t="str">
        <f>IF($H5373="",ROW(5373:5373),"")</f>
        <v/>
      </c>
    </row>
    <row r="5374" spans="1:12" ht="15.75" customHeight="1" x14ac:dyDescent="0.35">
      <c r="A5374" s="4" t="s">
        <v>14867</v>
      </c>
      <c r="B5374" s="4" t="s">
        <v>14868</v>
      </c>
      <c r="C5374" s="5" t="s">
        <v>5086</v>
      </c>
      <c r="D5374" s="5" t="s">
        <v>16</v>
      </c>
      <c r="E5374" s="5" t="s">
        <v>17</v>
      </c>
      <c r="F5374" s="4" t="s">
        <v>9593</v>
      </c>
      <c r="G5374" s="5" t="s">
        <v>25</v>
      </c>
      <c r="H5374" s="4" t="s">
        <v>2229</v>
      </c>
      <c r="I5374" s="8" t="s">
        <v>10741</v>
      </c>
      <c r="J5374" s="11">
        <f t="shared" si="166"/>
        <v>0</v>
      </c>
      <c r="K5374" s="13">
        <f t="shared" si="167"/>
        <v>0</v>
      </c>
      <c r="L5374" s="1" t="str">
        <f>IF($H5374="",ROW(5374:5374),"")</f>
        <v/>
      </c>
    </row>
    <row r="5375" spans="1:12" ht="15.75" customHeight="1" x14ac:dyDescent="0.35">
      <c r="A5375" s="4" t="s">
        <v>14869</v>
      </c>
      <c r="B5375" s="4" t="s">
        <v>14870</v>
      </c>
      <c r="C5375" s="5" t="s">
        <v>1894</v>
      </c>
      <c r="D5375" s="5" t="s">
        <v>16</v>
      </c>
      <c r="E5375" s="5" t="s">
        <v>17</v>
      </c>
      <c r="F5375" s="4" t="s">
        <v>255</v>
      </c>
      <c r="G5375" s="5" t="s">
        <v>25</v>
      </c>
      <c r="H5375" s="4" t="s">
        <v>9828</v>
      </c>
      <c r="I5375" s="8" t="s">
        <v>3126</v>
      </c>
      <c r="J5375" s="11">
        <f t="shared" si="166"/>
        <v>0</v>
      </c>
      <c r="K5375" s="13">
        <f t="shared" si="167"/>
        <v>0</v>
      </c>
      <c r="L5375" s="1" t="str">
        <f>IF($H5375="",ROW(5375:5375),"")</f>
        <v/>
      </c>
    </row>
    <row r="5376" spans="1:12" ht="15.75" customHeight="1" x14ac:dyDescent="0.35">
      <c r="A5376" s="4" t="s">
        <v>14871</v>
      </c>
      <c r="B5376" s="6"/>
      <c r="C5376" s="5" t="s">
        <v>2895</v>
      </c>
      <c r="D5376" s="5" t="s">
        <v>16</v>
      </c>
      <c r="E5376" s="5" t="s">
        <v>17</v>
      </c>
      <c r="F5376" s="4" t="s">
        <v>14725</v>
      </c>
      <c r="G5376" s="5" t="s">
        <v>25</v>
      </c>
      <c r="H5376" s="6"/>
      <c r="I5376" s="9"/>
      <c r="J5376" s="11">
        <f t="shared" si="166"/>
        <v>0</v>
      </c>
      <c r="K5376" s="13">
        <f t="shared" si="167"/>
        <v>0</v>
      </c>
      <c r="L5376" s="1">
        <f>IF($H5376="",ROW(5376:5376),"")</f>
        <v>5376</v>
      </c>
    </row>
    <row r="5377" spans="1:12" ht="15.75" customHeight="1" x14ac:dyDescent="0.35">
      <c r="A5377" s="4" t="s">
        <v>14872</v>
      </c>
      <c r="B5377" s="4" t="s">
        <v>14873</v>
      </c>
      <c r="C5377" s="5" t="s">
        <v>44</v>
      </c>
      <c r="D5377" s="5" t="s">
        <v>16</v>
      </c>
      <c r="E5377" s="5" t="s">
        <v>17</v>
      </c>
      <c r="F5377" s="4" t="s">
        <v>2095</v>
      </c>
      <c r="G5377" s="5" t="s">
        <v>25</v>
      </c>
      <c r="H5377" s="4" t="s">
        <v>2229</v>
      </c>
      <c r="I5377" s="9"/>
      <c r="J5377" s="11">
        <f t="shared" si="166"/>
        <v>0</v>
      </c>
      <c r="K5377" s="13">
        <f t="shared" si="167"/>
        <v>0</v>
      </c>
      <c r="L5377" s="1" t="str">
        <f>IF($H5377="",ROW(5377:5377),"")</f>
        <v/>
      </c>
    </row>
    <row r="5378" spans="1:12" ht="15.75" customHeight="1" x14ac:dyDescent="0.35">
      <c r="A5378" s="4" t="s">
        <v>14874</v>
      </c>
      <c r="B5378" s="4" t="s">
        <v>14875</v>
      </c>
      <c r="C5378" s="5" t="s">
        <v>5172</v>
      </c>
      <c r="D5378" s="5" t="s">
        <v>16</v>
      </c>
      <c r="E5378" s="5" t="s">
        <v>17</v>
      </c>
      <c r="F5378" s="4" t="s">
        <v>9593</v>
      </c>
      <c r="G5378" s="5" t="s">
        <v>25</v>
      </c>
      <c r="H5378" s="4" t="s">
        <v>2229</v>
      </c>
      <c r="I5378" s="8" t="s">
        <v>10741</v>
      </c>
      <c r="J5378" s="11">
        <f t="shared" si="166"/>
        <v>0</v>
      </c>
      <c r="K5378" s="13">
        <f t="shared" si="167"/>
        <v>0</v>
      </c>
      <c r="L5378" s="1" t="str">
        <f>IF($H5378="",ROW(5378:5378),"")</f>
        <v/>
      </c>
    </row>
    <row r="5379" spans="1:12" ht="27.75" customHeight="1" x14ac:dyDescent="0.35">
      <c r="A5379" s="4" t="s">
        <v>14876</v>
      </c>
      <c r="B5379" s="4" t="s">
        <v>14877</v>
      </c>
      <c r="C5379" s="5" t="s">
        <v>2758</v>
      </c>
      <c r="D5379" s="5" t="s">
        <v>16</v>
      </c>
      <c r="E5379" s="5" t="s">
        <v>17</v>
      </c>
      <c r="F5379" s="4" t="s">
        <v>6842</v>
      </c>
      <c r="G5379" s="5" t="s">
        <v>25</v>
      </c>
      <c r="H5379" s="4" t="s">
        <v>10886</v>
      </c>
      <c r="I5379" s="8" t="s">
        <v>7056</v>
      </c>
      <c r="J5379" s="11">
        <f t="shared" ref="J5379:J5442" si="168">IF(ISNUMBER(SEARCH("성인물(에로)", F5379)), 1, 0)</f>
        <v>0</v>
      </c>
      <c r="K5379" s="13">
        <f t="shared" si="167"/>
        <v>0</v>
      </c>
      <c r="L5379" s="1" t="str">
        <f>IF($H5379="",ROW(5379:5379),"")</f>
        <v/>
      </c>
    </row>
    <row r="5380" spans="1:12" ht="15.75" customHeight="1" x14ac:dyDescent="0.35">
      <c r="A5380" s="4" t="s">
        <v>14878</v>
      </c>
      <c r="B5380" s="4" t="s">
        <v>14879</v>
      </c>
      <c r="C5380" s="5" t="s">
        <v>2895</v>
      </c>
      <c r="D5380" s="5" t="s">
        <v>16</v>
      </c>
      <c r="E5380" s="5" t="s">
        <v>17</v>
      </c>
      <c r="F5380" s="4" t="s">
        <v>404</v>
      </c>
      <c r="G5380" s="5" t="s">
        <v>25</v>
      </c>
      <c r="H5380" s="4" t="s">
        <v>4787</v>
      </c>
      <c r="I5380" s="8" t="s">
        <v>7056</v>
      </c>
      <c r="J5380" s="11">
        <f t="shared" si="168"/>
        <v>0</v>
      </c>
      <c r="K5380" s="13">
        <f t="shared" si="167"/>
        <v>0</v>
      </c>
      <c r="L5380" s="1" t="str">
        <f>IF($H5380="",ROW(5380:5380),"")</f>
        <v/>
      </c>
    </row>
    <row r="5381" spans="1:12" ht="15.75" customHeight="1" x14ac:dyDescent="0.35">
      <c r="A5381" s="4" t="s">
        <v>14880</v>
      </c>
      <c r="B5381" s="4" t="s">
        <v>14881</v>
      </c>
      <c r="C5381" s="5" t="s">
        <v>1894</v>
      </c>
      <c r="D5381" s="5" t="s">
        <v>16</v>
      </c>
      <c r="E5381" s="5" t="s">
        <v>17</v>
      </c>
      <c r="F5381" s="4" t="s">
        <v>10482</v>
      </c>
      <c r="G5381" s="5" t="s">
        <v>25</v>
      </c>
      <c r="H5381" s="4" t="s">
        <v>10093</v>
      </c>
      <c r="I5381" s="8" t="s">
        <v>13450</v>
      </c>
      <c r="J5381" s="11">
        <f t="shared" si="168"/>
        <v>0</v>
      </c>
      <c r="K5381" s="13">
        <f t="shared" si="167"/>
        <v>0</v>
      </c>
      <c r="L5381" s="1" t="str">
        <f>IF($H5381="",ROW(5381:5381),"")</f>
        <v/>
      </c>
    </row>
    <row r="5382" spans="1:12" ht="15.75" customHeight="1" x14ac:dyDescent="0.35">
      <c r="A5382" s="4" t="s">
        <v>14882</v>
      </c>
      <c r="B5382" s="4" t="s">
        <v>14883</v>
      </c>
      <c r="C5382" s="5" t="s">
        <v>5172</v>
      </c>
      <c r="D5382" s="5" t="s">
        <v>16</v>
      </c>
      <c r="E5382" s="5" t="s">
        <v>17</v>
      </c>
      <c r="F5382" s="4" t="s">
        <v>2520</v>
      </c>
      <c r="G5382" s="5" t="s">
        <v>25</v>
      </c>
      <c r="H5382" s="4" t="s">
        <v>14884</v>
      </c>
      <c r="I5382" s="8" t="s">
        <v>8067</v>
      </c>
      <c r="J5382" s="11">
        <f t="shared" si="168"/>
        <v>0</v>
      </c>
      <c r="K5382" s="13">
        <f t="shared" si="167"/>
        <v>0</v>
      </c>
      <c r="L5382" s="1" t="str">
        <f>IF($H5382="",ROW(5382:5382),"")</f>
        <v/>
      </c>
    </row>
    <row r="5383" spans="1:12" ht="15.75" customHeight="1" x14ac:dyDescent="0.35">
      <c r="A5383" s="4" t="s">
        <v>14885</v>
      </c>
      <c r="B5383" s="4" t="s">
        <v>14886</v>
      </c>
      <c r="C5383" s="5" t="s">
        <v>2895</v>
      </c>
      <c r="D5383" s="5" t="s">
        <v>16</v>
      </c>
      <c r="E5383" s="5" t="s">
        <v>17</v>
      </c>
      <c r="F5383" s="4" t="s">
        <v>5059</v>
      </c>
      <c r="G5383" s="5" t="s">
        <v>25</v>
      </c>
      <c r="H5383" s="4" t="s">
        <v>2229</v>
      </c>
      <c r="I5383" s="8" t="s">
        <v>2230</v>
      </c>
      <c r="J5383" s="11">
        <f t="shared" si="168"/>
        <v>0</v>
      </c>
      <c r="K5383" s="13">
        <f t="shared" ref="K5383:K5446" si="169">IF(ISNUMBER(SEARCH(",", H5383)), 1, 0)</f>
        <v>0</v>
      </c>
      <c r="L5383" s="1" t="str">
        <f>IF($H5383="",ROW(5383:5383),"")</f>
        <v/>
      </c>
    </row>
    <row r="5384" spans="1:12" ht="15.75" customHeight="1" x14ac:dyDescent="0.35">
      <c r="A5384" s="4" t="s">
        <v>14887</v>
      </c>
      <c r="B5384" s="4" t="s">
        <v>14888</v>
      </c>
      <c r="C5384" s="5" t="s">
        <v>2758</v>
      </c>
      <c r="D5384" s="5" t="s">
        <v>16</v>
      </c>
      <c r="E5384" s="5" t="s">
        <v>17</v>
      </c>
      <c r="F5384" s="4" t="s">
        <v>828</v>
      </c>
      <c r="G5384" s="5" t="s">
        <v>25</v>
      </c>
      <c r="H5384" s="4" t="s">
        <v>13951</v>
      </c>
      <c r="I5384" s="8" t="s">
        <v>1778</v>
      </c>
      <c r="J5384" s="11">
        <f t="shared" si="168"/>
        <v>0</v>
      </c>
      <c r="K5384" s="13">
        <f t="shared" si="169"/>
        <v>0</v>
      </c>
      <c r="L5384" s="1" t="str">
        <f>IF($H5384="",ROW(5384:5384),"")</f>
        <v/>
      </c>
    </row>
    <row r="5385" spans="1:12" ht="15.75" customHeight="1" x14ac:dyDescent="0.35">
      <c r="A5385" s="4" t="s">
        <v>14889</v>
      </c>
      <c r="B5385" s="6"/>
      <c r="C5385" s="5" t="s">
        <v>44</v>
      </c>
      <c r="D5385" s="5" t="s">
        <v>16</v>
      </c>
      <c r="E5385" s="5" t="s">
        <v>17</v>
      </c>
      <c r="F5385" s="4" t="s">
        <v>404</v>
      </c>
      <c r="G5385" s="5" t="s">
        <v>25</v>
      </c>
      <c r="H5385" s="6"/>
      <c r="I5385" s="8" t="s">
        <v>8583</v>
      </c>
      <c r="J5385" s="11">
        <f t="shared" si="168"/>
        <v>0</v>
      </c>
      <c r="K5385" s="13">
        <f t="shared" si="169"/>
        <v>0</v>
      </c>
      <c r="L5385" s="1">
        <f>IF($H5385="",ROW(5385:5385),"")</f>
        <v>5385</v>
      </c>
    </row>
    <row r="5386" spans="1:12" ht="15.75" customHeight="1" x14ac:dyDescent="0.35">
      <c r="A5386" s="4" t="s">
        <v>14890</v>
      </c>
      <c r="B5386" s="4" t="s">
        <v>14891</v>
      </c>
      <c r="C5386" s="5" t="s">
        <v>1894</v>
      </c>
      <c r="D5386" s="5" t="s">
        <v>16</v>
      </c>
      <c r="E5386" s="5" t="s">
        <v>17</v>
      </c>
      <c r="F5386" s="4" t="s">
        <v>828</v>
      </c>
      <c r="G5386" s="5" t="s">
        <v>25</v>
      </c>
      <c r="H5386" s="4" t="s">
        <v>10601</v>
      </c>
      <c r="I5386" s="8" t="s">
        <v>13898</v>
      </c>
      <c r="J5386" s="11">
        <f t="shared" si="168"/>
        <v>0</v>
      </c>
      <c r="K5386" s="13">
        <f t="shared" si="169"/>
        <v>0</v>
      </c>
      <c r="L5386" s="1" t="str">
        <f>IF($H5386="",ROW(5386:5386),"")</f>
        <v/>
      </c>
    </row>
    <row r="5387" spans="1:12" ht="28.35" customHeight="1" x14ac:dyDescent="0.35">
      <c r="A5387" s="4" t="s">
        <v>14892</v>
      </c>
      <c r="B5387" s="4" t="s">
        <v>14893</v>
      </c>
      <c r="C5387" s="5" t="s">
        <v>4783</v>
      </c>
      <c r="D5387" s="5" t="s">
        <v>16</v>
      </c>
      <c r="E5387" s="5" t="s">
        <v>17</v>
      </c>
      <c r="F5387" s="4" t="s">
        <v>14894</v>
      </c>
      <c r="G5387" s="5" t="s">
        <v>25</v>
      </c>
      <c r="H5387" s="4" t="s">
        <v>9828</v>
      </c>
      <c r="I5387" s="8" t="s">
        <v>7056</v>
      </c>
      <c r="J5387" s="11">
        <f t="shared" si="168"/>
        <v>0</v>
      </c>
      <c r="K5387" s="13">
        <f t="shared" si="169"/>
        <v>0</v>
      </c>
      <c r="L5387" s="1" t="str">
        <f>IF($H5387="",ROW(5387:5387),"")</f>
        <v/>
      </c>
    </row>
    <row r="5388" spans="1:12" ht="15.75" customHeight="1" x14ac:dyDescent="0.35">
      <c r="A5388" s="4" t="s">
        <v>14895</v>
      </c>
      <c r="B5388" s="4" t="s">
        <v>14896</v>
      </c>
      <c r="C5388" s="5" t="s">
        <v>7055</v>
      </c>
      <c r="D5388" s="5" t="s">
        <v>16</v>
      </c>
      <c r="E5388" s="5" t="s">
        <v>17</v>
      </c>
      <c r="F5388" s="4" t="s">
        <v>255</v>
      </c>
      <c r="G5388" s="5" t="s">
        <v>25</v>
      </c>
      <c r="H5388" s="4" t="s">
        <v>2767</v>
      </c>
      <c r="I5388" s="8" t="s">
        <v>5848</v>
      </c>
      <c r="J5388" s="11">
        <f t="shared" si="168"/>
        <v>0</v>
      </c>
      <c r="K5388" s="13">
        <f t="shared" si="169"/>
        <v>0</v>
      </c>
      <c r="L5388" s="1" t="str">
        <f>IF($H5388="",ROW(5388:5388),"")</f>
        <v/>
      </c>
    </row>
    <row r="5389" spans="1:12" ht="15.75" customHeight="1" x14ac:dyDescent="0.35">
      <c r="A5389" s="4" t="s">
        <v>14897</v>
      </c>
      <c r="B5389" s="4" t="s">
        <v>14898</v>
      </c>
      <c r="C5389" s="5" t="s">
        <v>7055</v>
      </c>
      <c r="D5389" s="5" t="s">
        <v>16</v>
      </c>
      <c r="E5389" s="5" t="s">
        <v>17</v>
      </c>
      <c r="F5389" s="4" t="s">
        <v>214</v>
      </c>
      <c r="G5389" s="5" t="s">
        <v>25</v>
      </c>
      <c r="H5389" s="4" t="s">
        <v>1900</v>
      </c>
      <c r="I5389" s="8" t="s">
        <v>5173</v>
      </c>
      <c r="J5389" s="11">
        <f t="shared" si="168"/>
        <v>0</v>
      </c>
      <c r="K5389" s="13">
        <f t="shared" si="169"/>
        <v>0</v>
      </c>
      <c r="L5389" s="1" t="str">
        <f>IF($H5389="",ROW(5389:5389),"")</f>
        <v/>
      </c>
    </row>
    <row r="5390" spans="1:12" ht="15.75" customHeight="1" x14ac:dyDescent="0.35">
      <c r="A5390" s="4" t="s">
        <v>14899</v>
      </c>
      <c r="B5390" s="4" t="s">
        <v>14900</v>
      </c>
      <c r="C5390" s="5" t="s">
        <v>2895</v>
      </c>
      <c r="D5390" s="5" t="s">
        <v>16</v>
      </c>
      <c r="E5390" s="5" t="s">
        <v>17</v>
      </c>
      <c r="F5390" s="4" t="s">
        <v>404</v>
      </c>
      <c r="G5390" s="5" t="s">
        <v>25</v>
      </c>
      <c r="H5390" s="4" t="s">
        <v>14901</v>
      </c>
      <c r="I5390" s="8" t="s">
        <v>3126</v>
      </c>
      <c r="J5390" s="11">
        <f t="shared" si="168"/>
        <v>0</v>
      </c>
      <c r="K5390" s="13">
        <f t="shared" si="169"/>
        <v>0</v>
      </c>
      <c r="L5390" s="1" t="str">
        <f>IF($H5390="",ROW(5390:5390),"")</f>
        <v/>
      </c>
    </row>
    <row r="5391" spans="1:12" ht="15.75" customHeight="1" x14ac:dyDescent="0.35">
      <c r="A5391" s="4" t="s">
        <v>14902</v>
      </c>
      <c r="B5391" s="4" t="s">
        <v>8613</v>
      </c>
      <c r="C5391" s="5" t="s">
        <v>4783</v>
      </c>
      <c r="D5391" s="5" t="s">
        <v>16</v>
      </c>
      <c r="E5391" s="5" t="s">
        <v>17</v>
      </c>
      <c r="F5391" s="4" t="s">
        <v>2387</v>
      </c>
      <c r="G5391" s="5" t="s">
        <v>25</v>
      </c>
      <c r="H5391" s="4" t="s">
        <v>6727</v>
      </c>
      <c r="I5391" s="8" t="s">
        <v>8569</v>
      </c>
      <c r="J5391" s="11">
        <f t="shared" si="168"/>
        <v>0</v>
      </c>
      <c r="K5391" s="13">
        <f t="shared" si="169"/>
        <v>0</v>
      </c>
      <c r="L5391" s="1" t="str">
        <f>IF($H5391="",ROW(5391:5391),"")</f>
        <v/>
      </c>
    </row>
    <row r="5392" spans="1:12" ht="15.75" customHeight="1" x14ac:dyDescent="0.35">
      <c r="A5392" s="4" t="s">
        <v>14903</v>
      </c>
      <c r="B5392" s="6"/>
      <c r="C5392" s="5" t="s">
        <v>44</v>
      </c>
      <c r="D5392" s="5" t="s">
        <v>16</v>
      </c>
      <c r="E5392" s="5" t="s">
        <v>17</v>
      </c>
      <c r="F5392" s="4" t="s">
        <v>10540</v>
      </c>
      <c r="G5392" s="5" t="s">
        <v>25</v>
      </c>
      <c r="H5392" s="4" t="s">
        <v>14904</v>
      </c>
      <c r="I5392" s="8" t="s">
        <v>14905</v>
      </c>
      <c r="J5392" s="11">
        <f t="shared" si="168"/>
        <v>0</v>
      </c>
      <c r="K5392" s="13">
        <f t="shared" si="169"/>
        <v>0</v>
      </c>
      <c r="L5392" s="1" t="str">
        <f>IF($H5392="",ROW(5392:5392),"")</f>
        <v/>
      </c>
    </row>
    <row r="5393" spans="1:12" ht="15.75" customHeight="1" x14ac:dyDescent="0.35">
      <c r="A5393" s="4" t="s">
        <v>14906</v>
      </c>
      <c r="B5393" s="4" t="s">
        <v>14907</v>
      </c>
      <c r="C5393" s="5" t="s">
        <v>2773</v>
      </c>
      <c r="D5393" s="5" t="s">
        <v>16</v>
      </c>
      <c r="E5393" s="5" t="s">
        <v>17</v>
      </c>
      <c r="F5393" s="4" t="s">
        <v>310</v>
      </c>
      <c r="G5393" s="5" t="s">
        <v>25</v>
      </c>
      <c r="H5393" s="4" t="s">
        <v>2906</v>
      </c>
      <c r="I5393" s="8" t="s">
        <v>1778</v>
      </c>
      <c r="J5393" s="11">
        <f t="shared" si="168"/>
        <v>0</v>
      </c>
      <c r="K5393" s="13">
        <f t="shared" si="169"/>
        <v>0</v>
      </c>
      <c r="L5393" s="1" t="str">
        <f>IF($H5393="",ROW(5393:5393),"")</f>
        <v/>
      </c>
    </row>
    <row r="5394" spans="1:12" ht="15.75" customHeight="1" x14ac:dyDescent="0.35">
      <c r="A5394" s="4" t="s">
        <v>14908</v>
      </c>
      <c r="B5394" s="4" t="s">
        <v>14909</v>
      </c>
      <c r="C5394" s="5" t="s">
        <v>14910</v>
      </c>
      <c r="D5394" s="5" t="s">
        <v>16</v>
      </c>
      <c r="E5394" s="5" t="s">
        <v>17</v>
      </c>
      <c r="F5394" s="4" t="s">
        <v>5896</v>
      </c>
      <c r="G5394" s="5" t="s">
        <v>25</v>
      </c>
      <c r="H5394" s="4" t="s">
        <v>14911</v>
      </c>
      <c r="I5394" s="9"/>
      <c r="J5394" s="11">
        <f t="shared" si="168"/>
        <v>0</v>
      </c>
      <c r="K5394" s="13">
        <f t="shared" si="169"/>
        <v>0</v>
      </c>
      <c r="L5394" s="1" t="str">
        <f>IF($H5394="",ROW(5394:5394),"")</f>
        <v/>
      </c>
    </row>
    <row r="5395" spans="1:12" ht="15.75" customHeight="1" x14ac:dyDescent="0.35">
      <c r="A5395" s="4" t="s">
        <v>14912</v>
      </c>
      <c r="B5395" s="4" t="s">
        <v>14913</v>
      </c>
      <c r="C5395" s="5" t="s">
        <v>5086</v>
      </c>
      <c r="D5395" s="5" t="s">
        <v>16</v>
      </c>
      <c r="E5395" s="5" t="s">
        <v>17</v>
      </c>
      <c r="F5395" s="4" t="s">
        <v>828</v>
      </c>
      <c r="G5395" s="5" t="s">
        <v>25</v>
      </c>
      <c r="H5395" s="4" t="s">
        <v>13939</v>
      </c>
      <c r="I5395" s="8" t="s">
        <v>13639</v>
      </c>
      <c r="J5395" s="11">
        <f t="shared" si="168"/>
        <v>0</v>
      </c>
      <c r="K5395" s="13">
        <f t="shared" si="169"/>
        <v>0</v>
      </c>
      <c r="L5395" s="1" t="str">
        <f>IF($H5395="",ROW(5395:5395),"")</f>
        <v/>
      </c>
    </row>
    <row r="5396" spans="1:12" ht="15.75" customHeight="1" x14ac:dyDescent="0.35">
      <c r="A5396" s="4" t="s">
        <v>14914</v>
      </c>
      <c r="B5396" s="4" t="s">
        <v>14915</v>
      </c>
      <c r="C5396" s="5" t="s">
        <v>2593</v>
      </c>
      <c r="D5396" s="5" t="s">
        <v>16</v>
      </c>
      <c r="E5396" s="5" t="s">
        <v>17</v>
      </c>
      <c r="F5396" s="4" t="s">
        <v>47</v>
      </c>
      <c r="G5396" s="5" t="s">
        <v>25</v>
      </c>
      <c r="H5396" s="4" t="s">
        <v>9828</v>
      </c>
      <c r="I5396" s="8" t="s">
        <v>5396</v>
      </c>
      <c r="J5396" s="11">
        <f t="shared" si="168"/>
        <v>0</v>
      </c>
      <c r="K5396" s="13">
        <f t="shared" si="169"/>
        <v>0</v>
      </c>
      <c r="L5396" s="1" t="str">
        <f>IF($H5396="",ROW(5396:5396),"")</f>
        <v/>
      </c>
    </row>
    <row r="5397" spans="1:12" ht="15.75" customHeight="1" x14ac:dyDescent="0.35">
      <c r="A5397" s="4" t="s">
        <v>14916</v>
      </c>
      <c r="B5397" s="4" t="s">
        <v>14917</v>
      </c>
      <c r="C5397" s="5" t="s">
        <v>2895</v>
      </c>
      <c r="D5397" s="5" t="s">
        <v>16</v>
      </c>
      <c r="E5397" s="5" t="s">
        <v>17</v>
      </c>
      <c r="F5397" s="4" t="s">
        <v>404</v>
      </c>
      <c r="G5397" s="5" t="s">
        <v>25</v>
      </c>
      <c r="H5397" s="4" t="s">
        <v>11237</v>
      </c>
      <c r="I5397" s="8" t="s">
        <v>5838</v>
      </c>
      <c r="J5397" s="11">
        <f t="shared" si="168"/>
        <v>0</v>
      </c>
      <c r="K5397" s="13">
        <f t="shared" si="169"/>
        <v>0</v>
      </c>
      <c r="L5397" s="1" t="str">
        <f>IF($H5397="",ROW(5397:5397),"")</f>
        <v/>
      </c>
    </row>
    <row r="5398" spans="1:12" ht="15.75" customHeight="1" x14ac:dyDescent="0.35">
      <c r="A5398" s="4" t="s">
        <v>14918</v>
      </c>
      <c r="B5398" s="4" t="s">
        <v>14919</v>
      </c>
      <c r="C5398" s="5" t="s">
        <v>2895</v>
      </c>
      <c r="D5398" s="5" t="s">
        <v>16</v>
      </c>
      <c r="E5398" s="5" t="s">
        <v>17</v>
      </c>
      <c r="F5398" s="4" t="s">
        <v>404</v>
      </c>
      <c r="G5398" s="5" t="s">
        <v>25</v>
      </c>
      <c r="H5398" s="4" t="s">
        <v>12240</v>
      </c>
      <c r="I5398" s="8" t="s">
        <v>10293</v>
      </c>
      <c r="J5398" s="11">
        <f t="shared" si="168"/>
        <v>0</v>
      </c>
      <c r="K5398" s="13">
        <f t="shared" si="169"/>
        <v>0</v>
      </c>
      <c r="L5398" s="1" t="str">
        <f>IF($H5398="",ROW(5398:5398),"")</f>
        <v/>
      </c>
    </row>
    <row r="5399" spans="1:12" ht="15.75" customHeight="1" x14ac:dyDescent="0.35">
      <c r="A5399" s="4" t="s">
        <v>14920</v>
      </c>
      <c r="B5399" s="4" t="s">
        <v>14921</v>
      </c>
      <c r="C5399" s="5" t="s">
        <v>5172</v>
      </c>
      <c r="D5399" s="5" t="s">
        <v>16</v>
      </c>
      <c r="E5399" s="5" t="s">
        <v>17</v>
      </c>
      <c r="F5399" s="4" t="s">
        <v>47</v>
      </c>
      <c r="G5399" s="5" t="s">
        <v>25</v>
      </c>
      <c r="H5399" s="4" t="s">
        <v>808</v>
      </c>
      <c r="I5399" s="8" t="s">
        <v>2595</v>
      </c>
      <c r="J5399" s="11">
        <f t="shared" si="168"/>
        <v>0</v>
      </c>
      <c r="K5399" s="13">
        <f t="shared" si="169"/>
        <v>0</v>
      </c>
      <c r="L5399" s="1" t="str">
        <f>IF($H5399="",ROW(5399:5399),"")</f>
        <v/>
      </c>
    </row>
    <row r="5400" spans="1:12" ht="15.75" customHeight="1" x14ac:dyDescent="0.35">
      <c r="A5400" s="4" t="s">
        <v>14922</v>
      </c>
      <c r="B5400" s="6"/>
      <c r="C5400" s="5" t="s">
        <v>44</v>
      </c>
      <c r="D5400" s="5" t="s">
        <v>16</v>
      </c>
      <c r="E5400" s="5" t="s">
        <v>17</v>
      </c>
      <c r="F5400" s="4" t="s">
        <v>841</v>
      </c>
      <c r="G5400" s="5" t="s">
        <v>25</v>
      </c>
      <c r="H5400" s="6"/>
      <c r="I5400" s="9"/>
      <c r="J5400" s="11">
        <f t="shared" si="168"/>
        <v>0</v>
      </c>
      <c r="K5400" s="13">
        <f t="shared" si="169"/>
        <v>0</v>
      </c>
      <c r="L5400" s="1">
        <f>IF($H5400="",ROW(5400:5400),"")</f>
        <v>5400</v>
      </c>
    </row>
    <row r="5401" spans="1:12" ht="27.75" customHeight="1" x14ac:dyDescent="0.35">
      <c r="A5401" s="4" t="s">
        <v>5709</v>
      </c>
      <c r="B5401" s="4" t="s">
        <v>14923</v>
      </c>
      <c r="C5401" s="5" t="s">
        <v>4783</v>
      </c>
      <c r="D5401" s="5" t="s">
        <v>16</v>
      </c>
      <c r="E5401" s="5" t="s">
        <v>17</v>
      </c>
      <c r="F5401" s="4" t="s">
        <v>1769</v>
      </c>
      <c r="G5401" s="5" t="s">
        <v>25</v>
      </c>
      <c r="H5401" s="4" t="s">
        <v>2764</v>
      </c>
      <c r="I5401" s="8" t="s">
        <v>5848</v>
      </c>
      <c r="J5401" s="11">
        <f t="shared" si="168"/>
        <v>0</v>
      </c>
      <c r="K5401" s="13">
        <f t="shared" si="169"/>
        <v>0</v>
      </c>
      <c r="L5401" s="1" t="str">
        <f>IF($H5401="",ROW(5401:5401),"")</f>
        <v/>
      </c>
    </row>
    <row r="5402" spans="1:12" ht="27.75" customHeight="1" x14ac:dyDescent="0.35">
      <c r="A5402" s="4" t="s">
        <v>14924</v>
      </c>
      <c r="B5402" s="4" t="s">
        <v>14925</v>
      </c>
      <c r="C5402" s="5" t="s">
        <v>4783</v>
      </c>
      <c r="D5402" s="5" t="s">
        <v>16</v>
      </c>
      <c r="E5402" s="5" t="s">
        <v>17</v>
      </c>
      <c r="F5402" s="4" t="s">
        <v>6842</v>
      </c>
      <c r="G5402" s="5" t="s">
        <v>25</v>
      </c>
      <c r="H5402" s="4" t="s">
        <v>10709</v>
      </c>
      <c r="I5402" s="9"/>
      <c r="J5402" s="11">
        <f t="shared" si="168"/>
        <v>0</v>
      </c>
      <c r="K5402" s="13">
        <f t="shared" si="169"/>
        <v>0</v>
      </c>
      <c r="L5402" s="1" t="str">
        <f>IF($H5402="",ROW(5402:5402),"")</f>
        <v/>
      </c>
    </row>
    <row r="5403" spans="1:12" ht="15.75" customHeight="1" x14ac:dyDescent="0.35">
      <c r="A5403" s="4" t="s">
        <v>14926</v>
      </c>
      <c r="B5403" s="4" t="s">
        <v>14927</v>
      </c>
      <c r="C5403" s="5" t="s">
        <v>14928</v>
      </c>
      <c r="D5403" s="5" t="s">
        <v>16</v>
      </c>
      <c r="E5403" s="5" t="s">
        <v>17</v>
      </c>
      <c r="F5403" s="4" t="s">
        <v>47</v>
      </c>
      <c r="G5403" s="5" t="s">
        <v>25</v>
      </c>
      <c r="H5403" s="4" t="s">
        <v>11349</v>
      </c>
      <c r="I5403" s="9"/>
      <c r="J5403" s="11">
        <f t="shared" si="168"/>
        <v>0</v>
      </c>
      <c r="K5403" s="13">
        <f t="shared" si="169"/>
        <v>0</v>
      </c>
      <c r="L5403" s="1" t="str">
        <f>IF($H5403="",ROW(5403:5403),"")</f>
        <v/>
      </c>
    </row>
    <row r="5404" spans="1:12" ht="15.75" customHeight="1" x14ac:dyDescent="0.35">
      <c r="A5404" s="4" t="s">
        <v>14929</v>
      </c>
      <c r="B5404" s="4" t="s">
        <v>14930</v>
      </c>
      <c r="C5404" s="5" t="s">
        <v>14931</v>
      </c>
      <c r="D5404" s="5" t="s">
        <v>16</v>
      </c>
      <c r="E5404" s="5" t="s">
        <v>17</v>
      </c>
      <c r="F5404" s="4" t="s">
        <v>143</v>
      </c>
      <c r="G5404" s="5" t="s">
        <v>25</v>
      </c>
      <c r="H5404" s="4" t="s">
        <v>11343</v>
      </c>
      <c r="I5404" s="9"/>
      <c r="J5404" s="11">
        <f t="shared" si="168"/>
        <v>0</v>
      </c>
      <c r="K5404" s="13">
        <f t="shared" si="169"/>
        <v>0</v>
      </c>
      <c r="L5404" s="1" t="str">
        <f>IF($H5404="",ROW(5404:5404),"")</f>
        <v/>
      </c>
    </row>
    <row r="5405" spans="1:12" ht="15.75" customHeight="1" x14ac:dyDescent="0.35">
      <c r="A5405" s="4" t="s">
        <v>14932</v>
      </c>
      <c r="B5405" s="4" t="s">
        <v>14933</v>
      </c>
      <c r="C5405" s="5" t="s">
        <v>7055</v>
      </c>
      <c r="D5405" s="5" t="s">
        <v>16</v>
      </c>
      <c r="E5405" s="5" t="s">
        <v>17</v>
      </c>
      <c r="F5405" s="4" t="s">
        <v>404</v>
      </c>
      <c r="G5405" s="5" t="s">
        <v>25</v>
      </c>
      <c r="H5405" s="4" t="s">
        <v>8435</v>
      </c>
      <c r="I5405" s="8" t="s">
        <v>10293</v>
      </c>
      <c r="J5405" s="11">
        <f t="shared" si="168"/>
        <v>0</v>
      </c>
      <c r="K5405" s="13">
        <f t="shared" si="169"/>
        <v>0</v>
      </c>
      <c r="L5405" s="1" t="str">
        <f>IF($H5405="",ROW(5405:5405),"")</f>
        <v/>
      </c>
    </row>
    <row r="5406" spans="1:12" ht="15.75" customHeight="1" x14ac:dyDescent="0.35">
      <c r="A5406" s="4" t="s">
        <v>14934</v>
      </c>
      <c r="B5406" s="4" t="s">
        <v>14935</v>
      </c>
      <c r="C5406" s="5" t="s">
        <v>4783</v>
      </c>
      <c r="D5406" s="5" t="s">
        <v>16</v>
      </c>
      <c r="E5406" s="5" t="s">
        <v>17</v>
      </c>
      <c r="F5406" s="4" t="s">
        <v>404</v>
      </c>
      <c r="G5406" s="5" t="s">
        <v>25</v>
      </c>
      <c r="H5406" s="4" t="s">
        <v>13995</v>
      </c>
      <c r="I5406" s="8" t="s">
        <v>5838</v>
      </c>
      <c r="J5406" s="11">
        <f t="shared" si="168"/>
        <v>0</v>
      </c>
      <c r="K5406" s="13">
        <f t="shared" si="169"/>
        <v>0</v>
      </c>
      <c r="L5406" s="1" t="str">
        <f>IF($H5406="",ROW(5406:5406),"")</f>
        <v/>
      </c>
    </row>
    <row r="5407" spans="1:12" ht="15.75" customHeight="1" x14ac:dyDescent="0.35">
      <c r="A5407" s="4" t="s">
        <v>14936</v>
      </c>
      <c r="B5407" s="4" t="s">
        <v>14937</v>
      </c>
      <c r="C5407" s="5" t="s">
        <v>7055</v>
      </c>
      <c r="D5407" s="5" t="s">
        <v>16</v>
      </c>
      <c r="E5407" s="5" t="s">
        <v>17</v>
      </c>
      <c r="F5407" s="4" t="s">
        <v>841</v>
      </c>
      <c r="G5407" s="5" t="s">
        <v>25</v>
      </c>
      <c r="H5407" s="4" t="s">
        <v>10686</v>
      </c>
      <c r="I5407" s="8" t="s">
        <v>7863</v>
      </c>
      <c r="J5407" s="11">
        <f t="shared" si="168"/>
        <v>0</v>
      </c>
      <c r="K5407" s="13">
        <f t="shared" si="169"/>
        <v>0</v>
      </c>
      <c r="L5407" s="1" t="str">
        <f>IF($H5407="",ROW(5407:5407),"")</f>
        <v/>
      </c>
    </row>
    <row r="5408" spans="1:12" ht="15.75" customHeight="1" x14ac:dyDescent="0.35">
      <c r="A5408" s="4" t="s">
        <v>14938</v>
      </c>
      <c r="B5408" s="4" t="s">
        <v>14939</v>
      </c>
      <c r="C5408" s="5" t="s">
        <v>4783</v>
      </c>
      <c r="D5408" s="5" t="s">
        <v>16</v>
      </c>
      <c r="E5408" s="5" t="s">
        <v>17</v>
      </c>
      <c r="F5408" s="4" t="s">
        <v>47</v>
      </c>
      <c r="G5408" s="5" t="s">
        <v>25</v>
      </c>
      <c r="H5408" s="4" t="s">
        <v>13175</v>
      </c>
      <c r="I5408" s="8" t="s">
        <v>10701</v>
      </c>
      <c r="J5408" s="11">
        <f t="shared" si="168"/>
        <v>0</v>
      </c>
      <c r="K5408" s="13">
        <f t="shared" si="169"/>
        <v>0</v>
      </c>
      <c r="L5408" s="1" t="str">
        <f>IF($H5408="",ROW(5408:5408),"")</f>
        <v/>
      </c>
    </row>
    <row r="5409" spans="1:12" ht="15.75" customHeight="1" x14ac:dyDescent="0.35">
      <c r="A5409" s="4" t="s">
        <v>14940</v>
      </c>
      <c r="B5409" s="4" t="s">
        <v>14941</v>
      </c>
      <c r="C5409" s="5" t="s">
        <v>2758</v>
      </c>
      <c r="D5409" s="5" t="s">
        <v>16</v>
      </c>
      <c r="E5409" s="5" t="s">
        <v>17</v>
      </c>
      <c r="F5409" s="4" t="s">
        <v>47</v>
      </c>
      <c r="G5409" s="5" t="s">
        <v>25</v>
      </c>
      <c r="H5409" s="4" t="s">
        <v>4787</v>
      </c>
      <c r="I5409" s="8" t="s">
        <v>10293</v>
      </c>
      <c r="J5409" s="11">
        <f t="shared" si="168"/>
        <v>0</v>
      </c>
      <c r="K5409" s="13">
        <f t="shared" si="169"/>
        <v>0</v>
      </c>
      <c r="L5409" s="1" t="str">
        <f>IF($H5409="",ROW(5409:5409),"")</f>
        <v/>
      </c>
    </row>
    <row r="5410" spans="1:12" ht="15.75" customHeight="1" x14ac:dyDescent="0.35">
      <c r="A5410" s="4" t="s">
        <v>14942</v>
      </c>
      <c r="B5410" s="4" t="s">
        <v>14943</v>
      </c>
      <c r="C5410" s="5" t="s">
        <v>2773</v>
      </c>
      <c r="D5410" s="5" t="s">
        <v>16</v>
      </c>
      <c r="E5410" s="5" t="s">
        <v>17</v>
      </c>
      <c r="F5410" s="4" t="s">
        <v>404</v>
      </c>
      <c r="G5410" s="5" t="s">
        <v>25</v>
      </c>
      <c r="H5410" s="4" t="s">
        <v>7380</v>
      </c>
      <c r="I5410" s="9"/>
      <c r="J5410" s="11">
        <f t="shared" si="168"/>
        <v>0</v>
      </c>
      <c r="K5410" s="13">
        <f t="shared" si="169"/>
        <v>0</v>
      </c>
      <c r="L5410" s="1" t="str">
        <f>IF($H5410="",ROW(5410:5410),"")</f>
        <v/>
      </c>
    </row>
    <row r="5411" spans="1:12" ht="15.75" customHeight="1" x14ac:dyDescent="0.35">
      <c r="A5411" s="4" t="s">
        <v>14944</v>
      </c>
      <c r="B5411" s="4" t="s">
        <v>14945</v>
      </c>
      <c r="C5411" s="5" t="s">
        <v>5086</v>
      </c>
      <c r="D5411" s="5" t="s">
        <v>16</v>
      </c>
      <c r="E5411" s="5" t="s">
        <v>17</v>
      </c>
      <c r="F5411" s="4" t="s">
        <v>828</v>
      </c>
      <c r="G5411" s="5" t="s">
        <v>25</v>
      </c>
      <c r="H5411" s="4" t="s">
        <v>9828</v>
      </c>
      <c r="I5411" s="9"/>
      <c r="J5411" s="11">
        <f t="shared" si="168"/>
        <v>0</v>
      </c>
      <c r="K5411" s="13">
        <f t="shared" si="169"/>
        <v>0</v>
      </c>
      <c r="L5411" s="1" t="str">
        <f>IF($H5411="",ROW(5411:5411),"")</f>
        <v/>
      </c>
    </row>
    <row r="5412" spans="1:12" ht="27.75" customHeight="1" x14ac:dyDescent="0.35">
      <c r="A5412" s="4" t="s">
        <v>14946</v>
      </c>
      <c r="B5412" s="4" t="s">
        <v>14947</v>
      </c>
      <c r="C5412" s="5" t="s">
        <v>5086</v>
      </c>
      <c r="D5412" s="5" t="s">
        <v>16</v>
      </c>
      <c r="E5412" s="5" t="s">
        <v>17</v>
      </c>
      <c r="F5412" s="4" t="s">
        <v>14948</v>
      </c>
      <c r="G5412" s="5" t="s">
        <v>25</v>
      </c>
      <c r="H5412" s="4" t="s">
        <v>9828</v>
      </c>
      <c r="I5412" s="8" t="s">
        <v>8067</v>
      </c>
      <c r="J5412" s="11">
        <f t="shared" si="168"/>
        <v>0</v>
      </c>
      <c r="K5412" s="13">
        <f t="shared" si="169"/>
        <v>0</v>
      </c>
      <c r="L5412" s="1" t="str">
        <f>IF($H5412="",ROW(5412:5412),"")</f>
        <v/>
      </c>
    </row>
    <row r="5413" spans="1:12" ht="15.75" customHeight="1" x14ac:dyDescent="0.35">
      <c r="A5413" s="4" t="s">
        <v>14949</v>
      </c>
      <c r="B5413" s="4" t="s">
        <v>14950</v>
      </c>
      <c r="C5413" s="5" t="s">
        <v>1894</v>
      </c>
      <c r="D5413" s="5" t="s">
        <v>16</v>
      </c>
      <c r="E5413" s="5" t="s">
        <v>17</v>
      </c>
      <c r="F5413" s="4" t="s">
        <v>2095</v>
      </c>
      <c r="G5413" s="5" t="s">
        <v>25</v>
      </c>
      <c r="H5413" s="6"/>
      <c r="I5413" s="8" t="s">
        <v>8067</v>
      </c>
      <c r="J5413" s="11">
        <f t="shared" si="168"/>
        <v>0</v>
      </c>
      <c r="K5413" s="13">
        <f t="shared" si="169"/>
        <v>0</v>
      </c>
      <c r="L5413" s="1">
        <f>IF($H5413="",ROW(5413:5413),"")</f>
        <v>5413</v>
      </c>
    </row>
    <row r="5414" spans="1:12" ht="15.75" customHeight="1" x14ac:dyDescent="0.35">
      <c r="A5414" s="4" t="s">
        <v>14951</v>
      </c>
      <c r="B5414" s="4" t="s">
        <v>14952</v>
      </c>
      <c r="C5414" s="5" t="s">
        <v>1894</v>
      </c>
      <c r="D5414" s="5" t="s">
        <v>16</v>
      </c>
      <c r="E5414" s="5" t="s">
        <v>17</v>
      </c>
      <c r="F5414" s="4" t="s">
        <v>24</v>
      </c>
      <c r="G5414" s="5" t="s">
        <v>25</v>
      </c>
      <c r="H5414" s="4" t="s">
        <v>6727</v>
      </c>
      <c r="I5414" s="8" t="s">
        <v>10602</v>
      </c>
      <c r="J5414" s="11">
        <f t="shared" si="168"/>
        <v>0</v>
      </c>
      <c r="K5414" s="13">
        <f t="shared" si="169"/>
        <v>0</v>
      </c>
      <c r="L5414" s="1" t="str">
        <f>IF($H5414="",ROW(5414:5414),"")</f>
        <v/>
      </c>
    </row>
    <row r="5415" spans="1:12" ht="15.75" customHeight="1" x14ac:dyDescent="0.35">
      <c r="A5415" s="4" t="s">
        <v>14953</v>
      </c>
      <c r="B5415" s="4" t="s">
        <v>14954</v>
      </c>
      <c r="C5415" s="5" t="s">
        <v>1894</v>
      </c>
      <c r="D5415" s="5" t="s">
        <v>16</v>
      </c>
      <c r="E5415" s="5" t="s">
        <v>17</v>
      </c>
      <c r="F5415" s="4" t="s">
        <v>2520</v>
      </c>
      <c r="G5415" s="5" t="s">
        <v>25</v>
      </c>
      <c r="H5415" s="4" t="s">
        <v>14955</v>
      </c>
      <c r="I5415" s="8" t="s">
        <v>4788</v>
      </c>
      <c r="J5415" s="11">
        <f t="shared" si="168"/>
        <v>0</v>
      </c>
      <c r="K5415" s="13">
        <f t="shared" si="169"/>
        <v>0</v>
      </c>
      <c r="L5415" s="1" t="str">
        <f>IF($H5415="",ROW(5415:5415),"")</f>
        <v/>
      </c>
    </row>
    <row r="5416" spans="1:12" ht="15.75" customHeight="1" x14ac:dyDescent="0.35">
      <c r="A5416" s="4" t="s">
        <v>14956</v>
      </c>
      <c r="B5416" s="4" t="s">
        <v>14957</v>
      </c>
      <c r="C5416" s="5" t="s">
        <v>7055</v>
      </c>
      <c r="D5416" s="5" t="s">
        <v>16</v>
      </c>
      <c r="E5416" s="5" t="s">
        <v>17</v>
      </c>
      <c r="F5416" s="4" t="s">
        <v>47</v>
      </c>
      <c r="G5416" s="5" t="s">
        <v>25</v>
      </c>
      <c r="H5416" s="4" t="s">
        <v>12560</v>
      </c>
      <c r="I5416" s="8" t="s">
        <v>5396</v>
      </c>
      <c r="J5416" s="11">
        <f t="shared" si="168"/>
        <v>0</v>
      </c>
      <c r="K5416" s="13">
        <f t="shared" si="169"/>
        <v>0</v>
      </c>
      <c r="L5416" s="1" t="str">
        <f>IF($H5416="",ROW(5416:5416),"")</f>
        <v/>
      </c>
    </row>
    <row r="5417" spans="1:12" ht="15.75" customHeight="1" x14ac:dyDescent="0.35">
      <c r="A5417" s="4" t="s">
        <v>14958</v>
      </c>
      <c r="B5417" s="4" t="s">
        <v>14959</v>
      </c>
      <c r="C5417" s="5" t="s">
        <v>5172</v>
      </c>
      <c r="D5417" s="5" t="s">
        <v>16</v>
      </c>
      <c r="E5417" s="5" t="s">
        <v>17</v>
      </c>
      <c r="F5417" s="4" t="s">
        <v>47</v>
      </c>
      <c r="G5417" s="5" t="s">
        <v>25</v>
      </c>
      <c r="H5417" s="4" t="s">
        <v>9172</v>
      </c>
      <c r="I5417" s="8" t="s">
        <v>4476</v>
      </c>
      <c r="J5417" s="11">
        <f t="shared" si="168"/>
        <v>0</v>
      </c>
      <c r="K5417" s="13">
        <f t="shared" si="169"/>
        <v>0</v>
      </c>
      <c r="L5417" s="1" t="str">
        <f>IF($H5417="",ROW(5417:5417),"")</f>
        <v/>
      </c>
    </row>
    <row r="5418" spans="1:12" ht="15.75" customHeight="1" x14ac:dyDescent="0.35">
      <c r="A5418" s="4" t="s">
        <v>14960</v>
      </c>
      <c r="B5418" s="4" t="s">
        <v>14961</v>
      </c>
      <c r="C5418" s="5" t="s">
        <v>1894</v>
      </c>
      <c r="D5418" s="5" t="s">
        <v>16</v>
      </c>
      <c r="E5418" s="5" t="s">
        <v>17</v>
      </c>
      <c r="F5418" s="4" t="s">
        <v>47</v>
      </c>
      <c r="G5418" s="5" t="s">
        <v>25</v>
      </c>
      <c r="H5418" s="4" t="s">
        <v>315</v>
      </c>
      <c r="I5418" s="8" t="s">
        <v>2595</v>
      </c>
      <c r="J5418" s="11">
        <f t="shared" si="168"/>
        <v>0</v>
      </c>
      <c r="K5418" s="13">
        <f t="shared" si="169"/>
        <v>0</v>
      </c>
      <c r="L5418" s="1" t="str">
        <f>IF($H5418="",ROW(5418:5418),"")</f>
        <v/>
      </c>
    </row>
    <row r="5419" spans="1:12" ht="15.75" customHeight="1" x14ac:dyDescent="0.35">
      <c r="A5419" s="4" t="s">
        <v>14962</v>
      </c>
      <c r="B5419" s="4" t="s">
        <v>14963</v>
      </c>
      <c r="C5419" s="5" t="s">
        <v>4783</v>
      </c>
      <c r="D5419" s="5" t="s">
        <v>16</v>
      </c>
      <c r="E5419" s="5" t="s">
        <v>17</v>
      </c>
      <c r="F5419" s="4" t="s">
        <v>47</v>
      </c>
      <c r="G5419" s="5" t="s">
        <v>25</v>
      </c>
      <c r="H5419" s="4" t="s">
        <v>14964</v>
      </c>
      <c r="I5419" s="8" t="s">
        <v>4988</v>
      </c>
      <c r="J5419" s="11">
        <f t="shared" si="168"/>
        <v>0</v>
      </c>
      <c r="K5419" s="13">
        <f t="shared" si="169"/>
        <v>0</v>
      </c>
      <c r="L5419" s="1" t="str">
        <f>IF($H5419="",ROW(5419:5419),"")</f>
        <v/>
      </c>
    </row>
    <row r="5420" spans="1:12" ht="15.75" customHeight="1" x14ac:dyDescent="0.35">
      <c r="A5420" s="4" t="s">
        <v>14965</v>
      </c>
      <c r="B5420" s="4" t="s">
        <v>14966</v>
      </c>
      <c r="C5420" s="5" t="s">
        <v>5172</v>
      </c>
      <c r="D5420" s="5" t="s">
        <v>16</v>
      </c>
      <c r="E5420" s="5" t="s">
        <v>17</v>
      </c>
      <c r="F5420" s="4" t="s">
        <v>2520</v>
      </c>
      <c r="G5420" s="5" t="s">
        <v>25</v>
      </c>
      <c r="H5420" s="4" t="s">
        <v>8694</v>
      </c>
      <c r="I5420" s="8" t="s">
        <v>14967</v>
      </c>
      <c r="J5420" s="11">
        <f t="shared" si="168"/>
        <v>0</v>
      </c>
      <c r="K5420" s="13">
        <f t="shared" si="169"/>
        <v>0</v>
      </c>
      <c r="L5420" s="1" t="str">
        <f>IF($H5420="",ROW(5420:5420),"")</f>
        <v/>
      </c>
    </row>
    <row r="5421" spans="1:12" ht="15.75" customHeight="1" x14ac:dyDescent="0.35">
      <c r="A5421" s="4" t="s">
        <v>14968</v>
      </c>
      <c r="B5421" s="4" t="s">
        <v>14969</v>
      </c>
      <c r="C5421" s="5" t="s">
        <v>5172</v>
      </c>
      <c r="D5421" s="5" t="s">
        <v>16</v>
      </c>
      <c r="E5421" s="5" t="s">
        <v>17</v>
      </c>
      <c r="F5421" s="4" t="s">
        <v>2520</v>
      </c>
      <c r="G5421" s="5" t="s">
        <v>25</v>
      </c>
      <c r="H5421" s="4" t="s">
        <v>14970</v>
      </c>
      <c r="I5421" s="9"/>
      <c r="J5421" s="11">
        <f t="shared" si="168"/>
        <v>0</v>
      </c>
      <c r="K5421" s="13">
        <f t="shared" si="169"/>
        <v>0</v>
      </c>
      <c r="L5421" s="1" t="str">
        <f>IF($H5421="",ROW(5421:5421),"")</f>
        <v/>
      </c>
    </row>
    <row r="5422" spans="1:12" ht="15.75" customHeight="1" x14ac:dyDescent="0.35">
      <c r="A5422" s="4" t="s">
        <v>14971</v>
      </c>
      <c r="B5422" s="4" t="s">
        <v>14972</v>
      </c>
      <c r="C5422" s="5" t="s">
        <v>5086</v>
      </c>
      <c r="D5422" s="5" t="s">
        <v>16</v>
      </c>
      <c r="E5422" s="5" t="s">
        <v>17</v>
      </c>
      <c r="F5422" s="4" t="s">
        <v>8693</v>
      </c>
      <c r="G5422" s="5" t="s">
        <v>25</v>
      </c>
      <c r="H5422" s="4" t="s">
        <v>9922</v>
      </c>
      <c r="I5422" s="8" t="s">
        <v>6835</v>
      </c>
      <c r="J5422" s="11">
        <f t="shared" si="168"/>
        <v>0</v>
      </c>
      <c r="K5422" s="13">
        <f t="shared" si="169"/>
        <v>0</v>
      </c>
      <c r="L5422" s="1" t="str">
        <f>IF($H5422="",ROW(5422:5422),"")</f>
        <v/>
      </c>
    </row>
    <row r="5423" spans="1:12" ht="15.75" customHeight="1" x14ac:dyDescent="0.35">
      <c r="A5423" s="4" t="s">
        <v>14973</v>
      </c>
      <c r="B5423" s="4" t="s">
        <v>14974</v>
      </c>
      <c r="C5423" s="5" t="s">
        <v>1894</v>
      </c>
      <c r="D5423" s="5" t="s">
        <v>16</v>
      </c>
      <c r="E5423" s="5" t="s">
        <v>17</v>
      </c>
      <c r="F5423" s="4" t="s">
        <v>47</v>
      </c>
      <c r="G5423" s="5" t="s">
        <v>25</v>
      </c>
      <c r="H5423" s="4" t="s">
        <v>14975</v>
      </c>
      <c r="I5423" s="9"/>
      <c r="J5423" s="11">
        <f t="shared" si="168"/>
        <v>0</v>
      </c>
      <c r="K5423" s="13">
        <f t="shared" si="169"/>
        <v>0</v>
      </c>
      <c r="L5423" s="1" t="str">
        <f>IF($H5423="",ROW(5423:5423),"")</f>
        <v/>
      </c>
    </row>
    <row r="5424" spans="1:12" ht="15.75" customHeight="1" x14ac:dyDescent="0.35">
      <c r="A5424" s="4" t="s">
        <v>14976</v>
      </c>
      <c r="B5424" s="4" t="s">
        <v>14977</v>
      </c>
      <c r="C5424" s="5" t="s">
        <v>2773</v>
      </c>
      <c r="D5424" s="5" t="s">
        <v>16</v>
      </c>
      <c r="E5424" s="5" t="s">
        <v>17</v>
      </c>
      <c r="F5424" s="4" t="s">
        <v>24</v>
      </c>
      <c r="G5424" s="5" t="s">
        <v>25</v>
      </c>
      <c r="H5424" s="4" t="s">
        <v>2767</v>
      </c>
      <c r="I5424" s="8" t="s">
        <v>3126</v>
      </c>
      <c r="J5424" s="11">
        <f t="shared" si="168"/>
        <v>0</v>
      </c>
      <c r="K5424" s="13">
        <f t="shared" si="169"/>
        <v>0</v>
      </c>
      <c r="L5424" s="1" t="str">
        <f>IF($H5424="",ROW(5424:5424),"")</f>
        <v/>
      </c>
    </row>
    <row r="5425" spans="1:12" ht="15.75" customHeight="1" x14ac:dyDescent="0.35">
      <c r="A5425" s="4" t="s">
        <v>14978</v>
      </c>
      <c r="B5425" s="4" t="s">
        <v>14979</v>
      </c>
      <c r="C5425" s="5" t="s">
        <v>2773</v>
      </c>
      <c r="D5425" s="5" t="s">
        <v>4725</v>
      </c>
      <c r="E5425" s="5" t="s">
        <v>17</v>
      </c>
      <c r="F5425" s="4" t="s">
        <v>2387</v>
      </c>
      <c r="G5425" s="5" t="s">
        <v>25</v>
      </c>
      <c r="H5425" s="4" t="s">
        <v>14980</v>
      </c>
      <c r="I5425" s="8" t="s">
        <v>8569</v>
      </c>
      <c r="J5425" s="11">
        <f t="shared" si="168"/>
        <v>0</v>
      </c>
      <c r="K5425" s="13">
        <f t="shared" si="169"/>
        <v>1</v>
      </c>
      <c r="L5425" s="1" t="str">
        <f>IF($H5425="",ROW(5425:5425),"")</f>
        <v/>
      </c>
    </row>
    <row r="5426" spans="1:12" ht="15.75" customHeight="1" x14ac:dyDescent="0.35">
      <c r="A5426" s="4" t="s">
        <v>14981</v>
      </c>
      <c r="B5426" s="4" t="s">
        <v>14982</v>
      </c>
      <c r="C5426" s="5" t="s">
        <v>5172</v>
      </c>
      <c r="D5426" s="5" t="s">
        <v>16</v>
      </c>
      <c r="E5426" s="5" t="s">
        <v>17</v>
      </c>
      <c r="F5426" s="4" t="s">
        <v>255</v>
      </c>
      <c r="G5426" s="5" t="s">
        <v>25</v>
      </c>
      <c r="H5426" s="4" t="s">
        <v>9922</v>
      </c>
      <c r="I5426" s="9"/>
      <c r="J5426" s="11">
        <f t="shared" si="168"/>
        <v>0</v>
      </c>
      <c r="K5426" s="13">
        <f t="shared" si="169"/>
        <v>0</v>
      </c>
      <c r="L5426" s="1" t="str">
        <f>IF($H5426="",ROW(5426:5426),"")</f>
        <v/>
      </c>
    </row>
    <row r="5427" spans="1:12" ht="15.75" customHeight="1" x14ac:dyDescent="0.35">
      <c r="A5427" s="4" t="s">
        <v>14983</v>
      </c>
      <c r="B5427" s="4" t="s">
        <v>14984</v>
      </c>
      <c r="C5427" s="5" t="s">
        <v>5086</v>
      </c>
      <c r="D5427" s="5" t="s">
        <v>16</v>
      </c>
      <c r="E5427" s="5" t="s">
        <v>17</v>
      </c>
      <c r="F5427" s="4" t="s">
        <v>47</v>
      </c>
      <c r="G5427" s="5" t="s">
        <v>25</v>
      </c>
      <c r="H5427" s="4" t="s">
        <v>14985</v>
      </c>
      <c r="I5427" s="8" t="s">
        <v>13933</v>
      </c>
      <c r="J5427" s="11">
        <f t="shared" si="168"/>
        <v>0</v>
      </c>
      <c r="K5427" s="13">
        <f t="shared" si="169"/>
        <v>0</v>
      </c>
      <c r="L5427" s="1" t="str">
        <f>IF($H5427="",ROW(5427:5427),"")</f>
        <v/>
      </c>
    </row>
    <row r="5428" spans="1:12" ht="15.75" customHeight="1" x14ac:dyDescent="0.35">
      <c r="A5428" s="4" t="s">
        <v>14986</v>
      </c>
      <c r="B5428" s="4" t="s">
        <v>14987</v>
      </c>
      <c r="C5428" s="5" t="s">
        <v>14988</v>
      </c>
      <c r="D5428" s="5" t="s">
        <v>16</v>
      </c>
      <c r="E5428" s="5" t="s">
        <v>17</v>
      </c>
      <c r="F5428" s="4" t="s">
        <v>47</v>
      </c>
      <c r="G5428" s="5" t="s">
        <v>25</v>
      </c>
      <c r="H5428" s="6"/>
      <c r="I5428" s="9"/>
      <c r="J5428" s="11">
        <f t="shared" si="168"/>
        <v>0</v>
      </c>
      <c r="K5428" s="13">
        <f t="shared" si="169"/>
        <v>0</v>
      </c>
      <c r="L5428" s="1">
        <f>IF($H5428="",ROW(5428:5428),"")</f>
        <v>5428</v>
      </c>
    </row>
    <row r="5429" spans="1:12" ht="15.75" customHeight="1" x14ac:dyDescent="0.35">
      <c r="A5429" s="4" t="s">
        <v>14989</v>
      </c>
      <c r="B5429" s="4" t="s">
        <v>14990</v>
      </c>
      <c r="C5429" s="5" t="s">
        <v>5086</v>
      </c>
      <c r="D5429" s="5" t="s">
        <v>16</v>
      </c>
      <c r="E5429" s="5" t="s">
        <v>17</v>
      </c>
      <c r="F5429" s="4" t="s">
        <v>2520</v>
      </c>
      <c r="G5429" s="5" t="s">
        <v>25</v>
      </c>
      <c r="H5429" s="4" t="s">
        <v>14991</v>
      </c>
      <c r="I5429" s="9"/>
      <c r="J5429" s="11">
        <f t="shared" si="168"/>
        <v>0</v>
      </c>
      <c r="K5429" s="13">
        <f t="shared" si="169"/>
        <v>0</v>
      </c>
      <c r="L5429" s="1" t="str">
        <f>IF($H5429="",ROW(5429:5429),"")</f>
        <v/>
      </c>
    </row>
    <row r="5430" spans="1:12" ht="15.75" customHeight="1" x14ac:dyDescent="0.35">
      <c r="A5430" s="4" t="s">
        <v>14992</v>
      </c>
      <c r="B5430" s="4" t="s">
        <v>14993</v>
      </c>
      <c r="C5430" s="5" t="s">
        <v>938</v>
      </c>
      <c r="D5430" s="5" t="s">
        <v>16</v>
      </c>
      <c r="E5430" s="5" t="s">
        <v>17</v>
      </c>
      <c r="F5430" s="4" t="s">
        <v>47</v>
      </c>
      <c r="G5430" s="5" t="s">
        <v>25</v>
      </c>
      <c r="H5430" s="4" t="s">
        <v>10852</v>
      </c>
      <c r="I5430" s="8" t="s">
        <v>5160</v>
      </c>
      <c r="J5430" s="11">
        <f t="shared" si="168"/>
        <v>0</v>
      </c>
      <c r="K5430" s="13">
        <f t="shared" si="169"/>
        <v>0</v>
      </c>
      <c r="L5430" s="1" t="str">
        <f>IF($H5430="",ROW(5430:5430),"")</f>
        <v/>
      </c>
    </row>
    <row r="5431" spans="1:12" ht="15.75" customHeight="1" x14ac:dyDescent="0.35">
      <c r="A5431" s="4" t="s">
        <v>14994</v>
      </c>
      <c r="B5431" s="4" t="s">
        <v>14995</v>
      </c>
      <c r="C5431" s="5" t="s">
        <v>5058</v>
      </c>
      <c r="D5431" s="5" t="s">
        <v>16</v>
      </c>
      <c r="E5431" s="5" t="s">
        <v>17</v>
      </c>
      <c r="F5431" s="4" t="s">
        <v>5059</v>
      </c>
      <c r="G5431" s="5" t="s">
        <v>25</v>
      </c>
      <c r="H5431" s="4" t="s">
        <v>14996</v>
      </c>
      <c r="I5431" s="8" t="s">
        <v>10874</v>
      </c>
      <c r="J5431" s="11">
        <f t="shared" si="168"/>
        <v>0</v>
      </c>
      <c r="K5431" s="13">
        <f t="shared" si="169"/>
        <v>0</v>
      </c>
      <c r="L5431" s="1" t="str">
        <f>IF($H5431="",ROW(5431:5431),"")</f>
        <v/>
      </c>
    </row>
    <row r="5432" spans="1:12" ht="15.75" customHeight="1" x14ac:dyDescent="0.35">
      <c r="A5432" s="4" t="s">
        <v>14997</v>
      </c>
      <c r="B5432" s="4" t="s">
        <v>14998</v>
      </c>
      <c r="C5432" s="5" t="s">
        <v>2895</v>
      </c>
      <c r="D5432" s="5" t="s">
        <v>16</v>
      </c>
      <c r="E5432" s="5" t="s">
        <v>17</v>
      </c>
      <c r="F5432" s="4" t="s">
        <v>5059</v>
      </c>
      <c r="G5432" s="5" t="s">
        <v>25</v>
      </c>
      <c r="H5432" s="4" t="s">
        <v>14999</v>
      </c>
      <c r="I5432" s="9"/>
      <c r="J5432" s="11">
        <f t="shared" si="168"/>
        <v>0</v>
      </c>
      <c r="K5432" s="13">
        <f t="shared" si="169"/>
        <v>1</v>
      </c>
      <c r="L5432" s="1" t="str">
        <f>IF($H5432="",ROW(5432:5432),"")</f>
        <v/>
      </c>
    </row>
    <row r="5433" spans="1:12" ht="15.75" customHeight="1" x14ac:dyDescent="0.35">
      <c r="A5433" s="4" t="s">
        <v>15000</v>
      </c>
      <c r="B5433" s="6"/>
      <c r="C5433" s="5" t="s">
        <v>2763</v>
      </c>
      <c r="D5433" s="5" t="s">
        <v>16</v>
      </c>
      <c r="E5433" s="5" t="s">
        <v>17</v>
      </c>
      <c r="F5433" s="4" t="s">
        <v>10482</v>
      </c>
      <c r="G5433" s="5" t="s">
        <v>25</v>
      </c>
      <c r="H5433" s="4" t="s">
        <v>15001</v>
      </c>
      <c r="I5433" s="9"/>
      <c r="J5433" s="11">
        <f t="shared" si="168"/>
        <v>0</v>
      </c>
      <c r="K5433" s="13">
        <f t="shared" si="169"/>
        <v>0</v>
      </c>
      <c r="L5433" s="1" t="str">
        <f>IF($H5433="",ROW(5433:5433),"")</f>
        <v/>
      </c>
    </row>
    <row r="5434" spans="1:12" ht="15.75" customHeight="1" x14ac:dyDescent="0.35">
      <c r="A5434" s="4" t="s">
        <v>15002</v>
      </c>
      <c r="B5434" s="4" t="s">
        <v>15003</v>
      </c>
      <c r="C5434" s="5" t="s">
        <v>2758</v>
      </c>
      <c r="D5434" s="5" t="s">
        <v>16</v>
      </c>
      <c r="E5434" s="5" t="s">
        <v>17</v>
      </c>
      <c r="F5434" s="4" t="s">
        <v>47</v>
      </c>
      <c r="G5434" s="5" t="s">
        <v>25</v>
      </c>
      <c r="H5434" s="4" t="s">
        <v>2764</v>
      </c>
      <c r="I5434" s="8" t="s">
        <v>2595</v>
      </c>
      <c r="J5434" s="11">
        <f t="shared" si="168"/>
        <v>0</v>
      </c>
      <c r="K5434" s="13">
        <f t="shared" si="169"/>
        <v>0</v>
      </c>
      <c r="L5434" s="1" t="str">
        <f>IF($H5434="",ROW(5434:5434),"")</f>
        <v/>
      </c>
    </row>
    <row r="5435" spans="1:12" ht="27.75" customHeight="1" x14ac:dyDescent="0.35">
      <c r="A5435" s="4" t="s">
        <v>15004</v>
      </c>
      <c r="B5435" s="4" t="s">
        <v>15005</v>
      </c>
      <c r="C5435" s="5" t="s">
        <v>2895</v>
      </c>
      <c r="D5435" s="5" t="s">
        <v>16</v>
      </c>
      <c r="E5435" s="5" t="s">
        <v>17</v>
      </c>
      <c r="F5435" s="4" t="s">
        <v>15006</v>
      </c>
      <c r="G5435" s="5" t="s">
        <v>25</v>
      </c>
      <c r="H5435" s="4" t="s">
        <v>349</v>
      </c>
      <c r="I5435" s="8" t="s">
        <v>3345</v>
      </c>
      <c r="J5435" s="11">
        <f t="shared" si="168"/>
        <v>0</v>
      </c>
      <c r="K5435" s="13">
        <f t="shared" si="169"/>
        <v>0</v>
      </c>
      <c r="L5435" s="1" t="str">
        <f>IF($H5435="",ROW(5435:5435),"")</f>
        <v/>
      </c>
    </row>
    <row r="5436" spans="1:12" ht="15.75" customHeight="1" x14ac:dyDescent="0.35">
      <c r="A5436" s="4" t="s">
        <v>15007</v>
      </c>
      <c r="B5436" s="4" t="s">
        <v>15008</v>
      </c>
      <c r="C5436" s="5" t="s">
        <v>2895</v>
      </c>
      <c r="D5436" s="5" t="s">
        <v>16</v>
      </c>
      <c r="E5436" s="5" t="s">
        <v>17</v>
      </c>
      <c r="F5436" s="4" t="s">
        <v>358</v>
      </c>
      <c r="G5436" s="5" t="s">
        <v>25</v>
      </c>
      <c r="H5436" s="4" t="s">
        <v>2764</v>
      </c>
      <c r="I5436" s="8" t="s">
        <v>5844</v>
      </c>
      <c r="J5436" s="11">
        <f t="shared" si="168"/>
        <v>0</v>
      </c>
      <c r="K5436" s="13">
        <f t="shared" si="169"/>
        <v>0</v>
      </c>
      <c r="L5436" s="1" t="str">
        <f>IF($H5436="",ROW(5436:5436),"")</f>
        <v/>
      </c>
    </row>
    <row r="5437" spans="1:12" ht="15.75" customHeight="1" x14ac:dyDescent="0.35">
      <c r="A5437" s="4" t="s">
        <v>15009</v>
      </c>
      <c r="B5437" s="4" t="s">
        <v>15010</v>
      </c>
      <c r="C5437" s="5" t="s">
        <v>15011</v>
      </c>
      <c r="D5437" s="5" t="s">
        <v>16</v>
      </c>
      <c r="E5437" s="5" t="s">
        <v>17</v>
      </c>
      <c r="F5437" s="4" t="s">
        <v>47</v>
      </c>
      <c r="G5437" s="5" t="s">
        <v>25</v>
      </c>
      <c r="H5437" s="4" t="s">
        <v>15012</v>
      </c>
      <c r="I5437" s="9"/>
      <c r="J5437" s="11">
        <f t="shared" si="168"/>
        <v>0</v>
      </c>
      <c r="K5437" s="13">
        <f t="shared" si="169"/>
        <v>0</v>
      </c>
      <c r="L5437" s="1" t="str">
        <f>IF($H5437="",ROW(5437:5437),"")</f>
        <v/>
      </c>
    </row>
    <row r="5438" spans="1:12" ht="15.75" customHeight="1" x14ac:dyDescent="0.35">
      <c r="A5438" s="4" t="s">
        <v>13556</v>
      </c>
      <c r="B5438" s="4" t="s">
        <v>15013</v>
      </c>
      <c r="C5438" s="5" t="s">
        <v>5086</v>
      </c>
      <c r="D5438" s="5" t="s">
        <v>16</v>
      </c>
      <c r="E5438" s="5" t="s">
        <v>17</v>
      </c>
      <c r="F5438" s="4" t="s">
        <v>255</v>
      </c>
      <c r="G5438" s="5" t="s">
        <v>25</v>
      </c>
      <c r="H5438" s="4" t="s">
        <v>14800</v>
      </c>
      <c r="I5438" s="8" t="s">
        <v>15014</v>
      </c>
      <c r="J5438" s="11">
        <f t="shared" si="168"/>
        <v>0</v>
      </c>
      <c r="K5438" s="13">
        <f t="shared" si="169"/>
        <v>0</v>
      </c>
      <c r="L5438" s="1" t="str">
        <f>IF($H5438="",ROW(5438:5438),"")</f>
        <v/>
      </c>
    </row>
    <row r="5439" spans="1:12" ht="27.75" customHeight="1" x14ac:dyDescent="0.35">
      <c r="A5439" s="4" t="s">
        <v>14223</v>
      </c>
      <c r="B5439" s="6"/>
      <c r="C5439" s="5" t="s">
        <v>44</v>
      </c>
      <c r="D5439" s="5" t="s">
        <v>16</v>
      </c>
      <c r="E5439" s="5" t="s">
        <v>17</v>
      </c>
      <c r="F5439" s="4" t="s">
        <v>9167</v>
      </c>
      <c r="G5439" s="5" t="s">
        <v>25</v>
      </c>
      <c r="H5439" s="4" t="s">
        <v>13175</v>
      </c>
      <c r="I5439" s="9"/>
      <c r="J5439" s="11">
        <f t="shared" si="168"/>
        <v>0</v>
      </c>
      <c r="K5439" s="13">
        <f t="shared" si="169"/>
        <v>0</v>
      </c>
      <c r="L5439" s="1" t="str">
        <f>IF($H5439="",ROW(5439:5439),"")</f>
        <v/>
      </c>
    </row>
    <row r="5440" spans="1:12" ht="15.75" customHeight="1" x14ac:dyDescent="0.35">
      <c r="A5440" s="4" t="s">
        <v>15015</v>
      </c>
      <c r="B5440" s="6"/>
      <c r="C5440" s="5" t="s">
        <v>44</v>
      </c>
      <c r="D5440" s="5" t="s">
        <v>16</v>
      </c>
      <c r="E5440" s="5" t="s">
        <v>17</v>
      </c>
      <c r="F5440" s="4" t="s">
        <v>2520</v>
      </c>
      <c r="G5440" s="5" t="s">
        <v>25</v>
      </c>
      <c r="H5440" s="4" t="s">
        <v>14010</v>
      </c>
      <c r="I5440" s="8" t="s">
        <v>5064</v>
      </c>
      <c r="J5440" s="11">
        <f t="shared" si="168"/>
        <v>0</v>
      </c>
      <c r="K5440" s="13">
        <f t="shared" si="169"/>
        <v>0</v>
      </c>
      <c r="L5440" s="1" t="str">
        <f>IF($H5440="",ROW(5440:5440),"")</f>
        <v/>
      </c>
    </row>
    <row r="5441" spans="1:12" ht="15.75" customHeight="1" x14ac:dyDescent="0.35">
      <c r="A5441" s="4" t="s">
        <v>15016</v>
      </c>
      <c r="B5441" s="4" t="s">
        <v>15017</v>
      </c>
      <c r="C5441" s="5" t="s">
        <v>5172</v>
      </c>
      <c r="D5441" s="5" t="s">
        <v>16</v>
      </c>
      <c r="E5441" s="5" t="s">
        <v>17</v>
      </c>
      <c r="F5441" s="4" t="s">
        <v>2520</v>
      </c>
      <c r="G5441" s="5" t="s">
        <v>25</v>
      </c>
      <c r="H5441" s="4" t="s">
        <v>14010</v>
      </c>
      <c r="I5441" s="8" t="s">
        <v>14838</v>
      </c>
      <c r="J5441" s="11">
        <f t="shared" si="168"/>
        <v>0</v>
      </c>
      <c r="K5441" s="13">
        <f t="shared" si="169"/>
        <v>0</v>
      </c>
      <c r="L5441" s="1" t="str">
        <f>IF($H5441="",ROW(5441:5441),"")</f>
        <v/>
      </c>
    </row>
    <row r="5442" spans="1:12" ht="15.75" customHeight="1" x14ac:dyDescent="0.35">
      <c r="A5442" s="4" t="s">
        <v>15018</v>
      </c>
      <c r="B5442" s="4" t="s">
        <v>15019</v>
      </c>
      <c r="C5442" s="5" t="s">
        <v>2895</v>
      </c>
      <c r="D5442" s="5" t="s">
        <v>16</v>
      </c>
      <c r="E5442" s="5" t="s">
        <v>17</v>
      </c>
      <c r="F5442" s="4" t="s">
        <v>15020</v>
      </c>
      <c r="G5442" s="5" t="s">
        <v>25</v>
      </c>
      <c r="H5442" s="4" t="s">
        <v>13436</v>
      </c>
      <c r="I5442" s="8" t="s">
        <v>7863</v>
      </c>
      <c r="J5442" s="11">
        <f t="shared" si="168"/>
        <v>0</v>
      </c>
      <c r="K5442" s="13">
        <f t="shared" si="169"/>
        <v>0</v>
      </c>
      <c r="L5442" s="1" t="str">
        <f>IF($H5442="",ROW(5442:5442),"")</f>
        <v/>
      </c>
    </row>
    <row r="5443" spans="1:12" ht="15.75" customHeight="1" x14ac:dyDescent="0.35">
      <c r="A5443" s="4" t="s">
        <v>15021</v>
      </c>
      <c r="B5443" s="4" t="s">
        <v>15022</v>
      </c>
      <c r="C5443" s="5" t="s">
        <v>7055</v>
      </c>
      <c r="D5443" s="5" t="s">
        <v>16</v>
      </c>
      <c r="E5443" s="5" t="s">
        <v>17</v>
      </c>
      <c r="F5443" s="4" t="s">
        <v>47</v>
      </c>
      <c r="G5443" s="5" t="s">
        <v>25</v>
      </c>
      <c r="H5443" s="4" t="s">
        <v>315</v>
      </c>
      <c r="I5443" s="8" t="s">
        <v>3126</v>
      </c>
      <c r="J5443" s="11">
        <f t="shared" ref="J5443:J5506" si="170">IF(ISNUMBER(SEARCH("성인물(에로)", F5443)), 1, 0)</f>
        <v>0</v>
      </c>
      <c r="K5443" s="13">
        <f t="shared" si="169"/>
        <v>0</v>
      </c>
      <c r="L5443" s="1" t="str">
        <f>IF($H5443="",ROW(5443:5443),"")</f>
        <v/>
      </c>
    </row>
    <row r="5444" spans="1:12" ht="15.75" customHeight="1" x14ac:dyDescent="0.35">
      <c r="A5444" s="4" t="s">
        <v>15023</v>
      </c>
      <c r="B5444" s="4" t="s">
        <v>15024</v>
      </c>
      <c r="C5444" s="5" t="s">
        <v>7055</v>
      </c>
      <c r="D5444" s="5" t="s">
        <v>16</v>
      </c>
      <c r="E5444" s="5" t="s">
        <v>17</v>
      </c>
      <c r="F5444" s="4" t="s">
        <v>11492</v>
      </c>
      <c r="G5444" s="5" t="s">
        <v>25</v>
      </c>
      <c r="H5444" s="4" t="s">
        <v>8192</v>
      </c>
      <c r="I5444" s="9"/>
      <c r="J5444" s="11">
        <f t="shared" si="170"/>
        <v>0</v>
      </c>
      <c r="K5444" s="13">
        <f t="shared" si="169"/>
        <v>0</v>
      </c>
      <c r="L5444" s="1" t="str">
        <f>IF($H5444="",ROW(5444:5444),"")</f>
        <v/>
      </c>
    </row>
    <row r="5445" spans="1:12" ht="15.75" customHeight="1" x14ac:dyDescent="0.35">
      <c r="A5445" s="4" t="s">
        <v>15025</v>
      </c>
      <c r="B5445" s="4" t="s">
        <v>15026</v>
      </c>
      <c r="C5445" s="5" t="s">
        <v>5086</v>
      </c>
      <c r="D5445" s="5" t="s">
        <v>16</v>
      </c>
      <c r="E5445" s="5" t="s">
        <v>17</v>
      </c>
      <c r="F5445" s="4" t="s">
        <v>24</v>
      </c>
      <c r="G5445" s="5" t="s">
        <v>25</v>
      </c>
      <c r="H5445" s="4" t="s">
        <v>5363</v>
      </c>
      <c r="I5445" s="8" t="s">
        <v>15027</v>
      </c>
      <c r="J5445" s="11">
        <f t="shared" si="170"/>
        <v>0</v>
      </c>
      <c r="K5445" s="13">
        <f t="shared" si="169"/>
        <v>0</v>
      </c>
      <c r="L5445" s="1" t="str">
        <f>IF($H5445="",ROW(5445:5445),"")</f>
        <v/>
      </c>
    </row>
    <row r="5446" spans="1:12" ht="15.75" customHeight="1" x14ac:dyDescent="0.35">
      <c r="A5446" s="4" t="s">
        <v>15028</v>
      </c>
      <c r="B5446" s="4" t="s">
        <v>15029</v>
      </c>
      <c r="C5446" s="5" t="s">
        <v>2895</v>
      </c>
      <c r="D5446" s="5" t="s">
        <v>16</v>
      </c>
      <c r="E5446" s="5" t="s">
        <v>17</v>
      </c>
      <c r="F5446" s="4" t="s">
        <v>310</v>
      </c>
      <c r="G5446" s="5" t="s">
        <v>25</v>
      </c>
      <c r="H5446" s="4" t="s">
        <v>5910</v>
      </c>
      <c r="I5446" s="9"/>
      <c r="J5446" s="11">
        <f t="shared" si="170"/>
        <v>0</v>
      </c>
      <c r="K5446" s="13">
        <f t="shared" si="169"/>
        <v>0</v>
      </c>
      <c r="L5446" s="1" t="str">
        <f>IF($H5446="",ROW(5446:5446),"")</f>
        <v/>
      </c>
    </row>
    <row r="5447" spans="1:12" ht="15.75" customHeight="1" x14ac:dyDescent="0.35">
      <c r="A5447" s="4" t="s">
        <v>15030</v>
      </c>
      <c r="B5447" s="4" t="s">
        <v>15031</v>
      </c>
      <c r="C5447" s="5" t="s">
        <v>1894</v>
      </c>
      <c r="D5447" s="5" t="s">
        <v>16</v>
      </c>
      <c r="E5447" s="5" t="s">
        <v>17</v>
      </c>
      <c r="F5447" s="4" t="s">
        <v>255</v>
      </c>
      <c r="G5447" s="5" t="s">
        <v>25</v>
      </c>
      <c r="H5447" s="4" t="s">
        <v>10601</v>
      </c>
      <c r="I5447" s="8" t="s">
        <v>15032</v>
      </c>
      <c r="J5447" s="11">
        <f t="shared" si="170"/>
        <v>0</v>
      </c>
      <c r="K5447" s="13">
        <f t="shared" ref="K5447:K5509" si="171">IF(ISNUMBER(SEARCH(",", H5447)), 1, 0)</f>
        <v>0</v>
      </c>
      <c r="L5447" s="1" t="str">
        <f>IF($H5447="",ROW(5447:5447),"")</f>
        <v/>
      </c>
    </row>
    <row r="5448" spans="1:12" ht="15.75" customHeight="1" x14ac:dyDescent="0.35">
      <c r="A5448" s="4" t="s">
        <v>15033</v>
      </c>
      <c r="B5448" s="4" t="s">
        <v>15034</v>
      </c>
      <c r="C5448" s="5" t="s">
        <v>4783</v>
      </c>
      <c r="D5448" s="5" t="s">
        <v>16</v>
      </c>
      <c r="E5448" s="5" t="s">
        <v>17</v>
      </c>
      <c r="F5448" s="4" t="s">
        <v>404</v>
      </c>
      <c r="G5448" s="5" t="s">
        <v>25</v>
      </c>
      <c r="H5448" s="4" t="s">
        <v>2896</v>
      </c>
      <c r="I5448" s="8" t="s">
        <v>813</v>
      </c>
      <c r="J5448" s="11">
        <f t="shared" si="170"/>
        <v>0</v>
      </c>
      <c r="K5448" s="13">
        <f t="shared" si="171"/>
        <v>0</v>
      </c>
      <c r="L5448" s="1" t="str">
        <f>IF($H5448="",ROW(5448:5448),"")</f>
        <v/>
      </c>
    </row>
    <row r="5449" spans="1:12" ht="15.75" customHeight="1" x14ac:dyDescent="0.35">
      <c r="A5449" s="4" t="s">
        <v>15035</v>
      </c>
      <c r="B5449" s="4" t="s">
        <v>15036</v>
      </c>
      <c r="C5449" s="5" t="s">
        <v>2758</v>
      </c>
      <c r="D5449" s="5" t="s">
        <v>16</v>
      </c>
      <c r="E5449" s="5" t="s">
        <v>17</v>
      </c>
      <c r="F5449" s="4" t="s">
        <v>404</v>
      </c>
      <c r="G5449" s="5" t="s">
        <v>25</v>
      </c>
      <c r="H5449" s="4" t="s">
        <v>15037</v>
      </c>
      <c r="I5449" s="8" t="s">
        <v>4961</v>
      </c>
      <c r="J5449" s="11">
        <f t="shared" si="170"/>
        <v>0</v>
      </c>
      <c r="K5449" s="13">
        <f t="shared" si="171"/>
        <v>0</v>
      </c>
      <c r="L5449" s="1" t="str">
        <f>IF($H5449="",ROW(5449:5449),"")</f>
        <v/>
      </c>
    </row>
    <row r="5450" spans="1:12" ht="15.75" customHeight="1" x14ac:dyDescent="0.35">
      <c r="A5450" s="4" t="s">
        <v>15038</v>
      </c>
      <c r="B5450" s="4" t="s">
        <v>15039</v>
      </c>
      <c r="C5450" s="5" t="s">
        <v>4783</v>
      </c>
      <c r="D5450" s="5" t="s">
        <v>16</v>
      </c>
      <c r="E5450" s="5" t="s">
        <v>17</v>
      </c>
      <c r="F5450" s="4" t="s">
        <v>47</v>
      </c>
      <c r="G5450" s="5" t="s">
        <v>25</v>
      </c>
      <c r="H5450" s="4" t="s">
        <v>2914</v>
      </c>
      <c r="I5450" s="8" t="s">
        <v>5844</v>
      </c>
      <c r="J5450" s="11">
        <f t="shared" si="170"/>
        <v>0</v>
      </c>
      <c r="K5450" s="13">
        <f t="shared" si="171"/>
        <v>0</v>
      </c>
      <c r="L5450" s="1" t="str">
        <f>IF($H5450="",ROW(5450:5450),"")</f>
        <v/>
      </c>
    </row>
    <row r="5451" spans="1:12" ht="15.75" customHeight="1" x14ac:dyDescent="0.35">
      <c r="A5451" s="4" t="s">
        <v>15040</v>
      </c>
      <c r="B5451" s="4" t="s">
        <v>15041</v>
      </c>
      <c r="C5451" s="5" t="s">
        <v>4783</v>
      </c>
      <c r="D5451" s="5" t="s">
        <v>16</v>
      </c>
      <c r="E5451" s="5" t="s">
        <v>17</v>
      </c>
      <c r="F5451" s="4" t="s">
        <v>47</v>
      </c>
      <c r="G5451" s="5" t="s">
        <v>25</v>
      </c>
      <c r="H5451" s="4" t="s">
        <v>6955</v>
      </c>
      <c r="I5451" s="8" t="s">
        <v>5396</v>
      </c>
      <c r="J5451" s="11">
        <f t="shared" si="170"/>
        <v>0</v>
      </c>
      <c r="K5451" s="13">
        <f t="shared" si="171"/>
        <v>0</v>
      </c>
      <c r="L5451" s="1" t="str">
        <f>IF($H5451="",ROW(5451:5451),"")</f>
        <v/>
      </c>
    </row>
    <row r="5452" spans="1:12" ht="15.75" customHeight="1" x14ac:dyDescent="0.35">
      <c r="A5452" s="4" t="s">
        <v>15042</v>
      </c>
      <c r="B5452" s="4" t="s">
        <v>5024</v>
      </c>
      <c r="C5452" s="5" t="s">
        <v>15043</v>
      </c>
      <c r="D5452" s="5" t="s">
        <v>16</v>
      </c>
      <c r="E5452" s="5" t="s">
        <v>17</v>
      </c>
      <c r="F5452" s="4" t="s">
        <v>47</v>
      </c>
      <c r="G5452" s="5" t="s">
        <v>25</v>
      </c>
      <c r="H5452" s="4" t="s">
        <v>15044</v>
      </c>
      <c r="I5452" s="9"/>
      <c r="J5452" s="11">
        <f t="shared" si="170"/>
        <v>0</v>
      </c>
      <c r="K5452" s="13">
        <f t="shared" si="171"/>
        <v>0</v>
      </c>
      <c r="L5452" s="1" t="str">
        <f>IF($H5452="",ROW(5452:5452),"")</f>
        <v/>
      </c>
    </row>
    <row r="5453" spans="1:12" ht="15.75" customHeight="1" x14ac:dyDescent="0.35">
      <c r="A5453" s="4" t="s">
        <v>15045</v>
      </c>
      <c r="B5453" s="4" t="s">
        <v>15046</v>
      </c>
      <c r="C5453" s="5" t="s">
        <v>1894</v>
      </c>
      <c r="D5453" s="5" t="s">
        <v>16</v>
      </c>
      <c r="E5453" s="5" t="s">
        <v>17</v>
      </c>
      <c r="F5453" s="4" t="s">
        <v>143</v>
      </c>
      <c r="G5453" s="5" t="s">
        <v>25</v>
      </c>
      <c r="H5453" s="4" t="s">
        <v>13917</v>
      </c>
      <c r="I5453" s="9"/>
      <c r="J5453" s="11">
        <f t="shared" si="170"/>
        <v>0</v>
      </c>
      <c r="K5453" s="13">
        <f t="shared" si="171"/>
        <v>0</v>
      </c>
      <c r="L5453" s="1" t="str">
        <f>IF($H5453="",ROW(5453:5453),"")</f>
        <v/>
      </c>
    </row>
    <row r="5454" spans="1:12" ht="15.75" customHeight="1" x14ac:dyDescent="0.35">
      <c r="A5454" s="4" t="s">
        <v>15047</v>
      </c>
      <c r="B5454" s="4" t="s">
        <v>15048</v>
      </c>
      <c r="C5454" s="5" t="s">
        <v>5086</v>
      </c>
      <c r="D5454" s="5" t="s">
        <v>16</v>
      </c>
      <c r="E5454" s="5" t="s">
        <v>17</v>
      </c>
      <c r="F5454" s="4" t="s">
        <v>2520</v>
      </c>
      <c r="G5454" s="5" t="s">
        <v>25</v>
      </c>
      <c r="H5454" s="4" t="s">
        <v>13945</v>
      </c>
      <c r="I5454" s="8" t="s">
        <v>15049</v>
      </c>
      <c r="J5454" s="11">
        <f t="shared" si="170"/>
        <v>0</v>
      </c>
      <c r="K5454" s="13">
        <f t="shared" si="171"/>
        <v>0</v>
      </c>
      <c r="L5454" s="1" t="str">
        <f>IF($H5454="",ROW(5454:5454),"")</f>
        <v/>
      </c>
    </row>
    <row r="5455" spans="1:12" ht="15.75" customHeight="1" x14ac:dyDescent="0.35">
      <c r="A5455" s="4" t="s">
        <v>15050</v>
      </c>
      <c r="B5455" s="4" t="s">
        <v>15051</v>
      </c>
      <c r="C5455" s="5" t="s">
        <v>2758</v>
      </c>
      <c r="D5455" s="5" t="s">
        <v>16</v>
      </c>
      <c r="E5455" s="5" t="s">
        <v>17</v>
      </c>
      <c r="F5455" s="4" t="s">
        <v>47</v>
      </c>
      <c r="G5455" s="5" t="s">
        <v>25</v>
      </c>
      <c r="H5455" s="4" t="s">
        <v>1900</v>
      </c>
      <c r="I5455" s="8" t="s">
        <v>10701</v>
      </c>
      <c r="J5455" s="11">
        <f t="shared" si="170"/>
        <v>0</v>
      </c>
      <c r="K5455" s="13">
        <f t="shared" si="171"/>
        <v>0</v>
      </c>
      <c r="L5455" s="1" t="str">
        <f>IF($H5455="",ROW(5455:5455),"")</f>
        <v/>
      </c>
    </row>
    <row r="5456" spans="1:12" ht="15.75" customHeight="1" x14ac:dyDescent="0.35">
      <c r="A5456" s="4" t="s">
        <v>15052</v>
      </c>
      <c r="B5456" s="4" t="s">
        <v>15053</v>
      </c>
      <c r="C5456" s="5" t="s">
        <v>7055</v>
      </c>
      <c r="D5456" s="5" t="s">
        <v>16</v>
      </c>
      <c r="E5456" s="5" t="s">
        <v>17</v>
      </c>
      <c r="F5456" s="4" t="s">
        <v>255</v>
      </c>
      <c r="G5456" s="5" t="s">
        <v>25</v>
      </c>
      <c r="H5456" s="6"/>
      <c r="I5456" s="9"/>
      <c r="J5456" s="11">
        <f t="shared" si="170"/>
        <v>0</v>
      </c>
      <c r="K5456" s="13">
        <f t="shared" si="171"/>
        <v>0</v>
      </c>
      <c r="L5456" s="1">
        <f>IF($H5456="",ROW(5456:5456),"")</f>
        <v>5456</v>
      </c>
    </row>
    <row r="5457" spans="1:12" ht="15.75" customHeight="1" x14ac:dyDescent="0.35">
      <c r="A5457" s="4" t="s">
        <v>15054</v>
      </c>
      <c r="B5457" s="4" t="s">
        <v>15055</v>
      </c>
      <c r="C5457" s="5" t="s">
        <v>7055</v>
      </c>
      <c r="D5457" s="5" t="s">
        <v>16</v>
      </c>
      <c r="E5457" s="5" t="s">
        <v>17</v>
      </c>
      <c r="F5457" s="4" t="s">
        <v>310</v>
      </c>
      <c r="G5457" s="5" t="s">
        <v>25</v>
      </c>
      <c r="H5457" s="4" t="s">
        <v>7154</v>
      </c>
      <c r="I5457" s="9"/>
      <c r="J5457" s="11">
        <f t="shared" si="170"/>
        <v>0</v>
      </c>
      <c r="K5457" s="13">
        <f t="shared" si="171"/>
        <v>0</v>
      </c>
      <c r="L5457" s="1" t="str">
        <f>IF($H5457="",ROW(5457:5457),"")</f>
        <v/>
      </c>
    </row>
    <row r="5458" spans="1:12" ht="15.75" customHeight="1" x14ac:dyDescent="0.35">
      <c r="A5458" s="4" t="s">
        <v>15056</v>
      </c>
      <c r="B5458" s="4" t="s">
        <v>15057</v>
      </c>
      <c r="C5458" s="5" t="s">
        <v>5086</v>
      </c>
      <c r="D5458" s="5" t="s">
        <v>16</v>
      </c>
      <c r="E5458" s="5" t="s">
        <v>17</v>
      </c>
      <c r="F5458" s="4" t="s">
        <v>310</v>
      </c>
      <c r="G5458" s="5" t="s">
        <v>25</v>
      </c>
      <c r="H5458" s="4" t="s">
        <v>15058</v>
      </c>
      <c r="I5458" s="8" t="s">
        <v>15059</v>
      </c>
      <c r="J5458" s="11">
        <f t="shared" si="170"/>
        <v>0</v>
      </c>
      <c r="K5458" s="13">
        <f t="shared" si="171"/>
        <v>0</v>
      </c>
      <c r="L5458" s="1" t="str">
        <f>IF($H5458="",ROW(5458:5458),"")</f>
        <v/>
      </c>
    </row>
    <row r="5459" spans="1:12" ht="15.75" customHeight="1" x14ac:dyDescent="0.35">
      <c r="A5459" s="4" t="s">
        <v>15060</v>
      </c>
      <c r="B5459" s="4" t="s">
        <v>15061</v>
      </c>
      <c r="C5459" s="5" t="s">
        <v>2773</v>
      </c>
      <c r="D5459" s="5" t="s">
        <v>16</v>
      </c>
      <c r="E5459" s="5" t="s">
        <v>17</v>
      </c>
      <c r="F5459" s="4" t="s">
        <v>310</v>
      </c>
      <c r="G5459" s="5" t="s">
        <v>25</v>
      </c>
      <c r="H5459" s="4" t="s">
        <v>2899</v>
      </c>
      <c r="I5459" s="9"/>
      <c r="J5459" s="11">
        <f t="shared" si="170"/>
        <v>0</v>
      </c>
      <c r="K5459" s="13">
        <f t="shared" si="171"/>
        <v>0</v>
      </c>
      <c r="L5459" s="1" t="str">
        <f>IF($H5459="",ROW(5459:5459),"")</f>
        <v/>
      </c>
    </row>
    <row r="5460" spans="1:12" ht="15.75" customHeight="1" x14ac:dyDescent="0.35">
      <c r="A5460" s="4" t="s">
        <v>15062</v>
      </c>
      <c r="B5460" s="4" t="s">
        <v>15063</v>
      </c>
      <c r="C5460" s="5" t="s">
        <v>5172</v>
      </c>
      <c r="D5460" s="5" t="s">
        <v>16</v>
      </c>
      <c r="E5460" s="5" t="s">
        <v>17</v>
      </c>
      <c r="F5460" s="4" t="s">
        <v>47</v>
      </c>
      <c r="G5460" s="5" t="s">
        <v>25</v>
      </c>
      <c r="H5460" s="4" t="s">
        <v>13584</v>
      </c>
      <c r="I5460" s="8" t="s">
        <v>15064</v>
      </c>
      <c r="J5460" s="11">
        <f t="shared" si="170"/>
        <v>0</v>
      </c>
      <c r="K5460" s="13">
        <f t="shared" si="171"/>
        <v>0</v>
      </c>
      <c r="L5460" s="1" t="str">
        <f>IF($H5460="",ROW(5460:5460),"")</f>
        <v/>
      </c>
    </row>
    <row r="5461" spans="1:12" ht="15.75" customHeight="1" x14ac:dyDescent="0.35">
      <c r="A5461" s="4" t="s">
        <v>15065</v>
      </c>
      <c r="B5461" s="4" t="s">
        <v>15066</v>
      </c>
      <c r="C5461" s="5" t="s">
        <v>5172</v>
      </c>
      <c r="D5461" s="5" t="s">
        <v>16</v>
      </c>
      <c r="E5461" s="5" t="s">
        <v>17</v>
      </c>
      <c r="F5461" s="4" t="s">
        <v>310</v>
      </c>
      <c r="G5461" s="5" t="s">
        <v>25</v>
      </c>
      <c r="H5461" s="4" t="s">
        <v>14800</v>
      </c>
      <c r="I5461" s="8" t="s">
        <v>15067</v>
      </c>
      <c r="J5461" s="11">
        <f t="shared" si="170"/>
        <v>0</v>
      </c>
      <c r="K5461" s="13">
        <f t="shared" si="171"/>
        <v>0</v>
      </c>
      <c r="L5461" s="1" t="str">
        <f>IF($H5461="",ROW(5461:5461),"")</f>
        <v/>
      </c>
    </row>
    <row r="5462" spans="1:12" ht="15.75" customHeight="1" x14ac:dyDescent="0.35">
      <c r="A5462" s="4" t="s">
        <v>15068</v>
      </c>
      <c r="B5462" s="6"/>
      <c r="C5462" s="5" t="s">
        <v>44</v>
      </c>
      <c r="D5462" s="5" t="s">
        <v>16</v>
      </c>
      <c r="E5462" s="5" t="s">
        <v>17</v>
      </c>
      <c r="F5462" s="4" t="s">
        <v>404</v>
      </c>
      <c r="G5462" s="5" t="s">
        <v>25</v>
      </c>
      <c r="H5462" s="4" t="s">
        <v>14964</v>
      </c>
      <c r="I5462" s="8" t="s">
        <v>350</v>
      </c>
      <c r="J5462" s="11">
        <f t="shared" si="170"/>
        <v>0</v>
      </c>
      <c r="K5462" s="13">
        <f t="shared" si="171"/>
        <v>0</v>
      </c>
      <c r="L5462" s="1" t="str">
        <f>IF($H5462="",ROW(5462:5462),"")</f>
        <v/>
      </c>
    </row>
    <row r="5463" spans="1:12" ht="15.75" customHeight="1" x14ac:dyDescent="0.35">
      <c r="A5463" s="4" t="s">
        <v>15069</v>
      </c>
      <c r="B5463" s="4" t="s">
        <v>15070</v>
      </c>
      <c r="C5463" s="5" t="s">
        <v>2758</v>
      </c>
      <c r="D5463" s="5" t="s">
        <v>16</v>
      </c>
      <c r="E5463" s="5" t="s">
        <v>17</v>
      </c>
      <c r="F5463" s="4" t="s">
        <v>404</v>
      </c>
      <c r="G5463" s="5" t="s">
        <v>25</v>
      </c>
      <c r="H5463" s="4" t="s">
        <v>2896</v>
      </c>
      <c r="I5463" s="8" t="s">
        <v>7863</v>
      </c>
      <c r="J5463" s="11">
        <f t="shared" si="170"/>
        <v>0</v>
      </c>
      <c r="K5463" s="13">
        <f t="shared" si="171"/>
        <v>0</v>
      </c>
      <c r="L5463" s="1" t="str">
        <f>IF($H5463="",ROW(5463:5463),"")</f>
        <v/>
      </c>
    </row>
    <row r="5464" spans="1:12" ht="28.35" customHeight="1" x14ac:dyDescent="0.35">
      <c r="A5464" s="4" t="s">
        <v>15071</v>
      </c>
      <c r="B5464" s="4" t="s">
        <v>15072</v>
      </c>
      <c r="C5464" s="5" t="s">
        <v>1894</v>
      </c>
      <c r="D5464" s="5" t="s">
        <v>16</v>
      </c>
      <c r="E5464" s="5" t="s">
        <v>17</v>
      </c>
      <c r="F5464" s="4" t="s">
        <v>15073</v>
      </c>
      <c r="G5464" s="5" t="s">
        <v>25</v>
      </c>
      <c r="H5464" s="4" t="s">
        <v>13756</v>
      </c>
      <c r="I5464" s="8" t="s">
        <v>10741</v>
      </c>
      <c r="J5464" s="11">
        <f t="shared" si="170"/>
        <v>0</v>
      </c>
      <c r="K5464" s="13">
        <f t="shared" si="171"/>
        <v>0</v>
      </c>
      <c r="L5464" s="1" t="str">
        <f>IF($H5464="",ROW(5464:5464),"")</f>
        <v/>
      </c>
    </row>
    <row r="5465" spans="1:12" ht="15.75" customHeight="1" x14ac:dyDescent="0.35">
      <c r="A5465" s="4" t="s">
        <v>15074</v>
      </c>
      <c r="B5465" s="4" t="s">
        <v>15075</v>
      </c>
      <c r="C5465" s="5" t="s">
        <v>1894</v>
      </c>
      <c r="D5465" s="5" t="s">
        <v>16</v>
      </c>
      <c r="E5465" s="5" t="s">
        <v>17</v>
      </c>
      <c r="F5465" s="4" t="s">
        <v>828</v>
      </c>
      <c r="G5465" s="5" t="s">
        <v>25</v>
      </c>
      <c r="H5465" s="4" t="s">
        <v>15076</v>
      </c>
      <c r="I5465" s="8" t="s">
        <v>13933</v>
      </c>
      <c r="J5465" s="11">
        <f t="shared" si="170"/>
        <v>0</v>
      </c>
      <c r="K5465" s="13">
        <f t="shared" si="171"/>
        <v>0</v>
      </c>
      <c r="L5465" s="1" t="str">
        <f>IF($H5465="",ROW(5465:5465),"")</f>
        <v/>
      </c>
    </row>
    <row r="5466" spans="1:12" ht="15.75" customHeight="1" x14ac:dyDescent="0.35">
      <c r="A5466" s="4" t="s">
        <v>15077</v>
      </c>
      <c r="B5466" s="4" t="s">
        <v>15078</v>
      </c>
      <c r="C5466" s="5" t="s">
        <v>5086</v>
      </c>
      <c r="D5466" s="5" t="s">
        <v>16</v>
      </c>
      <c r="E5466" s="5" t="s">
        <v>17</v>
      </c>
      <c r="F5466" s="4" t="s">
        <v>47</v>
      </c>
      <c r="G5466" s="5" t="s">
        <v>25</v>
      </c>
      <c r="H5466" s="4" t="s">
        <v>13978</v>
      </c>
      <c r="I5466" s="8" t="s">
        <v>15079</v>
      </c>
      <c r="J5466" s="11">
        <f t="shared" si="170"/>
        <v>0</v>
      </c>
      <c r="K5466" s="13">
        <f t="shared" si="171"/>
        <v>0</v>
      </c>
      <c r="L5466" s="1" t="str">
        <f>IF($H5466="",ROW(5466:5466),"")</f>
        <v/>
      </c>
    </row>
    <row r="5467" spans="1:12" ht="27.75" customHeight="1" x14ac:dyDescent="0.35">
      <c r="A5467" s="4" t="s">
        <v>15080</v>
      </c>
      <c r="B5467" s="4" t="s">
        <v>15081</v>
      </c>
      <c r="C5467" s="5" t="s">
        <v>1894</v>
      </c>
      <c r="D5467" s="5" t="s">
        <v>16</v>
      </c>
      <c r="E5467" s="5" t="s">
        <v>17</v>
      </c>
      <c r="F5467" s="4" t="s">
        <v>15082</v>
      </c>
      <c r="G5467" s="5" t="s">
        <v>25</v>
      </c>
      <c r="H5467" s="4" t="s">
        <v>9922</v>
      </c>
      <c r="I5467" s="8" t="s">
        <v>6835</v>
      </c>
      <c r="J5467" s="11">
        <f t="shared" si="170"/>
        <v>0</v>
      </c>
      <c r="K5467" s="13">
        <f t="shared" si="171"/>
        <v>0</v>
      </c>
      <c r="L5467" s="1" t="str">
        <f>IF($H5467="",ROW(5467:5467),"")</f>
        <v/>
      </c>
    </row>
    <row r="5468" spans="1:12" ht="15.75" customHeight="1" x14ac:dyDescent="0.35">
      <c r="A5468" s="4" t="s">
        <v>15083</v>
      </c>
      <c r="B5468" s="4" t="s">
        <v>15084</v>
      </c>
      <c r="C5468" s="5" t="s">
        <v>2773</v>
      </c>
      <c r="D5468" s="5" t="s">
        <v>16</v>
      </c>
      <c r="E5468" s="5" t="s">
        <v>17</v>
      </c>
      <c r="F5468" s="4" t="s">
        <v>2387</v>
      </c>
      <c r="G5468" s="5" t="s">
        <v>25</v>
      </c>
      <c r="H5468" s="4" t="s">
        <v>2764</v>
      </c>
      <c r="I5468" s="8" t="s">
        <v>10293</v>
      </c>
      <c r="J5468" s="11">
        <f t="shared" si="170"/>
        <v>0</v>
      </c>
      <c r="K5468" s="13">
        <f t="shared" si="171"/>
        <v>0</v>
      </c>
      <c r="L5468" s="1" t="str">
        <f>IF($H5468="",ROW(5468:5468),"")</f>
        <v/>
      </c>
    </row>
    <row r="5469" spans="1:12" ht="15.75" customHeight="1" x14ac:dyDescent="0.35">
      <c r="A5469" s="4" t="s">
        <v>15085</v>
      </c>
      <c r="B5469" s="6"/>
      <c r="C5469" s="5" t="s">
        <v>2895</v>
      </c>
      <c r="D5469" s="5" t="s">
        <v>16</v>
      </c>
      <c r="E5469" s="5" t="s">
        <v>17</v>
      </c>
      <c r="F5469" s="4" t="s">
        <v>10482</v>
      </c>
      <c r="G5469" s="5" t="s">
        <v>25</v>
      </c>
      <c r="H5469" s="4" t="s">
        <v>13413</v>
      </c>
      <c r="I5469" s="9"/>
      <c r="J5469" s="11">
        <f t="shared" si="170"/>
        <v>0</v>
      </c>
      <c r="K5469" s="13">
        <f t="shared" si="171"/>
        <v>0</v>
      </c>
      <c r="L5469" s="1" t="str">
        <f>IF($H5469="",ROW(5469:5469),"")</f>
        <v/>
      </c>
    </row>
    <row r="5470" spans="1:12" ht="15.75" customHeight="1" x14ac:dyDescent="0.35">
      <c r="A5470" s="4" t="s">
        <v>15086</v>
      </c>
      <c r="B5470" s="4" t="s">
        <v>15087</v>
      </c>
      <c r="C5470" s="5" t="s">
        <v>4783</v>
      </c>
      <c r="D5470" s="5" t="s">
        <v>16</v>
      </c>
      <c r="E5470" s="5" t="s">
        <v>17</v>
      </c>
      <c r="F5470" s="4" t="s">
        <v>404</v>
      </c>
      <c r="G5470" s="5" t="s">
        <v>25</v>
      </c>
      <c r="H5470" s="4" t="s">
        <v>808</v>
      </c>
      <c r="I5470" s="8" t="s">
        <v>15088</v>
      </c>
      <c r="J5470" s="11">
        <f t="shared" si="170"/>
        <v>0</v>
      </c>
      <c r="K5470" s="13">
        <f t="shared" si="171"/>
        <v>0</v>
      </c>
      <c r="L5470" s="1" t="str">
        <f>IF($H5470="",ROW(5470:5470),"")</f>
        <v/>
      </c>
    </row>
    <row r="5471" spans="1:12" ht="15.75" customHeight="1" x14ac:dyDescent="0.35">
      <c r="A5471" s="4" t="s">
        <v>15089</v>
      </c>
      <c r="B5471" s="4" t="s">
        <v>15090</v>
      </c>
      <c r="C5471" s="5" t="s">
        <v>4783</v>
      </c>
      <c r="D5471" s="5" t="s">
        <v>16</v>
      </c>
      <c r="E5471" s="5" t="s">
        <v>17</v>
      </c>
      <c r="F5471" s="4" t="s">
        <v>47</v>
      </c>
      <c r="G5471" s="5" t="s">
        <v>25</v>
      </c>
      <c r="H5471" s="4" t="s">
        <v>14970</v>
      </c>
      <c r="I5471" s="8" t="s">
        <v>10293</v>
      </c>
      <c r="J5471" s="11">
        <f t="shared" si="170"/>
        <v>0</v>
      </c>
      <c r="K5471" s="13">
        <f t="shared" si="171"/>
        <v>0</v>
      </c>
      <c r="L5471" s="1" t="str">
        <f>IF($H5471="",ROW(5471:5471),"")</f>
        <v/>
      </c>
    </row>
    <row r="5472" spans="1:12" ht="15.75" customHeight="1" x14ac:dyDescent="0.35">
      <c r="A5472" s="4" t="s">
        <v>15091</v>
      </c>
      <c r="B5472" s="4" t="s">
        <v>15092</v>
      </c>
      <c r="C5472" s="5" t="s">
        <v>1894</v>
      </c>
      <c r="D5472" s="5" t="s">
        <v>16</v>
      </c>
      <c r="E5472" s="5" t="s">
        <v>17</v>
      </c>
      <c r="F5472" s="4" t="s">
        <v>47</v>
      </c>
      <c r="G5472" s="5" t="s">
        <v>25</v>
      </c>
      <c r="H5472" s="4" t="s">
        <v>2594</v>
      </c>
      <c r="I5472" s="8" t="s">
        <v>9839</v>
      </c>
      <c r="J5472" s="11">
        <f t="shared" si="170"/>
        <v>0</v>
      </c>
      <c r="K5472" s="13">
        <f t="shared" si="171"/>
        <v>0</v>
      </c>
      <c r="L5472" s="1" t="str">
        <f>IF($H5472="",ROW(5472:5472),"")</f>
        <v/>
      </c>
    </row>
    <row r="5473" spans="1:12" ht="15.75" customHeight="1" x14ac:dyDescent="0.35">
      <c r="A5473" s="4" t="s">
        <v>15093</v>
      </c>
      <c r="B5473" s="4" t="s">
        <v>15094</v>
      </c>
      <c r="C5473" s="5" t="s">
        <v>2758</v>
      </c>
      <c r="D5473" s="5" t="s">
        <v>16</v>
      </c>
      <c r="E5473" s="5" t="s">
        <v>17</v>
      </c>
      <c r="F5473" s="4" t="s">
        <v>47</v>
      </c>
      <c r="G5473" s="5" t="s">
        <v>25</v>
      </c>
      <c r="H5473" s="4" t="s">
        <v>7154</v>
      </c>
      <c r="I5473" s="8" t="s">
        <v>350</v>
      </c>
      <c r="J5473" s="11">
        <f t="shared" si="170"/>
        <v>0</v>
      </c>
      <c r="K5473" s="13">
        <f t="shared" si="171"/>
        <v>0</v>
      </c>
      <c r="L5473" s="1" t="str">
        <f>IF($H5473="",ROW(5473:5473),"")</f>
        <v/>
      </c>
    </row>
    <row r="5474" spans="1:12" ht="15.75" customHeight="1" x14ac:dyDescent="0.35">
      <c r="A5474" s="4" t="s">
        <v>15095</v>
      </c>
      <c r="B5474" s="4" t="s">
        <v>15096</v>
      </c>
      <c r="C5474" s="5" t="s">
        <v>7055</v>
      </c>
      <c r="D5474" s="5" t="s">
        <v>16</v>
      </c>
      <c r="E5474" s="5" t="s">
        <v>17</v>
      </c>
      <c r="F5474" s="4" t="s">
        <v>2387</v>
      </c>
      <c r="G5474" s="5" t="s">
        <v>25</v>
      </c>
      <c r="H5474" s="4" t="s">
        <v>11128</v>
      </c>
      <c r="I5474" s="9"/>
      <c r="J5474" s="11">
        <f t="shared" si="170"/>
        <v>0</v>
      </c>
      <c r="K5474" s="13">
        <f t="shared" si="171"/>
        <v>0</v>
      </c>
      <c r="L5474" s="1" t="str">
        <f>IF($H5474="",ROW(5474:5474),"")</f>
        <v/>
      </c>
    </row>
    <row r="5475" spans="1:12" ht="15.75" customHeight="1" x14ac:dyDescent="0.35">
      <c r="A5475" s="4" t="s">
        <v>15097</v>
      </c>
      <c r="B5475" s="4" t="s">
        <v>15098</v>
      </c>
      <c r="C5475" s="5" t="s">
        <v>1894</v>
      </c>
      <c r="D5475" s="5" t="s">
        <v>16</v>
      </c>
      <c r="E5475" s="5" t="s">
        <v>17</v>
      </c>
      <c r="F5475" s="4" t="s">
        <v>47</v>
      </c>
      <c r="G5475" s="5" t="s">
        <v>25</v>
      </c>
      <c r="H5475" s="4" t="s">
        <v>9097</v>
      </c>
      <c r="I5475" s="9"/>
      <c r="J5475" s="11">
        <f t="shared" si="170"/>
        <v>0</v>
      </c>
      <c r="K5475" s="13">
        <f t="shared" si="171"/>
        <v>0</v>
      </c>
      <c r="L5475" s="1" t="str">
        <f>IF($H5475="",ROW(5475:5475),"")</f>
        <v/>
      </c>
    </row>
    <row r="5476" spans="1:12" ht="15" customHeight="1" x14ac:dyDescent="0.35">
      <c r="A5476" s="4" t="s">
        <v>15099</v>
      </c>
      <c r="B5476" s="4" t="s">
        <v>15100</v>
      </c>
      <c r="C5476" s="5" t="s">
        <v>5172</v>
      </c>
      <c r="D5476" s="5" t="s">
        <v>16</v>
      </c>
      <c r="E5476" s="5" t="s">
        <v>17</v>
      </c>
      <c r="F5476" s="4" t="s">
        <v>24</v>
      </c>
      <c r="G5476" s="5" t="s">
        <v>25</v>
      </c>
      <c r="H5476" s="4" t="s">
        <v>5395</v>
      </c>
      <c r="I5476" s="8" t="s">
        <v>2669</v>
      </c>
      <c r="J5476" s="11">
        <f t="shared" si="170"/>
        <v>0</v>
      </c>
      <c r="K5476" s="13">
        <f t="shared" si="171"/>
        <v>0</v>
      </c>
      <c r="L5476" s="1" t="str">
        <f>IF($H5476="",ROW(5476:5476),"")</f>
        <v/>
      </c>
    </row>
    <row r="5477" spans="1:12" ht="15.75" customHeight="1" x14ac:dyDescent="0.35">
      <c r="A5477" s="4" t="s">
        <v>15101</v>
      </c>
      <c r="B5477" s="4" t="s">
        <v>15102</v>
      </c>
      <c r="C5477" s="5" t="s">
        <v>2773</v>
      </c>
      <c r="D5477" s="5" t="s">
        <v>16</v>
      </c>
      <c r="E5477" s="5" t="s">
        <v>17</v>
      </c>
      <c r="F5477" s="4" t="s">
        <v>2387</v>
      </c>
      <c r="G5477" s="5" t="s">
        <v>25</v>
      </c>
      <c r="H5477" s="4" t="s">
        <v>9828</v>
      </c>
      <c r="I5477" s="8" t="s">
        <v>4961</v>
      </c>
      <c r="J5477" s="11">
        <f t="shared" si="170"/>
        <v>0</v>
      </c>
      <c r="K5477" s="13">
        <f t="shared" si="171"/>
        <v>0</v>
      </c>
      <c r="L5477" s="1" t="str">
        <f>IF($H5477="",ROW(5477:5477),"")</f>
        <v/>
      </c>
    </row>
    <row r="5478" spans="1:12" ht="15.75" customHeight="1" x14ac:dyDescent="0.35">
      <c r="A5478" s="4" t="s">
        <v>15103</v>
      </c>
      <c r="B5478" s="4" t="s">
        <v>15104</v>
      </c>
      <c r="C5478" s="5" t="s">
        <v>5172</v>
      </c>
      <c r="D5478" s="5" t="s">
        <v>16</v>
      </c>
      <c r="E5478" s="5" t="s">
        <v>17</v>
      </c>
      <c r="F5478" s="4" t="s">
        <v>143</v>
      </c>
      <c r="G5478" s="5" t="s">
        <v>25</v>
      </c>
      <c r="H5478" s="4" t="s">
        <v>6955</v>
      </c>
      <c r="I5478" s="9"/>
      <c r="J5478" s="11">
        <f t="shared" si="170"/>
        <v>0</v>
      </c>
      <c r="K5478" s="13">
        <f t="shared" si="171"/>
        <v>0</v>
      </c>
      <c r="L5478" s="1" t="str">
        <f>IF($H5478="",ROW(5478:5478),"")</f>
        <v/>
      </c>
    </row>
    <row r="5479" spans="1:12" ht="15.75" customHeight="1" x14ac:dyDescent="0.35">
      <c r="A5479" s="4" t="s">
        <v>15105</v>
      </c>
      <c r="B5479" s="4" t="s">
        <v>15106</v>
      </c>
      <c r="C5479" s="5" t="s">
        <v>7055</v>
      </c>
      <c r="D5479" s="5" t="s">
        <v>16</v>
      </c>
      <c r="E5479" s="5" t="s">
        <v>17</v>
      </c>
      <c r="F5479" s="4" t="s">
        <v>404</v>
      </c>
      <c r="G5479" s="5" t="s">
        <v>25</v>
      </c>
      <c r="H5479" s="4" t="s">
        <v>9097</v>
      </c>
      <c r="I5479" s="8" t="s">
        <v>350</v>
      </c>
      <c r="J5479" s="11">
        <f t="shared" si="170"/>
        <v>0</v>
      </c>
      <c r="K5479" s="13">
        <f t="shared" si="171"/>
        <v>0</v>
      </c>
      <c r="L5479" s="1" t="str">
        <f>IF($H5479="",ROW(5479:5479),"")</f>
        <v/>
      </c>
    </row>
    <row r="5480" spans="1:12" ht="15.75" customHeight="1" x14ac:dyDescent="0.35">
      <c r="A5480" s="4" t="s">
        <v>15107</v>
      </c>
      <c r="B5480" s="4" t="s">
        <v>15108</v>
      </c>
      <c r="C5480" s="5" t="s">
        <v>5172</v>
      </c>
      <c r="D5480" s="5" t="s">
        <v>16</v>
      </c>
      <c r="E5480" s="5" t="s">
        <v>17</v>
      </c>
      <c r="F5480" s="4" t="s">
        <v>47</v>
      </c>
      <c r="G5480" s="5" t="s">
        <v>25</v>
      </c>
      <c r="H5480" s="4" t="s">
        <v>4475</v>
      </c>
      <c r="I5480" s="8" t="s">
        <v>13936</v>
      </c>
      <c r="J5480" s="11">
        <f t="shared" si="170"/>
        <v>0</v>
      </c>
      <c r="K5480" s="13">
        <f t="shared" si="171"/>
        <v>0</v>
      </c>
      <c r="L5480" s="1" t="str">
        <f>IF($H5480="",ROW(5480:5480),"")</f>
        <v/>
      </c>
    </row>
    <row r="5481" spans="1:12" ht="15.75" customHeight="1" x14ac:dyDescent="0.35">
      <c r="A5481" s="4" t="s">
        <v>15109</v>
      </c>
      <c r="B5481" s="6"/>
      <c r="C5481" s="5" t="s">
        <v>2895</v>
      </c>
      <c r="D5481" s="5" t="s">
        <v>16</v>
      </c>
      <c r="E5481" s="5" t="s">
        <v>17</v>
      </c>
      <c r="F5481" s="4" t="s">
        <v>14738</v>
      </c>
      <c r="G5481" s="5" t="s">
        <v>25</v>
      </c>
      <c r="H5481" s="4" t="s">
        <v>5060</v>
      </c>
      <c r="I5481" s="8" t="s">
        <v>13419</v>
      </c>
      <c r="J5481" s="11">
        <f t="shared" si="170"/>
        <v>0</v>
      </c>
      <c r="K5481" s="13">
        <f t="shared" si="171"/>
        <v>0</v>
      </c>
      <c r="L5481" s="1" t="str">
        <f>IF($H5481="",ROW(5481:5481),"")</f>
        <v/>
      </c>
    </row>
    <row r="5482" spans="1:12" ht="15.75" customHeight="1" x14ac:dyDescent="0.35">
      <c r="A5482" s="4" t="s">
        <v>15110</v>
      </c>
      <c r="B5482" s="4" t="s">
        <v>15111</v>
      </c>
      <c r="C5482" s="5" t="s">
        <v>5086</v>
      </c>
      <c r="D5482" s="5" t="s">
        <v>16</v>
      </c>
      <c r="E5482" s="5" t="s">
        <v>17</v>
      </c>
      <c r="F5482" s="4" t="s">
        <v>24</v>
      </c>
      <c r="G5482" s="5" t="s">
        <v>25</v>
      </c>
      <c r="H5482" s="4" t="s">
        <v>9828</v>
      </c>
      <c r="I5482" s="9"/>
      <c r="J5482" s="11">
        <f t="shared" si="170"/>
        <v>0</v>
      </c>
      <c r="K5482" s="13">
        <f t="shared" si="171"/>
        <v>0</v>
      </c>
      <c r="L5482" s="1" t="str">
        <f>IF($H5482="",ROW(5482:5482),"")</f>
        <v/>
      </c>
    </row>
    <row r="5483" spans="1:12" ht="15.75" customHeight="1" x14ac:dyDescent="0.35">
      <c r="A5483" s="4" t="s">
        <v>15112</v>
      </c>
      <c r="B5483" s="6"/>
      <c r="C5483" s="5" t="s">
        <v>2763</v>
      </c>
      <c r="D5483" s="5" t="s">
        <v>16</v>
      </c>
      <c r="E5483" s="5" t="s">
        <v>17</v>
      </c>
      <c r="F5483" s="4" t="s">
        <v>14738</v>
      </c>
      <c r="G5483" s="5" t="s">
        <v>25</v>
      </c>
      <c r="H5483" s="4" t="s">
        <v>15113</v>
      </c>
      <c r="I5483" s="9"/>
      <c r="J5483" s="11">
        <f t="shared" si="170"/>
        <v>0</v>
      </c>
      <c r="K5483" s="13">
        <f t="shared" si="171"/>
        <v>0</v>
      </c>
      <c r="L5483" s="1" t="str">
        <f>IF($H5483="",ROW(5483:5483),"")</f>
        <v/>
      </c>
    </row>
    <row r="5484" spans="1:12" ht="15.75" customHeight="1" x14ac:dyDescent="0.35">
      <c r="A5484" s="4" t="s">
        <v>15114</v>
      </c>
      <c r="B5484" s="4" t="s">
        <v>15115</v>
      </c>
      <c r="C5484" s="5" t="s">
        <v>938</v>
      </c>
      <c r="D5484" s="5" t="s">
        <v>16</v>
      </c>
      <c r="E5484" s="5" t="s">
        <v>17</v>
      </c>
      <c r="F5484" s="4" t="s">
        <v>13884</v>
      </c>
      <c r="G5484" s="5" t="s">
        <v>25</v>
      </c>
      <c r="H5484" s="4" t="s">
        <v>5929</v>
      </c>
      <c r="I5484" s="8" t="s">
        <v>5930</v>
      </c>
      <c r="J5484" s="11">
        <f t="shared" si="170"/>
        <v>0</v>
      </c>
      <c r="K5484" s="13">
        <f t="shared" si="171"/>
        <v>0</v>
      </c>
      <c r="L5484" s="1" t="str">
        <f>IF($H5484="",ROW(5484:5484),"")</f>
        <v/>
      </c>
    </row>
    <row r="5485" spans="1:12" ht="15" customHeight="1" x14ac:dyDescent="0.35">
      <c r="A5485" s="4" t="s">
        <v>15116</v>
      </c>
      <c r="B5485" s="4" t="s">
        <v>15117</v>
      </c>
      <c r="C5485" s="5" t="s">
        <v>7055</v>
      </c>
      <c r="D5485" s="5" t="s">
        <v>16</v>
      </c>
      <c r="E5485" s="5" t="s">
        <v>17</v>
      </c>
      <c r="F5485" s="4" t="s">
        <v>24</v>
      </c>
      <c r="G5485" s="5" t="s">
        <v>25</v>
      </c>
      <c r="H5485" s="4" t="s">
        <v>5395</v>
      </c>
      <c r="I5485" s="8" t="s">
        <v>4727</v>
      </c>
      <c r="J5485" s="11">
        <f t="shared" si="170"/>
        <v>0</v>
      </c>
      <c r="K5485" s="13">
        <f t="shared" si="171"/>
        <v>0</v>
      </c>
      <c r="L5485" s="1" t="str">
        <f>IF($H5485="",ROW(5485:5485),"")</f>
        <v/>
      </c>
    </row>
    <row r="5486" spans="1:12" ht="15.75" customHeight="1" x14ac:dyDescent="0.35">
      <c r="A5486" s="4" t="s">
        <v>15118</v>
      </c>
      <c r="B5486" s="4" t="s">
        <v>15119</v>
      </c>
      <c r="C5486" s="5" t="s">
        <v>2895</v>
      </c>
      <c r="D5486" s="5" t="s">
        <v>16</v>
      </c>
      <c r="E5486" s="5" t="s">
        <v>17</v>
      </c>
      <c r="F5486" s="4" t="s">
        <v>11492</v>
      </c>
      <c r="G5486" s="5" t="s">
        <v>25</v>
      </c>
      <c r="H5486" s="4" t="s">
        <v>9828</v>
      </c>
      <c r="I5486" s="8" t="s">
        <v>10701</v>
      </c>
      <c r="J5486" s="11">
        <f t="shared" si="170"/>
        <v>0</v>
      </c>
      <c r="K5486" s="13">
        <f t="shared" si="171"/>
        <v>0</v>
      </c>
      <c r="L5486" s="1" t="str">
        <f>IF($H5486="",ROW(5486:5486),"")</f>
        <v/>
      </c>
    </row>
    <row r="5487" spans="1:12" ht="15.75" customHeight="1" x14ac:dyDescent="0.35">
      <c r="A5487" s="4" t="s">
        <v>15120</v>
      </c>
      <c r="B5487" s="4" t="s">
        <v>15121</v>
      </c>
      <c r="C5487" s="5" t="s">
        <v>4783</v>
      </c>
      <c r="D5487" s="5" t="s">
        <v>16</v>
      </c>
      <c r="E5487" s="5" t="s">
        <v>17</v>
      </c>
      <c r="F5487" s="4" t="s">
        <v>841</v>
      </c>
      <c r="G5487" s="5" t="s">
        <v>25</v>
      </c>
      <c r="H5487" s="4" t="s">
        <v>2882</v>
      </c>
      <c r="I5487" s="8" t="s">
        <v>5848</v>
      </c>
      <c r="J5487" s="11">
        <f t="shared" si="170"/>
        <v>0</v>
      </c>
      <c r="K5487" s="13">
        <f t="shared" si="171"/>
        <v>0</v>
      </c>
      <c r="L5487" s="1" t="str">
        <f>IF($H5487="",ROW(5487:5487),"")</f>
        <v/>
      </c>
    </row>
    <row r="5488" spans="1:12" ht="15.75" customHeight="1" x14ac:dyDescent="0.35">
      <c r="A5488" s="4" t="s">
        <v>15122</v>
      </c>
      <c r="B5488" s="4" t="s">
        <v>15123</v>
      </c>
      <c r="C5488" s="5" t="s">
        <v>5172</v>
      </c>
      <c r="D5488" s="5" t="s">
        <v>16</v>
      </c>
      <c r="E5488" s="5" t="s">
        <v>17</v>
      </c>
      <c r="F5488" s="4" t="s">
        <v>143</v>
      </c>
      <c r="G5488" s="5" t="s">
        <v>25</v>
      </c>
      <c r="H5488" s="4" t="s">
        <v>4475</v>
      </c>
      <c r="I5488" s="8" t="s">
        <v>4791</v>
      </c>
      <c r="J5488" s="11">
        <f t="shared" si="170"/>
        <v>0</v>
      </c>
      <c r="K5488" s="13">
        <f t="shared" si="171"/>
        <v>0</v>
      </c>
      <c r="L5488" s="1" t="str">
        <f>IF($H5488="",ROW(5488:5488),"")</f>
        <v/>
      </c>
    </row>
    <row r="5489" spans="1:12" ht="15.75" customHeight="1" x14ac:dyDescent="0.35">
      <c r="A5489" s="4" t="s">
        <v>15124</v>
      </c>
      <c r="B5489" s="4" t="s">
        <v>15125</v>
      </c>
      <c r="C5489" s="5" t="s">
        <v>2773</v>
      </c>
      <c r="D5489" s="5" t="s">
        <v>16</v>
      </c>
      <c r="E5489" s="5" t="s">
        <v>17</v>
      </c>
      <c r="F5489" s="4" t="s">
        <v>358</v>
      </c>
      <c r="G5489" s="5" t="s">
        <v>25</v>
      </c>
      <c r="H5489" s="4" t="s">
        <v>14854</v>
      </c>
      <c r="I5489" s="9"/>
      <c r="J5489" s="11">
        <f t="shared" si="170"/>
        <v>0</v>
      </c>
      <c r="K5489" s="13">
        <f t="shared" si="171"/>
        <v>0</v>
      </c>
      <c r="L5489" s="1" t="str">
        <f>IF($H5489="",ROW(5489:5489),"")</f>
        <v/>
      </c>
    </row>
    <row r="5490" spans="1:12" ht="15" customHeight="1" x14ac:dyDescent="0.35">
      <c r="A5490" s="4" t="s">
        <v>15126</v>
      </c>
      <c r="B5490" s="4" t="s">
        <v>15127</v>
      </c>
      <c r="C5490" s="5" t="s">
        <v>363</v>
      </c>
      <c r="D5490" s="5" t="s">
        <v>16</v>
      </c>
      <c r="E5490" s="5" t="s">
        <v>17</v>
      </c>
      <c r="F5490" s="4" t="s">
        <v>47</v>
      </c>
      <c r="G5490" s="5" t="s">
        <v>25</v>
      </c>
      <c r="H5490" s="4" t="s">
        <v>10141</v>
      </c>
      <c r="I5490" s="8" t="s">
        <v>10142</v>
      </c>
      <c r="J5490" s="11">
        <f t="shared" si="170"/>
        <v>0</v>
      </c>
      <c r="K5490" s="13">
        <f t="shared" si="171"/>
        <v>0</v>
      </c>
      <c r="L5490" s="1" t="str">
        <f>IF($H5490="",ROW(5490:5490),"")</f>
        <v/>
      </c>
    </row>
    <row r="5491" spans="1:12" ht="15.75" customHeight="1" x14ac:dyDescent="0.35">
      <c r="A5491" s="4" t="s">
        <v>15128</v>
      </c>
      <c r="B5491" s="4" t="s">
        <v>15129</v>
      </c>
      <c r="C5491" s="5" t="s">
        <v>2773</v>
      </c>
      <c r="D5491" s="5" t="s">
        <v>16</v>
      </c>
      <c r="E5491" s="5" t="s">
        <v>17</v>
      </c>
      <c r="F5491" s="4" t="s">
        <v>47</v>
      </c>
      <c r="G5491" s="5" t="s">
        <v>25</v>
      </c>
      <c r="H5491" s="6"/>
      <c r="I5491" s="8" t="s">
        <v>4961</v>
      </c>
      <c r="J5491" s="11">
        <f t="shared" si="170"/>
        <v>0</v>
      </c>
      <c r="K5491" s="13">
        <f t="shared" si="171"/>
        <v>0</v>
      </c>
      <c r="L5491" s="1">
        <f>IF($H5491="",ROW(5491:5491),"")</f>
        <v>5491</v>
      </c>
    </row>
    <row r="5492" spans="1:12" ht="15.75" customHeight="1" x14ac:dyDescent="0.35">
      <c r="A5492" s="4" t="s">
        <v>15130</v>
      </c>
      <c r="B5492" s="4" t="s">
        <v>15131</v>
      </c>
      <c r="C5492" s="5" t="s">
        <v>7055</v>
      </c>
      <c r="D5492" s="5" t="s">
        <v>16</v>
      </c>
      <c r="E5492" s="5" t="s">
        <v>17</v>
      </c>
      <c r="F5492" s="4" t="s">
        <v>841</v>
      </c>
      <c r="G5492" s="5" t="s">
        <v>25</v>
      </c>
      <c r="H5492" s="4" t="s">
        <v>11128</v>
      </c>
      <c r="I5492" s="9"/>
      <c r="J5492" s="11">
        <f t="shared" si="170"/>
        <v>0</v>
      </c>
      <c r="K5492" s="13">
        <f t="shared" si="171"/>
        <v>0</v>
      </c>
      <c r="L5492" s="1" t="str">
        <f>IF($H5492="",ROW(5492:5492),"")</f>
        <v/>
      </c>
    </row>
    <row r="5493" spans="1:12" ht="15" customHeight="1" x14ac:dyDescent="0.35">
      <c r="A5493" s="4" t="s">
        <v>15132</v>
      </c>
      <c r="B5493" s="6"/>
      <c r="C5493" s="5" t="s">
        <v>44</v>
      </c>
      <c r="D5493" s="5" t="s">
        <v>16</v>
      </c>
      <c r="E5493" s="5" t="s">
        <v>17</v>
      </c>
      <c r="F5493" s="4" t="s">
        <v>47</v>
      </c>
      <c r="G5493" s="5" t="s">
        <v>25</v>
      </c>
      <c r="H5493" s="4" t="s">
        <v>1895</v>
      </c>
      <c r="I5493" s="8" t="s">
        <v>14349</v>
      </c>
      <c r="J5493" s="11">
        <f t="shared" si="170"/>
        <v>0</v>
      </c>
      <c r="K5493" s="13">
        <f t="shared" si="171"/>
        <v>0</v>
      </c>
      <c r="L5493" s="1" t="str">
        <f>IF($H5493="",ROW(5493:5493),"")</f>
        <v/>
      </c>
    </row>
    <row r="5494" spans="1:12" ht="27.75" customHeight="1" x14ac:dyDescent="0.35">
      <c r="A5494" s="4" t="s">
        <v>15133</v>
      </c>
      <c r="B5494" s="4" t="s">
        <v>15134</v>
      </c>
      <c r="C5494" s="5" t="s">
        <v>7055</v>
      </c>
      <c r="D5494" s="5" t="s">
        <v>16</v>
      </c>
      <c r="E5494" s="5" t="s">
        <v>17</v>
      </c>
      <c r="F5494" s="4" t="s">
        <v>1769</v>
      </c>
      <c r="G5494" s="5" t="s">
        <v>25</v>
      </c>
      <c r="H5494" s="4" t="s">
        <v>12364</v>
      </c>
      <c r="I5494" s="8" t="s">
        <v>10701</v>
      </c>
      <c r="J5494" s="11">
        <f t="shared" si="170"/>
        <v>0</v>
      </c>
      <c r="K5494" s="13">
        <f t="shared" si="171"/>
        <v>0</v>
      </c>
      <c r="L5494" s="1" t="str">
        <f>IF($H5494="",ROW(5494:5494),"")</f>
        <v/>
      </c>
    </row>
    <row r="5495" spans="1:12" ht="15.75" customHeight="1" x14ac:dyDescent="0.35">
      <c r="A5495" s="4" t="s">
        <v>15135</v>
      </c>
      <c r="B5495" s="4" t="s">
        <v>15136</v>
      </c>
      <c r="C5495" s="5" t="s">
        <v>2773</v>
      </c>
      <c r="D5495" s="5" t="s">
        <v>16</v>
      </c>
      <c r="E5495" s="5" t="s">
        <v>17</v>
      </c>
      <c r="F5495" s="4" t="s">
        <v>2387</v>
      </c>
      <c r="G5495" s="5" t="s">
        <v>25</v>
      </c>
      <c r="H5495" s="4" t="s">
        <v>12089</v>
      </c>
      <c r="I5495" s="9"/>
      <c r="J5495" s="11">
        <f t="shared" si="170"/>
        <v>0</v>
      </c>
      <c r="K5495" s="13">
        <f t="shared" si="171"/>
        <v>0</v>
      </c>
      <c r="L5495" s="1" t="str">
        <f>IF($H5495="",ROW(5495:5495),"")</f>
        <v/>
      </c>
    </row>
    <row r="5496" spans="1:12" ht="15.75" customHeight="1" x14ac:dyDescent="0.35">
      <c r="A5496" s="4" t="s">
        <v>763</v>
      </c>
      <c r="B5496" s="4" t="s">
        <v>15137</v>
      </c>
      <c r="C5496" s="5" t="s">
        <v>2758</v>
      </c>
      <c r="D5496" s="5" t="s">
        <v>16</v>
      </c>
      <c r="E5496" s="5" t="s">
        <v>17</v>
      </c>
      <c r="F5496" s="4" t="s">
        <v>841</v>
      </c>
      <c r="G5496" s="5" t="s">
        <v>25</v>
      </c>
      <c r="H5496" s="4" t="s">
        <v>8586</v>
      </c>
      <c r="I5496" s="8" t="s">
        <v>5844</v>
      </c>
      <c r="J5496" s="11">
        <f t="shared" si="170"/>
        <v>0</v>
      </c>
      <c r="K5496" s="13">
        <f t="shared" si="171"/>
        <v>0</v>
      </c>
      <c r="L5496" s="1" t="str">
        <f>IF($H5496="",ROW(5496:5496),"")</f>
        <v/>
      </c>
    </row>
    <row r="5497" spans="1:12" ht="15.75" customHeight="1" x14ac:dyDescent="0.35">
      <c r="A5497" s="4" t="s">
        <v>15138</v>
      </c>
      <c r="B5497" s="4" t="s">
        <v>15139</v>
      </c>
      <c r="C5497" s="5" t="s">
        <v>1894</v>
      </c>
      <c r="D5497" s="5" t="s">
        <v>16</v>
      </c>
      <c r="E5497" s="5" t="s">
        <v>17</v>
      </c>
      <c r="F5497" s="4" t="s">
        <v>143</v>
      </c>
      <c r="G5497" s="5" t="s">
        <v>25</v>
      </c>
      <c r="H5497" s="4" t="s">
        <v>2776</v>
      </c>
      <c r="I5497" s="8" t="s">
        <v>8439</v>
      </c>
      <c r="J5497" s="11">
        <f t="shared" si="170"/>
        <v>0</v>
      </c>
      <c r="K5497" s="13">
        <f t="shared" si="171"/>
        <v>0</v>
      </c>
      <c r="L5497" s="1" t="str">
        <f>IF($H5497="",ROW(5497:5497),"")</f>
        <v/>
      </c>
    </row>
    <row r="5498" spans="1:12" ht="15.75" customHeight="1" x14ac:dyDescent="0.35">
      <c r="A5498" s="4" t="s">
        <v>15140</v>
      </c>
      <c r="B5498" s="4" t="s">
        <v>15141</v>
      </c>
      <c r="C5498" s="5" t="s">
        <v>2773</v>
      </c>
      <c r="D5498" s="5" t="s">
        <v>16</v>
      </c>
      <c r="E5498" s="5" t="s">
        <v>17</v>
      </c>
      <c r="F5498" s="4" t="s">
        <v>404</v>
      </c>
      <c r="G5498" s="5" t="s">
        <v>25</v>
      </c>
      <c r="H5498" s="4" t="s">
        <v>8586</v>
      </c>
      <c r="I5498" s="8" t="s">
        <v>4961</v>
      </c>
      <c r="J5498" s="11">
        <f t="shared" si="170"/>
        <v>0</v>
      </c>
      <c r="K5498" s="13">
        <f t="shared" si="171"/>
        <v>0</v>
      </c>
      <c r="L5498" s="1" t="str">
        <f>IF($H5498="",ROW(5498:5498),"")</f>
        <v/>
      </c>
    </row>
    <row r="5499" spans="1:12" ht="15.75" customHeight="1" x14ac:dyDescent="0.35">
      <c r="A5499" s="4" t="s">
        <v>15142</v>
      </c>
      <c r="B5499" s="4" t="s">
        <v>15143</v>
      </c>
      <c r="C5499" s="5" t="s">
        <v>2758</v>
      </c>
      <c r="D5499" s="5" t="s">
        <v>16</v>
      </c>
      <c r="E5499" s="5" t="s">
        <v>17</v>
      </c>
      <c r="F5499" s="4" t="s">
        <v>47</v>
      </c>
      <c r="G5499" s="5" t="s">
        <v>25</v>
      </c>
      <c r="H5499" s="4" t="s">
        <v>2899</v>
      </c>
      <c r="I5499" s="8" t="s">
        <v>7373</v>
      </c>
      <c r="J5499" s="11">
        <f t="shared" si="170"/>
        <v>0</v>
      </c>
      <c r="K5499" s="13">
        <f t="shared" si="171"/>
        <v>0</v>
      </c>
      <c r="L5499" s="1" t="str">
        <f>IF($H5499="",ROW(5499:5499),"")</f>
        <v/>
      </c>
    </row>
    <row r="5500" spans="1:12" ht="15.75" customHeight="1" x14ac:dyDescent="0.35">
      <c r="A5500" s="4" t="s">
        <v>15144</v>
      </c>
      <c r="B5500" s="6"/>
      <c r="C5500" s="5" t="s">
        <v>2895</v>
      </c>
      <c r="D5500" s="5" t="s">
        <v>16</v>
      </c>
      <c r="E5500" s="5" t="s">
        <v>17</v>
      </c>
      <c r="F5500" s="4" t="s">
        <v>5059</v>
      </c>
      <c r="G5500" s="5" t="s">
        <v>25</v>
      </c>
      <c r="H5500" s="4" t="s">
        <v>15145</v>
      </c>
      <c r="I5500" s="8" t="s">
        <v>10874</v>
      </c>
      <c r="J5500" s="11">
        <f t="shared" si="170"/>
        <v>0</v>
      </c>
      <c r="K5500" s="13">
        <f t="shared" si="171"/>
        <v>0</v>
      </c>
      <c r="L5500" s="1" t="str">
        <f>IF($H5500="",ROW(5500:5500),"")</f>
        <v/>
      </c>
    </row>
    <row r="5501" spans="1:12" ht="15" customHeight="1" x14ac:dyDescent="0.35">
      <c r="A5501" s="4" t="s">
        <v>15146</v>
      </c>
      <c r="B5501" s="4" t="s">
        <v>6485</v>
      </c>
      <c r="C5501" s="5" t="s">
        <v>1894</v>
      </c>
      <c r="D5501" s="5" t="s">
        <v>16</v>
      </c>
      <c r="E5501" s="5" t="s">
        <v>17</v>
      </c>
      <c r="F5501" s="4" t="s">
        <v>47</v>
      </c>
      <c r="G5501" s="5" t="s">
        <v>25</v>
      </c>
      <c r="H5501" s="4" t="s">
        <v>13978</v>
      </c>
      <c r="I5501" s="8" t="s">
        <v>15147</v>
      </c>
      <c r="J5501" s="11">
        <f t="shared" si="170"/>
        <v>0</v>
      </c>
      <c r="K5501" s="13">
        <f t="shared" si="171"/>
        <v>0</v>
      </c>
      <c r="L5501" s="1" t="str">
        <f>IF($H5501="",ROW(5501:5501),"")</f>
        <v/>
      </c>
    </row>
    <row r="5502" spans="1:12" ht="15.75" customHeight="1" x14ac:dyDescent="0.35">
      <c r="A5502" s="4" t="s">
        <v>15148</v>
      </c>
      <c r="B5502" s="4" t="s">
        <v>15149</v>
      </c>
      <c r="C5502" s="5" t="s">
        <v>4783</v>
      </c>
      <c r="D5502" s="5" t="s">
        <v>4725</v>
      </c>
      <c r="E5502" s="5" t="s">
        <v>17</v>
      </c>
      <c r="F5502" s="4" t="s">
        <v>358</v>
      </c>
      <c r="G5502" s="5" t="s">
        <v>25</v>
      </c>
      <c r="H5502" s="4" t="s">
        <v>9828</v>
      </c>
      <c r="I5502" s="8" t="s">
        <v>5844</v>
      </c>
      <c r="J5502" s="11">
        <f t="shared" si="170"/>
        <v>0</v>
      </c>
      <c r="K5502" s="13">
        <f t="shared" si="171"/>
        <v>0</v>
      </c>
      <c r="L5502" s="1" t="str">
        <f>IF($H5502="",ROW(5502:5502),"")</f>
        <v/>
      </c>
    </row>
    <row r="5503" spans="1:12" ht="15.75" customHeight="1" x14ac:dyDescent="0.35">
      <c r="A5503" s="4" t="s">
        <v>15150</v>
      </c>
      <c r="B5503" s="4" t="s">
        <v>15151</v>
      </c>
      <c r="C5503" s="5" t="s">
        <v>7055</v>
      </c>
      <c r="D5503" s="5" t="s">
        <v>16</v>
      </c>
      <c r="E5503" s="5" t="s">
        <v>17</v>
      </c>
      <c r="F5503" s="4" t="s">
        <v>255</v>
      </c>
      <c r="G5503" s="5" t="s">
        <v>25</v>
      </c>
      <c r="H5503" s="4" t="s">
        <v>2767</v>
      </c>
      <c r="I5503" s="9"/>
      <c r="J5503" s="11">
        <f t="shared" si="170"/>
        <v>0</v>
      </c>
      <c r="K5503" s="13">
        <f t="shared" si="171"/>
        <v>0</v>
      </c>
      <c r="L5503" s="1" t="str">
        <f>IF($H5503="",ROW(5503:5503),"")</f>
        <v/>
      </c>
    </row>
    <row r="5504" spans="1:12" ht="16.95" customHeight="1" x14ac:dyDescent="0.35">
      <c r="A5504" s="4" t="s">
        <v>15152</v>
      </c>
      <c r="B5504" s="6"/>
      <c r="C5504" s="5" t="s">
        <v>44</v>
      </c>
      <c r="D5504" s="5" t="s">
        <v>16</v>
      </c>
      <c r="E5504" s="5" t="s">
        <v>17</v>
      </c>
      <c r="F5504" s="4" t="s">
        <v>47</v>
      </c>
      <c r="G5504" s="5" t="s">
        <v>25</v>
      </c>
      <c r="H5504" s="4" t="s">
        <v>4475</v>
      </c>
      <c r="I5504" s="8" t="s">
        <v>8569</v>
      </c>
      <c r="J5504" s="11">
        <f t="shared" si="170"/>
        <v>0</v>
      </c>
      <c r="K5504" s="13">
        <f t="shared" si="171"/>
        <v>0</v>
      </c>
      <c r="L5504" s="1" t="str">
        <f>IF($H5504="",ROW(5504:5504),"")</f>
        <v/>
      </c>
    </row>
    <row r="5505" spans="1:12" ht="27.75" customHeight="1" x14ac:dyDescent="0.35">
      <c r="A5505" s="4" t="s">
        <v>15153</v>
      </c>
      <c r="B5505" s="4" t="s">
        <v>15154</v>
      </c>
      <c r="C5505" s="5" t="s">
        <v>1776</v>
      </c>
      <c r="D5505" s="5" t="s">
        <v>16</v>
      </c>
      <c r="E5505" s="5" t="s">
        <v>17</v>
      </c>
      <c r="F5505" s="4" t="s">
        <v>14321</v>
      </c>
      <c r="G5505" s="5" t="s">
        <v>25</v>
      </c>
      <c r="H5505" s="4" t="s">
        <v>13413</v>
      </c>
      <c r="I5505" s="8" t="s">
        <v>5064</v>
      </c>
      <c r="J5505" s="11">
        <f t="shared" si="170"/>
        <v>0</v>
      </c>
      <c r="K5505" s="13">
        <f t="shared" si="171"/>
        <v>0</v>
      </c>
      <c r="L5505" s="1" t="str">
        <f>IF($H5505="",ROW(5505:5505),"")</f>
        <v/>
      </c>
    </row>
    <row r="5506" spans="1:12" ht="15.75" customHeight="1" x14ac:dyDescent="0.35">
      <c r="A5506" s="4" t="s">
        <v>15155</v>
      </c>
      <c r="B5506" s="4" t="s">
        <v>15156</v>
      </c>
      <c r="C5506" s="5" t="s">
        <v>4783</v>
      </c>
      <c r="D5506" s="5" t="s">
        <v>16</v>
      </c>
      <c r="E5506" s="5" t="s">
        <v>17</v>
      </c>
      <c r="F5506" s="4" t="s">
        <v>47</v>
      </c>
      <c r="G5506" s="5" t="s">
        <v>25</v>
      </c>
      <c r="H5506" s="4" t="s">
        <v>8435</v>
      </c>
      <c r="I5506" s="8" t="s">
        <v>2760</v>
      </c>
      <c r="J5506" s="11">
        <f t="shared" si="170"/>
        <v>0</v>
      </c>
      <c r="K5506" s="13">
        <f t="shared" si="171"/>
        <v>0</v>
      </c>
      <c r="L5506" s="1" t="str">
        <f>IF($H5506="",ROW(5506:5506),"")</f>
        <v/>
      </c>
    </row>
    <row r="5507" spans="1:12" ht="15.75" customHeight="1" x14ac:dyDescent="0.35">
      <c r="A5507" s="4" t="s">
        <v>15157</v>
      </c>
      <c r="B5507" s="4" t="s">
        <v>15158</v>
      </c>
      <c r="C5507" s="5" t="s">
        <v>5086</v>
      </c>
      <c r="D5507" s="5" t="s">
        <v>16</v>
      </c>
      <c r="E5507" s="5" t="s">
        <v>17</v>
      </c>
      <c r="F5507" s="4" t="s">
        <v>47</v>
      </c>
      <c r="G5507" s="5" t="s">
        <v>25</v>
      </c>
      <c r="H5507" s="4" t="s">
        <v>13584</v>
      </c>
      <c r="I5507" s="8" t="s">
        <v>15064</v>
      </c>
      <c r="J5507" s="11">
        <f t="shared" ref="J5507:J5509" si="172">IF(ISNUMBER(SEARCH("성인물(에로)", F5507)), 1, 0)</f>
        <v>0</v>
      </c>
      <c r="K5507" s="13">
        <f t="shared" si="171"/>
        <v>0</v>
      </c>
      <c r="L5507" s="1" t="str">
        <f>IF($H5507="",ROW(5507:5507),"")</f>
        <v/>
      </c>
    </row>
    <row r="5508" spans="1:12" ht="15.75" customHeight="1" x14ac:dyDescent="0.35">
      <c r="A5508" s="4" t="s">
        <v>15159</v>
      </c>
      <c r="B5508" s="4" t="s">
        <v>15160</v>
      </c>
      <c r="C5508" s="5" t="s">
        <v>2773</v>
      </c>
      <c r="D5508" s="5" t="s">
        <v>16</v>
      </c>
      <c r="E5508" s="5" t="s">
        <v>17</v>
      </c>
      <c r="F5508" s="4" t="s">
        <v>47</v>
      </c>
      <c r="G5508" s="5" t="s">
        <v>25</v>
      </c>
      <c r="H5508" s="4" t="s">
        <v>11382</v>
      </c>
      <c r="I5508" s="8" t="s">
        <v>5838</v>
      </c>
      <c r="J5508" s="11">
        <f t="shared" si="172"/>
        <v>0</v>
      </c>
      <c r="K5508" s="13">
        <f t="shared" si="171"/>
        <v>0</v>
      </c>
      <c r="L5508" s="1" t="str">
        <f>IF($H5508="",ROW(5508:5508),"")</f>
        <v/>
      </c>
    </row>
    <row r="5509" spans="1:12" ht="15.75" customHeight="1" x14ac:dyDescent="0.35">
      <c r="A5509" s="4" t="s">
        <v>15161</v>
      </c>
      <c r="B5509" s="4" t="s">
        <v>15162</v>
      </c>
      <c r="C5509" s="5" t="s">
        <v>2593</v>
      </c>
      <c r="D5509" s="5" t="s">
        <v>16</v>
      </c>
      <c r="E5509" s="5" t="s">
        <v>17</v>
      </c>
      <c r="F5509" s="4" t="s">
        <v>404</v>
      </c>
      <c r="G5509" s="5" t="s">
        <v>25</v>
      </c>
      <c r="H5509" s="16" t="s">
        <v>15163</v>
      </c>
      <c r="I5509" s="17" t="s">
        <v>2760</v>
      </c>
      <c r="J5509" s="11">
        <f t="shared" si="172"/>
        <v>0</v>
      </c>
      <c r="K5509" s="13">
        <f t="shared" si="171"/>
        <v>0</v>
      </c>
      <c r="L5509" s="1" t="str">
        <f>IF($H5509="",ROW(5509:5509),"")</f>
        <v/>
      </c>
    </row>
    <row r="5510" spans="1:12" ht="12.75" customHeight="1" x14ac:dyDescent="0.35">
      <c r="H5510" s="14">
        <f>COUNTBLANK(H6:H5509)</f>
        <v>263</v>
      </c>
      <c r="I5510" s="15">
        <f>COUNTBLANK(I6:I5509)</f>
        <v>1538</v>
      </c>
      <c r="J5510" s="15">
        <f>SUM(J6:J5509)</f>
        <v>0</v>
      </c>
      <c r="K5510" s="14">
        <f>SUM(K6:K5509)</f>
        <v>336</v>
      </c>
    </row>
  </sheetData>
  <mergeCells count="4">
    <mergeCell ref="A1:I1"/>
    <mergeCell ref="A2:I2"/>
    <mergeCell ref="A3:I3"/>
    <mergeCell ref="A4:I4"/>
  </mergeCells>
  <phoneticPr fontId="6" type="noConversion"/>
  <pageMargins left="0.75" right="0.75" top="1" bottom="1" header="0.5" footer="0.5"/>
  <pageSetup pageOrder="overThenDown"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영화정보 리스트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kmina</cp:lastModifiedBy>
  <dcterms:modified xsi:type="dcterms:W3CDTF">2023-08-02T04:59:50Z</dcterms:modified>
</cp:coreProperties>
</file>