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570" yWindow="0" windowWidth="13140" windowHeight="12675"/>
  </bookViews>
  <sheets>
    <sheet name="Abstract" sheetId="1" r:id="rId1"/>
    <sheet name="Sheet2" sheetId="2" r:id="rId2"/>
    <sheet name="Sheet3" sheetId="3" r:id="rId3"/>
    <sheet name="산출물 목록" sheetId="4" r:id="rId4"/>
  </sheets>
  <calcPr calcId="145621"/>
</workbook>
</file>

<file path=xl/calcChain.xml><?xml version="1.0" encoding="utf-8"?>
<calcChain xmlns="http://schemas.openxmlformats.org/spreadsheetml/2006/main">
  <c r="I47" i="4" l="1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46" i="4"/>
  <c r="I38" i="4"/>
  <c r="I39" i="4"/>
  <c r="I40" i="4"/>
  <c r="I41" i="4"/>
  <c r="I42" i="4"/>
  <c r="I43" i="4"/>
  <c r="I44" i="4"/>
  <c r="I45" i="4"/>
  <c r="I37" i="4"/>
  <c r="I25" i="4"/>
  <c r="I26" i="4"/>
  <c r="I27" i="4"/>
  <c r="I28" i="4"/>
  <c r="I29" i="4"/>
  <c r="I30" i="4"/>
  <c r="I31" i="4"/>
  <c r="I32" i="4"/>
  <c r="I33" i="4"/>
  <c r="I34" i="4"/>
  <c r="I35" i="4"/>
  <c r="I36" i="4"/>
  <c r="I24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8" i="4"/>
  <c r="I3" i="4"/>
  <c r="I4" i="4"/>
  <c r="I5" i="4"/>
  <c r="I6" i="4"/>
  <c r="I7" i="4"/>
  <c r="I2" i="4"/>
  <c r="F62" i="4" l="1"/>
  <c r="E62" i="4"/>
  <c r="D62" i="4"/>
</calcChain>
</file>

<file path=xl/sharedStrings.xml><?xml version="1.0" encoding="utf-8"?>
<sst xmlns="http://schemas.openxmlformats.org/spreadsheetml/2006/main" count="332" uniqueCount="170">
  <si>
    <t>프로젝트 진행 단계</t>
    <phoneticPr fontId="1" type="noConversion"/>
  </si>
  <si>
    <t>1. 착수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</si>
  <si>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</si>
  <si>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</si>
  <si>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</si>
  <si>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6. 종료</t>
    <phoneticPr fontId="1" type="noConversion"/>
  </si>
  <si>
    <t xml:space="preserve"> 1) 사업 착수 보고</t>
    <phoneticPr fontId="1" type="noConversion"/>
  </si>
  <si>
    <t>사업수행계획서</t>
    <phoneticPr fontId="1" type="noConversion"/>
  </si>
  <si>
    <t>제안서</t>
    <phoneticPr fontId="1" type="noConversion"/>
  </si>
  <si>
    <t xml:space="preserve"> 2) 산출물 테일러링</t>
    <phoneticPr fontId="1" type="noConversion"/>
  </si>
  <si>
    <t>산출물목록</t>
    <phoneticPr fontId="1" type="noConversion"/>
  </si>
  <si>
    <t xml:space="preserve"> 3) MileStone 수립</t>
    <phoneticPr fontId="1" type="noConversion"/>
  </si>
  <si>
    <t>WBS</t>
    <phoneticPr fontId="1" type="noConversion"/>
  </si>
  <si>
    <t xml:space="preserve"> 1) 요구사항 분석</t>
    <phoneticPr fontId="1" type="noConversion"/>
  </si>
  <si>
    <t>요구사항정의서</t>
    <phoneticPr fontId="1" type="noConversion"/>
  </si>
  <si>
    <t>응용기능분해도</t>
    <phoneticPr fontId="1" type="noConversion"/>
  </si>
  <si>
    <t xml:space="preserve"> 2) 기능도출</t>
    <phoneticPr fontId="1" type="noConversion"/>
  </si>
  <si>
    <t xml:space="preserve"> 3) 개발환경 구성</t>
    <phoneticPr fontId="1" type="noConversion"/>
  </si>
  <si>
    <t>개발표준가이드</t>
    <phoneticPr fontId="1" type="noConversion"/>
  </si>
  <si>
    <t>논리 erD</t>
    <phoneticPr fontId="1" type="noConversion"/>
  </si>
  <si>
    <t>화면목록, UI스타일가이드</t>
    <phoneticPr fontId="1" type="noConversion"/>
  </si>
  <si>
    <t xml:space="preserve"> 5) UI 표준/ 물량 도출</t>
    <phoneticPr fontId="1" type="noConversion"/>
  </si>
  <si>
    <t xml:space="preserve"> 6) 인터페이스 분석</t>
    <phoneticPr fontId="1" type="noConversion"/>
  </si>
  <si>
    <t>인터페이스정의서</t>
    <phoneticPr fontId="1" type="noConversion"/>
  </si>
  <si>
    <t xml:space="preserve"> 4) 데이터구조 설계</t>
    <phoneticPr fontId="1" type="noConversion"/>
  </si>
  <si>
    <t xml:space="preserve"> 1) 인터페이스 설계</t>
    <phoneticPr fontId="1" type="noConversion"/>
  </si>
  <si>
    <t>화면설계서</t>
    <phoneticPr fontId="1" type="noConversion"/>
  </si>
  <si>
    <t xml:space="preserve"> 2) 프로그램 목록</t>
    <phoneticPr fontId="1" type="noConversion"/>
  </si>
  <si>
    <t>프로그램 목록, 클래스다이어그램</t>
    <phoneticPr fontId="1" type="noConversion"/>
  </si>
  <si>
    <t xml:space="preserve"> 3) 테이블 설계</t>
    <phoneticPr fontId="1" type="noConversion"/>
  </si>
  <si>
    <t xml:space="preserve"> 4) 테스트 계획</t>
    <phoneticPr fontId="1" type="noConversion"/>
  </si>
  <si>
    <t>통합테스트 시나리오, 단위테스트 케이스</t>
    <phoneticPr fontId="1" type="noConversion"/>
  </si>
  <si>
    <t xml:space="preserve"> 1) 개발자 assign</t>
    <phoneticPr fontId="1" type="noConversion"/>
  </si>
  <si>
    <t xml:space="preserve"> 2) 진척관리</t>
    <phoneticPr fontId="1" type="noConversion"/>
  </si>
  <si>
    <t>wbs + 개발일정표</t>
    <phoneticPr fontId="1" type="noConversion"/>
  </si>
  <si>
    <t xml:space="preserve"> 3) 테스트</t>
    <phoneticPr fontId="1" type="noConversion"/>
  </si>
  <si>
    <t>단위테스트 결과서</t>
    <phoneticPr fontId="1" type="noConversion"/>
  </si>
  <si>
    <t>개발자 &gt; pl &gt; pm</t>
    <phoneticPr fontId="1" type="noConversion"/>
  </si>
  <si>
    <t xml:space="preserve"> 1) 통합테스트</t>
    <phoneticPr fontId="1" type="noConversion"/>
  </si>
  <si>
    <t>통테결과서, 결함추적</t>
    <phoneticPr fontId="1" type="noConversion"/>
  </si>
  <si>
    <t>5. 테스트/이행</t>
    <phoneticPr fontId="1" type="noConversion"/>
  </si>
  <si>
    <t>사용자안내서, 운영자안내서</t>
    <phoneticPr fontId="1" type="noConversion"/>
  </si>
  <si>
    <t xml:space="preserve"> 2) 교육</t>
    <phoneticPr fontId="1" type="noConversion"/>
  </si>
  <si>
    <t xml:space="preserve"> 3) 인수</t>
    <phoneticPr fontId="1" type="noConversion"/>
  </si>
  <si>
    <t>검사기준서</t>
    <phoneticPr fontId="1" type="noConversion"/>
  </si>
  <si>
    <t>단계</t>
  </si>
  <si>
    <t>산출물</t>
  </si>
  <si>
    <t>대 </t>
  </si>
  <si>
    <t>중 </t>
  </si>
  <si>
    <t>소 </t>
  </si>
  <si>
    <t>현행시스템 분석서 </t>
  </si>
  <si>
    <t> ○</t>
  </si>
  <si>
    <t> ●</t>
  </si>
  <si>
    <t>1.1. 현업요구사항정의서</t>
    <phoneticPr fontId="1" type="noConversion"/>
  </si>
  <si>
    <r>
      <rPr>
        <sz val="10"/>
        <color rgb="FF666666"/>
        <rFont val="돋움"/>
        <family val="3"/>
        <charset val="129"/>
      </rPr>
      <t>개발표준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정의서</t>
    </r>
    <r>
      <rPr>
        <sz val="10"/>
        <color rgb="FF666666"/>
        <rFont val="Arial"/>
        <family val="2"/>
      </rPr>
      <t>(</t>
    </r>
    <r>
      <rPr>
        <sz val="10"/>
        <color rgb="FF666666"/>
        <rFont val="돋움"/>
        <family val="3"/>
        <charset val="129"/>
      </rPr>
      <t>설계</t>
    </r>
    <r>
      <rPr>
        <sz val="10"/>
        <color rgb="FF666666"/>
        <rFont val="Arial"/>
        <family val="2"/>
      </rPr>
      <t>??)</t>
    </r>
    <phoneticPr fontId="1" type="noConversion"/>
  </si>
  <si>
    <t>●</t>
  </si>
  <si>
    <t>1.2. 기능챠트, 유스케이스다이어그램</t>
    <phoneticPr fontId="1" type="noConversion"/>
  </si>
  <si>
    <r>
      <rPr>
        <sz val="10"/>
        <color rgb="FF666666"/>
        <rFont val="돋움"/>
        <family val="3"/>
        <charset val="129"/>
      </rPr>
      <t>프로세스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정의서</t>
    </r>
    <r>
      <rPr>
        <sz val="10"/>
        <color rgb="FF666666"/>
        <rFont val="Arial"/>
        <family val="2"/>
      </rPr>
      <t xml:space="preserve">, </t>
    </r>
    <r>
      <rPr>
        <sz val="10"/>
        <color rgb="FF666666"/>
        <rFont val="돋움"/>
        <family val="3"/>
        <charset val="129"/>
      </rPr>
      <t>시퀀스다이어그램</t>
    </r>
    <phoneticPr fontId="1" type="noConversion"/>
  </si>
  <si>
    <t>인터페이스정의서</t>
    <phoneticPr fontId="1" type="noConversion"/>
  </si>
  <si>
    <t>ERD</t>
    <phoneticPr fontId="1" type="noConversion"/>
  </si>
  <si>
    <t>11 </t>
  </si>
  <si>
    <t>7 </t>
  </si>
  <si>
    <t>ui정의서(설계) </t>
  </si>
  <si>
    <r>
      <t>UI(</t>
    </r>
    <r>
      <rPr>
        <sz val="10"/>
        <color rgb="FF666666"/>
        <rFont val="돋움"/>
        <family val="3"/>
        <charset val="129"/>
      </rPr>
      <t>화면</t>
    </r>
    <r>
      <rPr>
        <sz val="10"/>
        <color rgb="FF666666"/>
        <rFont val="Arial"/>
        <family val="2"/>
      </rPr>
      <t>)</t>
    </r>
    <r>
      <rPr>
        <sz val="10"/>
        <color rgb="FF666666"/>
        <rFont val="돋움"/>
        <family val="3"/>
        <charset val="129"/>
      </rPr>
      <t>설계서</t>
    </r>
    <phoneticPr fontId="1" type="noConversion"/>
  </si>
  <si>
    <r>
      <rPr>
        <sz val="10"/>
        <color rgb="FF666666"/>
        <rFont val="돋움"/>
        <family val="3"/>
        <charset val="129"/>
      </rPr>
      <t>프로그램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목록</t>
    </r>
    <r>
      <rPr>
        <sz val="10"/>
        <color rgb="FF666666"/>
        <rFont val="Arial"/>
        <family val="2"/>
      </rPr>
      <t>(</t>
    </r>
    <r>
      <rPr>
        <sz val="10"/>
        <color rgb="FF666666"/>
        <rFont val="돋움"/>
        <family val="3"/>
        <charset val="129"/>
      </rPr>
      <t>클래스다이어그램</t>
    </r>
    <r>
      <rPr>
        <sz val="10"/>
        <color rgb="FF666666"/>
        <rFont val="Arial"/>
        <family val="2"/>
      </rPr>
      <t xml:space="preserve">, </t>
    </r>
    <r>
      <rPr>
        <sz val="10"/>
        <color rgb="FF666666"/>
        <rFont val="돋움"/>
        <family val="3"/>
        <charset val="129"/>
      </rPr>
      <t>컴포넌트명세서</t>
    </r>
    <r>
      <rPr>
        <sz val="10"/>
        <color rgb="FF666666"/>
        <rFont val="Arial"/>
        <family val="2"/>
      </rPr>
      <t xml:space="preserve">, </t>
    </r>
    <r>
      <rPr>
        <sz val="10"/>
        <color rgb="FF666666"/>
        <rFont val="돋움"/>
        <family val="3"/>
        <charset val="129"/>
      </rPr>
      <t>클래서정의서</t>
    </r>
    <r>
      <rPr>
        <sz val="10"/>
        <color rgb="FF666666"/>
        <rFont val="Arial"/>
        <family val="2"/>
      </rPr>
      <t>)</t>
    </r>
    <phoneticPr fontId="1" type="noConversion"/>
  </si>
  <si>
    <t>테이블정의서, 컬럼정의서</t>
    <phoneticPr fontId="1" type="noConversion"/>
  </si>
  <si>
    <t>테이블목록</t>
    <phoneticPr fontId="1" type="noConversion"/>
  </si>
  <si>
    <r>
      <rPr>
        <sz val="10"/>
        <color rgb="FF666666"/>
        <rFont val="돋움"/>
        <family val="3"/>
        <charset val="129"/>
      </rPr>
      <t>오류코드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정의서</t>
    </r>
    <phoneticPr fontId="1" type="noConversion"/>
  </si>
  <si>
    <r>
      <rPr>
        <sz val="10"/>
        <color rgb="FF666666"/>
        <rFont val="돋움"/>
        <family val="3"/>
        <charset val="129"/>
      </rPr>
      <t>통합테스트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시나리오</t>
    </r>
    <phoneticPr fontId="1" type="noConversion"/>
  </si>
  <si>
    <r>
      <rPr>
        <sz val="10"/>
        <color rgb="FF666666"/>
        <rFont val="돋움"/>
        <family val="3"/>
        <charset val="129"/>
      </rPr>
      <t>단위테스트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시나리오</t>
    </r>
    <phoneticPr fontId="1" type="noConversion"/>
  </si>
  <si>
    <t> 10</t>
  </si>
  <si>
    <t>10 </t>
  </si>
  <si>
    <t>6 </t>
  </si>
  <si>
    <r>
      <t xml:space="preserve">3.6. </t>
    </r>
    <r>
      <rPr>
        <sz val="10"/>
        <color rgb="FF666666"/>
        <rFont val="돋움"/>
        <family val="3"/>
        <charset val="129"/>
      </rPr>
      <t>시스템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이행계획서</t>
    </r>
    <phoneticPr fontId="1" type="noConversion"/>
  </si>
  <si>
    <r>
      <rPr>
        <sz val="10"/>
        <color rgb="FF666666"/>
        <rFont val="돋움"/>
        <family val="3"/>
        <charset val="129"/>
      </rPr>
      <t>소스코드</t>
    </r>
    <r>
      <rPr>
        <sz val="10"/>
        <color rgb="FF666666"/>
        <rFont val="Arial"/>
        <family val="2"/>
      </rPr>
      <t>(</t>
    </r>
    <r>
      <rPr>
        <sz val="10"/>
        <color rgb="FF666666"/>
        <rFont val="돋움"/>
        <family val="3"/>
        <charset val="129"/>
      </rPr>
      <t>개발원시코드</t>
    </r>
    <r>
      <rPr>
        <sz val="10"/>
        <color rgb="FF666666"/>
        <rFont val="Arial"/>
        <family val="2"/>
      </rPr>
      <t>)</t>
    </r>
    <phoneticPr fontId="1" type="noConversion"/>
  </si>
  <si>
    <r>
      <rPr>
        <sz val="10"/>
        <color rgb="FF666666"/>
        <rFont val="돋움"/>
        <family val="3"/>
        <charset val="129"/>
      </rPr>
      <t>결함</t>
    </r>
    <r>
      <rPr>
        <sz val="10"/>
        <color rgb="FF666666"/>
        <rFont val="Arial"/>
        <family val="2"/>
      </rPr>
      <t>/</t>
    </r>
    <r>
      <rPr>
        <sz val="10"/>
        <color rgb="FF666666"/>
        <rFont val="돋움"/>
        <family val="3"/>
        <charset val="129"/>
      </rPr>
      <t>오류보고서</t>
    </r>
    <phoneticPr fontId="1" type="noConversion"/>
  </si>
  <si>
    <r>
      <rPr>
        <sz val="10"/>
        <color rgb="FF666666"/>
        <rFont val="돋움"/>
        <family val="3"/>
        <charset val="129"/>
      </rPr>
      <t>단위테스트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결과서</t>
    </r>
    <phoneticPr fontId="1" type="noConversion"/>
  </si>
  <si>
    <t> 5</t>
  </si>
  <si>
    <t> 4</t>
  </si>
  <si>
    <t> 2</t>
  </si>
  <si>
    <r>
      <rPr>
        <sz val="10"/>
        <color rgb="FF666666"/>
        <rFont val="돋움"/>
        <family val="3"/>
        <charset val="129"/>
      </rPr>
      <t>통합테스트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돋움"/>
        <family val="3"/>
        <charset val="129"/>
      </rPr>
      <t>결과서</t>
    </r>
    <phoneticPr fontId="1" type="noConversion"/>
  </si>
  <si>
    <t>사용자 메뉴얼</t>
  </si>
  <si>
    <t>8 </t>
  </si>
  <si>
    <t>3 </t>
  </si>
  <si>
    <t>34 </t>
  </si>
  <si>
    <t>31 </t>
  </si>
  <si>
    <t>18 </t>
  </si>
  <si>
    <t>물리 erD, 테이블정의서, 컬럼정의서, 
database정의서, 코드정의서</t>
    <phoneticPr fontId="1" type="noConversion"/>
  </si>
  <si>
    <t>우선순위</t>
    <phoneticPr fontId="1" type="noConversion"/>
  </si>
  <si>
    <t>AN31_응용기능분해도</t>
    <phoneticPr fontId="1" type="noConversion"/>
  </si>
  <si>
    <t>AN21_요구사항정의서</t>
    <phoneticPr fontId="1" type="noConversion"/>
  </si>
  <si>
    <t>AN51_개발표준가이드</t>
    <phoneticPr fontId="1" type="noConversion"/>
  </si>
  <si>
    <t>AN41_화면목록/스토리보드</t>
    <phoneticPr fontId="1" type="noConversion"/>
  </si>
  <si>
    <t>AN42_UI스타일가이드</t>
    <phoneticPr fontId="1" type="noConversion"/>
  </si>
  <si>
    <t>AN61_논리erD</t>
    <phoneticPr fontId="1" type="noConversion"/>
  </si>
  <si>
    <r>
      <t> </t>
    </r>
    <r>
      <rPr>
        <sz val="11"/>
        <color rgb="FF666666"/>
        <rFont val="돋움"/>
        <family val="3"/>
        <charset val="129"/>
      </rPr>
      <t xml:space="preserve">설계
</t>
    </r>
    <r>
      <rPr>
        <sz val="11"/>
        <color rgb="FF666666"/>
        <rFont val="Arial"/>
        <family val="2"/>
      </rPr>
      <t>DS</t>
    </r>
    <phoneticPr fontId="1" type="noConversion"/>
  </si>
  <si>
    <r>
      <t> </t>
    </r>
    <r>
      <rPr>
        <sz val="11"/>
        <color rgb="FF666666"/>
        <rFont val="돋움"/>
        <family val="3"/>
        <charset val="129"/>
      </rPr>
      <t xml:space="preserve">구현
</t>
    </r>
    <r>
      <rPr>
        <sz val="11"/>
        <color rgb="FF666666"/>
        <rFont val="Arial"/>
        <family val="2"/>
      </rPr>
      <t>DE</t>
    </r>
    <phoneticPr fontId="1" type="noConversion"/>
  </si>
  <si>
    <r>
      <t> </t>
    </r>
    <r>
      <rPr>
        <sz val="11"/>
        <color rgb="FF666666"/>
        <rFont val="돋움"/>
        <family val="3"/>
        <charset val="129"/>
      </rPr>
      <t xml:space="preserve">요구분석
</t>
    </r>
    <r>
      <rPr>
        <sz val="11"/>
        <color rgb="FF666666"/>
        <rFont val="Arial"/>
        <family val="2"/>
      </rPr>
      <t>AN</t>
    </r>
    <phoneticPr fontId="1" type="noConversion"/>
  </si>
  <si>
    <t>AN11_인터뷰계획서,AN12_인터뷰결과서</t>
    <phoneticPr fontId="1" type="noConversion"/>
  </si>
  <si>
    <r>
      <rPr>
        <sz val="11"/>
        <color rgb="FF666666"/>
        <rFont val="돋움"/>
        <family val="3"/>
        <charset val="129"/>
      </rPr>
      <t>프로젝트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 xml:space="preserve">관리
</t>
    </r>
    <r>
      <rPr>
        <sz val="11"/>
        <color rgb="FF666666"/>
        <rFont val="Arial"/>
        <family val="2"/>
      </rPr>
      <t>MC</t>
    </r>
    <phoneticPr fontId="1" type="noConversion"/>
  </si>
  <si>
    <t>사업수행계획서</t>
    <phoneticPr fontId="1" type="noConversion"/>
  </si>
  <si>
    <t>착수보고서</t>
    <phoneticPr fontId="1" type="noConversion"/>
  </si>
  <si>
    <t>산출물목록</t>
    <phoneticPr fontId="1" type="noConversion"/>
  </si>
  <si>
    <t>WBS</t>
    <phoneticPr fontId="1" type="noConversion"/>
  </si>
  <si>
    <r>
      <rPr>
        <sz val="11"/>
        <color rgb="FF666666"/>
        <rFont val="돋움"/>
        <family val="3"/>
        <charset val="129"/>
      </rPr>
      <t>정기보고</t>
    </r>
    <r>
      <rPr>
        <sz val="11"/>
        <color rgb="FF666666"/>
        <rFont val="Arial"/>
        <family val="2"/>
      </rPr>
      <t>(</t>
    </r>
    <r>
      <rPr>
        <sz val="11"/>
        <color rgb="FF666666"/>
        <rFont val="돋움"/>
        <family val="3"/>
        <charset val="129"/>
      </rPr>
      <t>월간</t>
    </r>
    <r>
      <rPr>
        <sz val="11"/>
        <color rgb="FF666666"/>
        <rFont val="Arial"/>
        <family val="2"/>
      </rPr>
      <t>/</t>
    </r>
    <r>
      <rPr>
        <sz val="11"/>
        <color rgb="FF666666"/>
        <rFont val="돋움"/>
        <family val="3"/>
        <charset val="129"/>
      </rPr>
      <t>주간</t>
    </r>
    <r>
      <rPr>
        <sz val="11"/>
        <color rgb="FF666666"/>
        <rFont val="Arial"/>
        <family val="2"/>
      </rPr>
      <t>)</t>
    </r>
    <phoneticPr fontId="1" type="noConversion"/>
  </si>
  <si>
    <t>회의록</t>
    <phoneticPr fontId="1" type="noConversion"/>
  </si>
  <si>
    <t>MC11_프로젝트수행계획서</t>
    <phoneticPr fontId="1" type="noConversion"/>
  </si>
  <si>
    <t>MC21_산출물테일러링결과서</t>
    <phoneticPr fontId="1" type="noConversion"/>
  </si>
  <si>
    <t>MC31_WBS, MC32_개발진척</t>
    <phoneticPr fontId="1" type="noConversion"/>
  </si>
  <si>
    <t>MC51_주간보고, MC52_월간보고</t>
    <phoneticPr fontId="1" type="noConversion"/>
  </si>
  <si>
    <t>MC53_회의록</t>
    <phoneticPr fontId="1" type="noConversion"/>
  </si>
  <si>
    <t>MC12_착수보고서</t>
    <phoneticPr fontId="1" type="noConversion"/>
  </si>
  <si>
    <t>DS11_화면설계서</t>
    <phoneticPr fontId="1" type="noConversion"/>
  </si>
  <si>
    <t>AN71_인터페이스정의서</t>
    <phoneticPr fontId="1" type="noConversion"/>
  </si>
  <si>
    <t>DS11_화면설계서,DS22_프로그램명세서</t>
    <phoneticPr fontId="1" type="noConversion"/>
  </si>
  <si>
    <t>DS31_물리erD</t>
    <phoneticPr fontId="1" type="noConversion"/>
  </si>
  <si>
    <t>DS32_테이블정의서, DS33_컬럼정의서</t>
    <phoneticPr fontId="1" type="noConversion"/>
  </si>
  <si>
    <t>DS51_통합테스트시나리오</t>
    <phoneticPr fontId="1" type="noConversion"/>
  </si>
  <si>
    <t>DS52_단위테스트케이스</t>
    <phoneticPr fontId="1" type="noConversion"/>
  </si>
  <si>
    <t>DE52_단위테스트결과서</t>
    <phoneticPr fontId="1" type="noConversion"/>
  </si>
  <si>
    <r>
      <t> </t>
    </r>
    <r>
      <rPr>
        <sz val="11"/>
        <color rgb="FF666666"/>
        <rFont val="돋움"/>
        <family val="3"/>
        <charset val="129"/>
      </rPr>
      <t>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및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 xml:space="preserve">이행
</t>
    </r>
    <r>
      <rPr>
        <sz val="11"/>
        <color rgb="FF666666"/>
        <rFont val="Arial"/>
        <family val="2"/>
      </rPr>
      <t>TI</t>
    </r>
    <phoneticPr fontId="1" type="noConversion"/>
  </si>
  <si>
    <t>분류</t>
    <phoneticPr fontId="1" type="noConversion"/>
  </si>
  <si>
    <t>DS34_데이터베이스정의서</t>
    <phoneticPr fontId="1" type="noConversion"/>
  </si>
  <si>
    <t>DS35_코드정의서, DS36_도메인정의서, DS37_용어사전</t>
    <phoneticPr fontId="1" type="noConversion"/>
  </si>
  <si>
    <r>
      <rPr>
        <sz val="11"/>
        <color rgb="FF666666"/>
        <rFont val="돋움"/>
        <family val="3"/>
        <charset val="129"/>
      </rPr>
      <t>요구사항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정의서</t>
    </r>
    <r>
      <rPr>
        <sz val="11"/>
        <color rgb="FF666666"/>
        <rFont val="Arial"/>
        <family val="2"/>
      </rPr>
      <t>(</t>
    </r>
    <r>
      <rPr>
        <sz val="11"/>
        <color rgb="FF666666"/>
        <rFont val="돋움"/>
        <family val="3"/>
        <charset val="129"/>
      </rPr>
      <t>명세</t>
    </r>
    <r>
      <rPr>
        <sz val="11"/>
        <color rgb="FF666666"/>
        <rFont val="Arial"/>
        <family val="2"/>
      </rPr>
      <t>)</t>
    </r>
    <phoneticPr fontId="1" type="noConversion"/>
  </si>
  <si>
    <r>
      <rPr>
        <sz val="11"/>
        <color rgb="FF666666"/>
        <rFont val="돋움"/>
        <family val="3"/>
        <charset val="129"/>
      </rPr>
      <t>아키텍쳐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</si>
  <si>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r>
      <rPr>
        <sz val="11"/>
        <color rgb="FF666666"/>
        <rFont val="돋움"/>
        <family val="3"/>
        <charset val="129"/>
      </rPr>
      <t>개발표준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</si>
  <si>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r>
      <rPr>
        <sz val="11"/>
        <color rgb="FF666666"/>
        <rFont val="돋움"/>
        <family val="3"/>
        <charset val="129"/>
      </rPr>
      <t>업무기능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분해도</t>
    </r>
    <phoneticPr fontId="1" type="noConversion"/>
  </si>
  <si>
    <r>
      <rPr>
        <sz val="11"/>
        <color rgb="FF666666"/>
        <rFont val="돋움"/>
        <family val="3"/>
        <charset val="129"/>
      </rPr>
      <t>프로세스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다이어그램</t>
    </r>
    <phoneticPr fontId="1" type="noConversion"/>
  </si>
  <si>
    <r>
      <rPr>
        <sz val="11"/>
        <color rgb="FF666666"/>
        <rFont val="돋움"/>
        <family val="3"/>
        <charset val="129"/>
      </rPr>
      <t>프로세스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명세서</t>
    </r>
    <phoneticPr fontId="1" type="noConversion"/>
  </si>
  <si>
    <r>
      <t xml:space="preserve">ui </t>
    </r>
    <r>
      <rPr>
        <sz val="11"/>
        <color rgb="FF666666"/>
        <rFont val="돋움"/>
        <family val="3"/>
        <charset val="129"/>
      </rPr>
      <t>목록</t>
    </r>
    <phoneticPr fontId="1" type="noConversion"/>
  </si>
  <si>
    <r>
      <t xml:space="preserve">UI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</si>
  <si>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r>
      <rPr>
        <sz val="11"/>
        <color rgb="FF666666"/>
        <rFont val="돋움"/>
        <family val="3"/>
        <charset val="129"/>
      </rPr>
      <t>인터페이스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</si>
  <si>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r>
      <rPr>
        <sz val="11"/>
        <color rgb="FF666666"/>
        <rFont val="돋움"/>
        <family val="3"/>
        <charset val="129"/>
      </rPr>
      <t>매핑</t>
    </r>
    <r>
      <rPr>
        <sz val="11"/>
        <color rgb="FF666666"/>
        <rFont val="Arial"/>
        <family val="2"/>
      </rPr>
      <t xml:space="preserve">&amp;GAP </t>
    </r>
    <r>
      <rPr>
        <sz val="11"/>
        <color rgb="FF666666"/>
        <rFont val="돋움"/>
        <family val="3"/>
        <charset val="129"/>
      </rPr>
      <t>분석서</t>
    </r>
    <phoneticPr fontId="1" type="noConversion"/>
  </si>
  <si>
    <r>
      <rPr>
        <sz val="11"/>
        <color rgb="FF666666"/>
        <rFont val="돋움"/>
        <family val="3"/>
        <charset val="129"/>
      </rPr>
      <t>논리</t>
    </r>
    <r>
      <rPr>
        <sz val="11"/>
        <color rgb="FF666666"/>
        <rFont val="Arial"/>
        <family val="2"/>
      </rPr>
      <t>ERD</t>
    </r>
    <phoneticPr fontId="1" type="noConversion"/>
  </si>
  <si>
    <r>
      <t xml:space="preserve">ENTITY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</si>
  <si>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r>
      <rPr>
        <sz val="11"/>
        <color rgb="FF666666"/>
        <rFont val="돋움"/>
        <family val="3"/>
        <charset val="129"/>
      </rPr>
      <t>데이터이행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계획서</t>
    </r>
    <phoneticPr fontId="1" type="noConversion"/>
  </si>
  <si>
    <r>
      <rPr>
        <sz val="11"/>
        <color rgb="FF666666"/>
        <rFont val="돋움"/>
        <family val="3"/>
        <charset val="129"/>
      </rPr>
      <t>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전략서</t>
    </r>
    <phoneticPr fontId="1" type="noConversion"/>
  </si>
  <si>
    <t>소계</t>
    <phoneticPr fontId="1" type="noConversion"/>
  </si>
  <si>
    <r>
      <rPr>
        <sz val="11"/>
        <color rgb="FF666666"/>
        <rFont val="돋움"/>
        <family val="3"/>
        <charset val="129"/>
      </rPr>
      <t>인터페이스정의서</t>
    </r>
    <r>
      <rPr>
        <sz val="11"/>
        <color rgb="FF666666"/>
        <rFont val="Arial"/>
        <family val="2"/>
      </rPr>
      <t>(</t>
    </r>
    <r>
      <rPr>
        <sz val="11"/>
        <color rgb="FF666666"/>
        <rFont val="돋움"/>
        <family val="3"/>
        <charset val="129"/>
      </rPr>
      <t>설계</t>
    </r>
    <r>
      <rPr>
        <sz val="11"/>
        <color rgb="FF666666"/>
        <rFont val="Arial"/>
        <family val="2"/>
      </rPr>
      <t>)</t>
    </r>
    <phoneticPr fontId="1" type="noConversion"/>
  </si>
  <si>
    <r>
      <rPr>
        <sz val="11"/>
        <color rgb="FF666666"/>
        <rFont val="돋움"/>
        <family val="3"/>
        <charset val="129"/>
      </rPr>
      <t>프로그램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목록</t>
    </r>
    <phoneticPr fontId="1" type="noConversion"/>
  </si>
  <si>
    <t>프로그램명세서</t>
    <phoneticPr fontId="1" type="noConversion"/>
  </si>
  <si>
    <r>
      <rPr>
        <sz val="11"/>
        <color rgb="FF666666"/>
        <rFont val="돋움"/>
        <family val="3"/>
        <charset val="129"/>
      </rPr>
      <t>물리</t>
    </r>
    <r>
      <rPr>
        <sz val="11"/>
        <color rgb="FF666666"/>
        <rFont val="Arial"/>
        <family val="2"/>
      </rPr>
      <t>erd</t>
    </r>
    <phoneticPr fontId="1" type="noConversion"/>
  </si>
  <si>
    <r>
      <t xml:space="preserve">TABLE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</si>
  <si>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r>
      <t xml:space="preserve">DATABASE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</si>
  <si>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t>코드정의서</t>
    <phoneticPr fontId="1" type="noConversion"/>
  </si>
  <si>
    <t>데이터이행시나리오</t>
    <phoneticPr fontId="1" type="noConversion"/>
  </si>
  <si>
    <r>
      <rPr>
        <sz val="11"/>
        <color rgb="FF666666"/>
        <rFont val="돋움"/>
        <family val="3"/>
        <charset val="129"/>
      </rPr>
      <t>테이블</t>
    </r>
    <r>
      <rPr>
        <sz val="11"/>
        <color rgb="FF666666"/>
        <rFont val="Arial"/>
        <family val="2"/>
      </rPr>
      <t>/</t>
    </r>
    <r>
      <rPr>
        <sz val="11"/>
        <color rgb="FF666666"/>
        <rFont val="돋움"/>
        <family val="3"/>
        <charset val="129"/>
      </rPr>
      <t>컬럼</t>
    </r>
    <r>
      <rPr>
        <sz val="11"/>
        <color rgb="FF666666"/>
        <rFont val="Arial"/>
        <family val="2"/>
      </rPr>
      <t>/</t>
    </r>
    <r>
      <rPr>
        <sz val="11"/>
        <color rgb="FF666666"/>
        <rFont val="돋움"/>
        <family val="3"/>
        <charset val="129"/>
      </rPr>
      <t>코드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매핑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정의서</t>
    </r>
    <phoneticPr fontId="1" type="noConversion"/>
  </si>
  <si>
    <r>
      <rPr>
        <sz val="11"/>
        <color rgb="FF666666"/>
        <rFont val="돋움"/>
        <family val="3"/>
        <charset val="129"/>
      </rPr>
      <t>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계획서</t>
    </r>
    <phoneticPr fontId="1" type="noConversion"/>
  </si>
  <si>
    <r>
      <rPr>
        <sz val="11"/>
        <color rgb="FF666666"/>
        <rFont val="돋움"/>
        <family val="3"/>
        <charset val="129"/>
      </rPr>
      <t>단위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케이스</t>
    </r>
    <phoneticPr fontId="1" type="noConversion"/>
  </si>
  <si>
    <r>
      <rPr>
        <sz val="11"/>
        <color rgb="FF666666"/>
        <rFont val="돋움"/>
        <family val="3"/>
        <charset val="129"/>
      </rPr>
      <t>시스템오픈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계획서</t>
    </r>
    <phoneticPr fontId="1" type="noConversion"/>
  </si>
  <si>
    <r>
      <rPr>
        <sz val="11"/>
        <color rgb="FF666666"/>
        <rFont val="돋움"/>
        <family val="3"/>
        <charset val="129"/>
      </rPr>
      <t>프로그램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소스코드</t>
    </r>
    <phoneticPr fontId="1" type="noConversion"/>
  </si>
  <si>
    <r>
      <rPr>
        <sz val="11"/>
        <color rgb="FF666666"/>
        <rFont val="돋움"/>
        <family val="3"/>
        <charset val="129"/>
      </rPr>
      <t>데이터이행</t>
    </r>
    <r>
      <rPr>
        <sz val="11"/>
        <color rgb="FF666666"/>
        <rFont val="Arial"/>
        <family val="2"/>
      </rPr>
      <t>(</t>
    </r>
    <r>
      <rPr>
        <sz val="11"/>
        <color rgb="FF666666"/>
        <rFont val="돋움"/>
        <family val="3"/>
        <charset val="129"/>
      </rPr>
      <t>테스트</t>
    </r>
    <r>
      <rPr>
        <sz val="11"/>
        <color rgb="FF666666"/>
        <rFont val="Arial"/>
        <family val="2"/>
      </rPr>
      <t xml:space="preserve">)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</si>
  <si>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r>
      <rPr>
        <sz val="11"/>
        <color rgb="FF666666"/>
        <rFont val="돋움"/>
        <family val="3"/>
        <charset val="129"/>
      </rPr>
      <t>단위테스트게이스</t>
    </r>
    <r>
      <rPr>
        <sz val="11"/>
        <color rgb="FF666666"/>
        <rFont val="Arial"/>
        <family val="2"/>
      </rPr>
      <t>/</t>
    </r>
    <r>
      <rPr>
        <sz val="11"/>
        <color rgb="FF666666"/>
        <rFont val="돋움"/>
        <family val="3"/>
        <charset val="129"/>
      </rPr>
      <t>로그</t>
    </r>
    <phoneticPr fontId="1" type="noConversion"/>
  </si>
  <si>
    <r>
      <rPr>
        <sz val="11"/>
        <color rgb="FF666666"/>
        <rFont val="돋움"/>
        <family val="3"/>
        <charset val="129"/>
      </rPr>
      <t>단위테스트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</si>
  <si>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r>
      <rPr>
        <sz val="11"/>
        <color rgb="FF666666"/>
        <rFont val="돋움"/>
        <family val="3"/>
        <charset val="129"/>
      </rPr>
      <t>통합테스트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시나리오</t>
    </r>
    <r>
      <rPr>
        <sz val="11"/>
        <color rgb="FF666666"/>
        <rFont val="Arial"/>
        <family val="2"/>
      </rPr>
      <t>/</t>
    </r>
    <r>
      <rPr>
        <sz val="11"/>
        <color rgb="FF666666"/>
        <rFont val="돋움"/>
        <family val="3"/>
        <charset val="129"/>
      </rPr>
      <t>케이스</t>
    </r>
    <phoneticPr fontId="1" type="noConversion"/>
  </si>
  <si>
    <r>
      <rPr>
        <sz val="11"/>
        <color rgb="FF666666"/>
        <rFont val="돋움"/>
        <family val="3"/>
        <charset val="129"/>
      </rPr>
      <t>시스템테스트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케이스</t>
    </r>
    <phoneticPr fontId="1" type="noConversion"/>
  </si>
  <si>
    <r>
      <rPr>
        <sz val="11"/>
        <color rgb="FF666666"/>
        <rFont val="돋움"/>
        <family val="3"/>
        <charset val="129"/>
      </rPr>
      <t>교육훈련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계획서</t>
    </r>
    <phoneticPr fontId="1" type="noConversion"/>
  </si>
  <si>
    <r>
      <rPr>
        <sz val="11"/>
        <color rgb="FF666666"/>
        <rFont val="돋움"/>
        <family val="3"/>
        <charset val="129"/>
      </rPr>
      <t>통합테스트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게이스</t>
    </r>
    <r>
      <rPr>
        <sz val="11"/>
        <color rgb="FF666666"/>
        <rFont val="Arial"/>
        <family val="2"/>
      </rPr>
      <t>/</t>
    </r>
    <r>
      <rPr>
        <sz val="11"/>
        <color rgb="FF666666"/>
        <rFont val="돋움"/>
        <family val="3"/>
        <charset val="129"/>
      </rPr>
      <t>로그</t>
    </r>
    <phoneticPr fontId="1" type="noConversion"/>
  </si>
  <si>
    <r>
      <rPr>
        <sz val="11"/>
        <color rgb="FF666666"/>
        <rFont val="돋움"/>
        <family val="3"/>
        <charset val="129"/>
      </rPr>
      <t>통합테스트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</si>
  <si>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r>
      <rPr>
        <sz val="11"/>
        <color rgb="FF666666"/>
        <rFont val="돋움"/>
        <family val="3"/>
        <charset val="129"/>
      </rPr>
      <t>결함추적</t>
    </r>
    <r>
      <rPr>
        <sz val="11"/>
        <color rgb="FF666666"/>
        <rFont val="Arial"/>
        <family val="2"/>
      </rPr>
      <t>(</t>
    </r>
    <r>
      <rPr>
        <sz val="11"/>
        <color rgb="FF666666"/>
        <rFont val="돋움"/>
        <family val="3"/>
        <charset val="129"/>
      </rPr>
      <t>통합테스트</t>
    </r>
    <r>
      <rPr>
        <sz val="11"/>
        <color rgb="FF666666"/>
        <rFont val="Arial"/>
        <family val="2"/>
      </rPr>
      <t>)</t>
    </r>
    <phoneticPr fontId="1" type="noConversion"/>
  </si>
  <si>
    <r>
      <rPr>
        <sz val="11"/>
        <color rgb="FF666666"/>
        <rFont val="돋움"/>
        <family val="3"/>
        <charset val="129"/>
      </rPr>
      <t>시스템테스트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케이스</t>
    </r>
    <r>
      <rPr>
        <sz val="11"/>
        <color rgb="FF666666"/>
        <rFont val="Arial"/>
        <family val="2"/>
      </rPr>
      <t>/</t>
    </r>
    <r>
      <rPr>
        <sz val="11"/>
        <color rgb="FF666666"/>
        <rFont val="돋움"/>
        <family val="3"/>
        <charset val="129"/>
      </rPr>
      <t>로그</t>
    </r>
    <phoneticPr fontId="1" type="noConversion"/>
  </si>
  <si>
    <r>
      <rPr>
        <sz val="11"/>
        <color rgb="FF666666"/>
        <rFont val="돋움"/>
        <family val="3"/>
        <charset val="129"/>
      </rPr>
      <t>시스템테스트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</si>
  <si>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r>
      <rPr>
        <sz val="11"/>
        <color rgb="FF666666"/>
        <rFont val="돋움"/>
        <family val="3"/>
        <charset val="129"/>
      </rPr>
      <t>운영자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메뉴얼</t>
    </r>
    <phoneticPr fontId="1" type="noConversion"/>
  </si>
  <si>
    <r>
      <rPr>
        <sz val="11"/>
        <color rgb="FF666666"/>
        <rFont val="돋움"/>
        <family val="3"/>
        <charset val="129"/>
      </rPr>
      <t>인수테스트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</si>
  <si>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r>
      <rPr>
        <sz val="11"/>
        <color rgb="FF666666"/>
        <rFont val="돋움"/>
        <family val="3"/>
        <charset val="129"/>
      </rPr>
      <t>결함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추적</t>
    </r>
    <r>
      <rPr>
        <sz val="11"/>
        <color rgb="FF666666"/>
        <rFont val="Arial"/>
        <family val="2"/>
      </rPr>
      <t>(</t>
    </r>
    <r>
      <rPr>
        <sz val="11"/>
        <color rgb="FF666666"/>
        <rFont val="돋움"/>
        <family val="3"/>
        <charset val="129"/>
      </rPr>
      <t>인수테스트</t>
    </r>
    <r>
      <rPr>
        <sz val="11"/>
        <color rgb="FF666666"/>
        <rFont val="Arial"/>
        <family val="2"/>
      </rPr>
      <t>)</t>
    </r>
    <phoneticPr fontId="1" type="noConversion"/>
  </si>
  <si>
    <r>
      <rPr>
        <sz val="11"/>
        <color rgb="FF666666"/>
        <rFont val="돋움"/>
        <family val="3"/>
        <charset val="129"/>
      </rPr>
      <t>교육훈련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</si>
  <si>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r>
      <rPr>
        <sz val="11"/>
        <color rgb="FF666666"/>
        <rFont val="돋움"/>
        <family val="3"/>
        <charset val="129"/>
      </rPr>
      <t>데이터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이행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</si>
  <si>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r>
      <rPr>
        <sz val="11"/>
        <color rgb="FF666666"/>
        <rFont val="돋움"/>
        <family val="3"/>
        <charset val="129"/>
      </rPr>
      <t>시스템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오픈점검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결과서</t>
    </r>
    <phoneticPr fontId="1" type="noConversion"/>
  </si>
  <si>
    <t>총합계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</si>
</sst>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</font>
    <font>
      <sz val="11"/>
      <color rgb="FF666666"/>
      <name val="돋움"/>
      <family val="3"/>
      <charset val="129"/>
    </font>
    <font>
      <sz val="11"/>
      <name val="맑은 고딕"/>
      <family val="3"/>
      <charset val="129"/>
    </font>
    <font>
      <sz val="11"/>
      <color theme="0" tint="-0.14999847407452621"/>
      <name val="맑은 고딕"/>
      <family val="2"/>
      <charset val="129"/>
    </font>
    <font>
      <sz val="11"/>
      <color theme="0" tint="-0.249977111117893"/>
      <name val="맑은 고딕"/>
      <family val="2"/>
      <charset val="129"/>
    </font>
    <font>
      <sz val="11"/>
      <color theme="0" tint="-0.34998626667073579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2" borderId="0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9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5"/>
  <sheetViews>
    <sheetView tabSelected="1" zoomScale="90" zoomScaleNormal="90" workbookViewId="0">
      <selection activeCell="C17" sqref="C17"/>
    </sheetView>
  </sheetViews>
  <sheetFormatPr defaultRowHeight="16.5" x14ac:dyDescent="0.3"/>
  <cols>
    <col min="1" max="1" width="3.5" customWidth="1"/>
    <col min="2" max="2" width="21.25" bestFit="1" customWidth="1"/>
    <col min="3" max="3" width="38.375" bestFit="1" customWidth="1"/>
    <col min="5" max="5" width="17.5" bestFit="1" customWidth="1"/>
    <col min="6" max="6" width="9" bestFit="1" customWidth="1"/>
  </cols>
  <sheetData>
    <row r="4" spans="2:6" x14ac:dyDescent="0.3">
      <c r="B4" t="s">
        <v>0</v>
      </c>
      <c r="F4" t="s">
        <v>88</v>
      </c>
    </row>
    <row r="6" spans="2:6" x14ac:dyDescent="0.3">
      <c r="B6" t="s">
        <v>1</v>
      </c>
    </row>
    <row r="7" spans="2:6" x14ac:dyDescent="0.3">
      <c r="B7" t="s">
        <v>6</v>
      </c>
      <c r="C7" t="s">
        <v>7</v>
      </c>
      <c r="D7" t="s">
        <v>8</v>
      </c>
    </row>
    <row r="8" spans="2:6" x14ac:dyDescent="0.3">
      <c r="B8" t="s">
        <v>9</v>
      </c>
      <c r="C8" t="s">
        <v>10</v>
      </c>
    </row>
    <row r="9" spans="2:6" x14ac:dyDescent="0.3">
      <c r="B9" t="s">
        <v>11</v>
      </c>
      <c r="C9" t="s">
        <v>12</v>
      </c>
    </row>
    <row r="11" spans="2:6" x14ac:dyDescent="0.3">
      <c r="B11" t="s">
        <v>2</v>
      </c>
    </row>
    <row r="12" spans="2:6" x14ac:dyDescent="0.3">
      <c r="B12" t="s">
        <v>13</v>
      </c>
      <c r="C12" t="s">
        <v>14</v>
      </c>
      <c r="F12">
        <v>1</v>
      </c>
    </row>
    <row r="13" spans="2:6" x14ac:dyDescent="0.3">
      <c r="B13" t="s">
        <v>16</v>
      </c>
      <c r="C13" t="s">
        <v>15</v>
      </c>
      <c r="F13">
        <v>2</v>
      </c>
    </row>
    <row r="14" spans="2:6" x14ac:dyDescent="0.3">
      <c r="B14" t="s">
        <v>17</v>
      </c>
      <c r="C14" t="s">
        <v>18</v>
      </c>
    </row>
    <row r="15" spans="2:6" x14ac:dyDescent="0.3">
      <c r="B15" t="s">
        <v>24</v>
      </c>
      <c r="C15" t="s">
        <v>19</v>
      </c>
    </row>
    <row r="16" spans="2:6" x14ac:dyDescent="0.3">
      <c r="B16" t="s">
        <v>21</v>
      </c>
      <c r="C16" t="s">
        <v>20</v>
      </c>
    </row>
    <row r="17" spans="2:5" x14ac:dyDescent="0.3">
      <c r="B17" t="s">
        <v>22</v>
      </c>
      <c r="C17" t="s">
        <v>23</v>
      </c>
    </row>
    <row r="19" spans="2:5" x14ac:dyDescent="0.3">
      <c r="B19" t="s">
        <v>3</v>
      </c>
    </row>
    <row r="20" spans="2:5" x14ac:dyDescent="0.3">
      <c r="B20" t="s">
        <v>25</v>
      </c>
      <c r="C20" t="s">
        <v>26</v>
      </c>
    </row>
    <row r="21" spans="2:5" x14ac:dyDescent="0.3">
      <c r="B21" t="s">
        <v>27</v>
      </c>
      <c r="C21" t="s">
        <v>28</v>
      </c>
    </row>
    <row r="22" spans="2:5" ht="33" x14ac:dyDescent="0.3">
      <c r="B22" t="s">
        <v>29</v>
      </c>
      <c r="C22" s="1" t="s">
        <v>87</v>
      </c>
    </row>
    <row r="23" spans="2:5" x14ac:dyDescent="0.3">
      <c r="B23" t="s">
        <v>30</v>
      </c>
      <c r="C23" t="s">
        <v>31</v>
      </c>
    </row>
    <row r="25" spans="2:5" x14ac:dyDescent="0.3">
      <c r="B25" t="s">
        <v>4</v>
      </c>
    </row>
    <row r="26" spans="2:5" x14ac:dyDescent="0.3">
      <c r="B26" t="s">
        <v>32</v>
      </c>
      <c r="C26" t="s">
        <v>34</v>
      </c>
    </row>
    <row r="27" spans="2:5" x14ac:dyDescent="0.3">
      <c r="B27" t="s">
        <v>33</v>
      </c>
      <c r="C27" t="s">
        <v>34</v>
      </c>
    </row>
    <row r="28" spans="2:5" x14ac:dyDescent="0.3">
      <c r="B28" t="s">
        <v>35</v>
      </c>
      <c r="C28" t="s">
        <v>36</v>
      </c>
      <c r="E28" t="s">
        <v>37</v>
      </c>
    </row>
    <row r="30" spans="2:5" x14ac:dyDescent="0.3">
      <c r="B30" t="s">
        <v>40</v>
      </c>
    </row>
    <row r="31" spans="2:5" x14ac:dyDescent="0.3">
      <c r="B31" t="s">
        <v>38</v>
      </c>
      <c r="C31" t="s">
        <v>39</v>
      </c>
    </row>
    <row r="32" spans="2:5" x14ac:dyDescent="0.3">
      <c r="B32" t="s">
        <v>42</v>
      </c>
      <c r="C32" t="s">
        <v>41</v>
      </c>
    </row>
    <row r="33" spans="2:3" x14ac:dyDescent="0.3">
      <c r="B33" t="s">
        <v>43</v>
      </c>
      <c r="C33" t="s">
        <v>44</v>
      </c>
    </row>
    <row r="35" spans="2:3" x14ac:dyDescent="0.3">
      <c r="B35" t="s">
        <v>5</v>
      </c>
    </row>
  </sheetData>
  <phoneticPr fontId="1" type="noConversion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showGridLines="0" zoomScale="85" zoomScaleNormal="85" workbookViewId="0">
      <selection activeCell="J5" sqref="J5"/>
    </sheetView>
  </sheetViews>
  <sheetFormatPr defaultRowHeight="16.5" x14ac:dyDescent="0.3"/>
  <cols>
    <col min="1" max="1" width="7.625" bestFit="1" customWidth="1"/>
    <col min="2" max="2" width="5.5" bestFit="1" customWidth="1"/>
    <col min="3" max="3" width="28.25" bestFit="1" customWidth="1"/>
    <col min="4" max="6" width="3.625" customWidth="1"/>
    <col min="7" max="7" width="2.25" customWidth="1"/>
    <col min="8" max="8" width="30.625" style="11" customWidth="1"/>
    <col min="9" max="9" width="5.875" customWidth="1"/>
    <col min="10" max="10" width="34.75" style="15" customWidth="1"/>
  </cols>
  <sheetData>
    <row r="1" spans="1:10" ht="17.25" thickBot="1" x14ac:dyDescent="0.35">
      <c r="A1" s="2" t="s">
        <v>45</v>
      </c>
      <c r="B1" s="21" t="s">
        <v>121</v>
      </c>
      <c r="C1" s="3" t="s">
        <v>46</v>
      </c>
      <c r="D1" s="3" t="s">
        <v>47</v>
      </c>
      <c r="E1" s="3" t="s">
        <v>48</v>
      </c>
      <c r="F1" s="3" t="s">
        <v>49</v>
      </c>
      <c r="G1" s="3"/>
      <c r="H1" s="4"/>
      <c r="J1" s="12"/>
    </row>
    <row r="2" spans="1:10" ht="17.25" thickBot="1" x14ac:dyDescent="0.35">
      <c r="A2" s="26" t="s">
        <v>99</v>
      </c>
      <c r="B2" s="19">
        <v>11</v>
      </c>
      <c r="C2" s="13" t="s">
        <v>100</v>
      </c>
      <c r="D2" s="5" t="s">
        <v>52</v>
      </c>
      <c r="E2" s="5" t="s">
        <v>52</v>
      </c>
      <c r="F2" s="5" t="s">
        <v>52</v>
      </c>
      <c r="G2" s="5"/>
      <c r="H2" s="6"/>
      <c r="I2" t="str">
        <f>IF(NOT(ISBLANK(B2)),CONCATENATE(RIGHT($A$2,2),B2,"_",C2),"-")</f>
        <v>MC11_사업수행계획서</v>
      </c>
      <c r="J2" s="16" t="s">
        <v>106</v>
      </c>
    </row>
    <row r="3" spans="1:10" ht="17.25" thickBot="1" x14ac:dyDescent="0.35">
      <c r="A3" s="27"/>
      <c r="B3" s="19">
        <v>12</v>
      </c>
      <c r="C3" s="13" t="s">
        <v>101</v>
      </c>
      <c r="D3" s="5" t="s">
        <v>52</v>
      </c>
      <c r="E3" s="5" t="s">
        <v>52</v>
      </c>
      <c r="F3" s="5" t="s">
        <v>52</v>
      </c>
      <c r="G3" s="5"/>
      <c r="H3" s="6"/>
      <c r="I3" t="str">
        <f t="shared" ref="I3:I7" si="0">IF(NOT(ISBLANK(B3)),CONCATENATE(RIGHT($A$2,2),B3,"_",C3),"-")</f>
        <v>MC12_착수보고서</v>
      </c>
      <c r="J3" s="16" t="s">
        <v>111</v>
      </c>
    </row>
    <row r="4" spans="1:10" ht="17.25" thickBot="1" x14ac:dyDescent="0.35">
      <c r="A4" s="27"/>
      <c r="B4" s="19">
        <v>21</v>
      </c>
      <c r="C4" s="13" t="s">
        <v>102</v>
      </c>
      <c r="D4" s="5" t="s">
        <v>52</v>
      </c>
      <c r="E4" s="5" t="s">
        <v>52</v>
      </c>
      <c r="F4" s="5" t="s">
        <v>52</v>
      </c>
      <c r="G4" s="5"/>
      <c r="H4" s="6"/>
      <c r="I4" t="str">
        <f t="shared" si="0"/>
        <v>MC21_산출물목록</v>
      </c>
      <c r="J4" s="12" t="s">
        <v>107</v>
      </c>
    </row>
    <row r="5" spans="1:10" ht="17.25" thickBot="1" x14ac:dyDescent="0.35">
      <c r="A5" s="27"/>
      <c r="B5" s="19">
        <v>31</v>
      </c>
      <c r="C5" s="5" t="s">
        <v>103</v>
      </c>
      <c r="D5" s="5" t="s">
        <v>52</v>
      </c>
      <c r="E5" s="5" t="s">
        <v>52</v>
      </c>
      <c r="F5" s="5" t="s">
        <v>52</v>
      </c>
      <c r="G5" s="5"/>
      <c r="H5" s="6"/>
      <c r="I5" t="str">
        <f t="shared" si="0"/>
        <v>MC31_WBS</v>
      </c>
      <c r="J5" s="14" t="s">
        <v>108</v>
      </c>
    </row>
    <row r="6" spans="1:10" ht="17.25" thickBot="1" x14ac:dyDescent="0.35">
      <c r="A6" s="27"/>
      <c r="B6" s="19">
        <v>51</v>
      </c>
      <c r="C6" s="5" t="s">
        <v>104</v>
      </c>
      <c r="D6" s="5" t="s">
        <v>52</v>
      </c>
      <c r="E6" s="5" t="s">
        <v>52</v>
      </c>
      <c r="F6" s="5" t="s">
        <v>52</v>
      </c>
      <c r="G6" s="5"/>
      <c r="H6" s="6"/>
      <c r="I6" t="str">
        <f t="shared" si="0"/>
        <v>MC51_정기보고(월간/주간)</v>
      </c>
      <c r="J6" s="14" t="s">
        <v>109</v>
      </c>
    </row>
    <row r="7" spans="1:10" ht="17.25" thickBot="1" x14ac:dyDescent="0.35">
      <c r="A7" s="28"/>
      <c r="B7" s="19">
        <v>53</v>
      </c>
      <c r="C7" s="13" t="s">
        <v>105</v>
      </c>
      <c r="D7" s="5" t="s">
        <v>52</v>
      </c>
      <c r="E7" s="5" t="s">
        <v>52</v>
      </c>
      <c r="F7" s="5" t="s">
        <v>52</v>
      </c>
      <c r="G7" s="5"/>
      <c r="H7" s="6"/>
      <c r="I7" t="str">
        <f t="shared" si="0"/>
        <v>MC53_회의록</v>
      </c>
      <c r="J7" s="14" t="s">
        <v>110</v>
      </c>
    </row>
    <row r="8" spans="1:10" ht="17.25" thickBot="1" x14ac:dyDescent="0.35">
      <c r="A8" s="23" t="s">
        <v>97</v>
      </c>
      <c r="B8" s="19">
        <v>52</v>
      </c>
      <c r="C8" s="5" t="s">
        <v>50</v>
      </c>
      <c r="D8" s="5" t="s">
        <v>51</v>
      </c>
      <c r="E8" s="5" t="s">
        <v>51</v>
      </c>
      <c r="F8" s="5" t="s">
        <v>51</v>
      </c>
      <c r="G8" s="5"/>
      <c r="H8" s="6"/>
      <c r="I8" t="str">
        <f>IF(NOT(ISBLANK(B8)),CONCATENATE(RIGHT($A$8,2),B8,"_",C8),"-")</f>
        <v>AN52_현행시스템 분석서 </v>
      </c>
      <c r="J8" s="17" t="s">
        <v>98</v>
      </c>
    </row>
    <row r="9" spans="1:10" ht="17.25" thickBot="1" x14ac:dyDescent="0.35">
      <c r="A9" s="24"/>
      <c r="B9" s="19">
        <v>21</v>
      </c>
      <c r="C9" s="7" t="s">
        <v>124</v>
      </c>
      <c r="D9" s="5" t="s">
        <v>52</v>
      </c>
      <c r="E9" s="5" t="s">
        <v>52</v>
      </c>
      <c r="F9" s="5" t="s">
        <v>52</v>
      </c>
      <c r="G9" s="5"/>
      <c r="H9" s="8" t="s">
        <v>53</v>
      </c>
      <c r="I9" t="str">
        <f t="shared" ref="I9:I23" si="1">IF(NOT(ISBLANK(B9)),CONCATENATE(RIGHT($A$8,2),B9,"_",C9),"-")</f>
        <v>AN21_요구사항 정의서(명세)</v>
      </c>
      <c r="J9" s="18" t="s">
        <v>90</v>
      </c>
    </row>
    <row r="10" spans="1:10" ht="17.25" thickBot="1" x14ac:dyDescent="0.35">
      <c r="A10" s="24"/>
      <c r="B10" s="19"/>
      <c r="C10" s="5" t="s">
        <v>125</v>
      </c>
      <c r="D10" s="5" t="s">
        <v>52</v>
      </c>
      <c r="E10" s="5" t="s">
        <v>52</v>
      </c>
      <c r="F10" s="5" t="s">
        <v>52</v>
      </c>
      <c r="G10" s="5"/>
      <c r="H10" s="6"/>
      <c r="I10" t="str">
        <f t="shared" si="1"/>
        <v>-</v>
      </c>
    </row>
    <row r="11" spans="1:10" ht="17.25" thickBot="1" x14ac:dyDescent="0.35">
      <c r="A11" s="24"/>
      <c r="B11" s="19">
        <v>51</v>
      </c>
      <c r="C11" s="7" t="s">
        <v>126</v>
      </c>
      <c r="D11" s="5" t="s">
        <v>52</v>
      </c>
      <c r="E11" s="5" t="s">
        <v>52</v>
      </c>
      <c r="F11" s="5" t="s">
        <v>51</v>
      </c>
      <c r="G11" s="5"/>
      <c r="H11" s="9" t="s">
        <v>54</v>
      </c>
      <c r="I11" t="str">
        <f t="shared" si="1"/>
        <v>AN51_개발표준 정의서</v>
      </c>
      <c r="J11" s="12" t="s">
        <v>91</v>
      </c>
    </row>
    <row r="12" spans="1:10" ht="17.25" thickBot="1" x14ac:dyDescent="0.35">
      <c r="A12" s="24"/>
      <c r="B12" s="19">
        <v>31</v>
      </c>
      <c r="C12" s="7" t="s">
        <v>127</v>
      </c>
      <c r="D12" s="5" t="s">
        <v>52</v>
      </c>
      <c r="E12" s="5" t="s">
        <v>52</v>
      </c>
      <c r="F12" s="5" t="s">
        <v>55</v>
      </c>
      <c r="G12" s="5"/>
      <c r="H12" s="8" t="s">
        <v>56</v>
      </c>
      <c r="I12" t="str">
        <f t="shared" si="1"/>
        <v>AN31_업무기능 분해도</v>
      </c>
      <c r="J12" s="12" t="s">
        <v>89</v>
      </c>
    </row>
    <row r="13" spans="1:10" ht="17.25" thickBot="1" x14ac:dyDescent="0.35">
      <c r="A13" s="24"/>
      <c r="B13" s="19"/>
      <c r="C13" s="5" t="s">
        <v>128</v>
      </c>
      <c r="D13" s="5" t="s">
        <v>52</v>
      </c>
      <c r="E13" s="5" t="s">
        <v>52</v>
      </c>
      <c r="F13" s="5" t="s">
        <v>51</v>
      </c>
      <c r="G13" s="5"/>
      <c r="H13" s="6"/>
      <c r="I13" t="str">
        <f t="shared" si="1"/>
        <v>-</v>
      </c>
    </row>
    <row r="14" spans="1:10" ht="17.25" thickBot="1" x14ac:dyDescent="0.35">
      <c r="A14" s="24"/>
      <c r="B14" s="19"/>
      <c r="C14" s="5" t="s">
        <v>129</v>
      </c>
      <c r="D14" s="5" t="s">
        <v>52</v>
      </c>
      <c r="E14" s="5" t="s">
        <v>52</v>
      </c>
      <c r="F14" s="5" t="s">
        <v>52</v>
      </c>
      <c r="G14" s="5"/>
      <c r="H14" s="6" t="s">
        <v>57</v>
      </c>
      <c r="I14" t="str">
        <f t="shared" si="1"/>
        <v>-</v>
      </c>
    </row>
    <row r="15" spans="1:10" ht="17.25" thickBot="1" x14ac:dyDescent="0.35">
      <c r="A15" s="24"/>
      <c r="B15" s="19">
        <v>41</v>
      </c>
      <c r="C15" s="7" t="s">
        <v>130</v>
      </c>
      <c r="D15" s="5" t="s">
        <v>52</v>
      </c>
      <c r="E15" s="5" t="s">
        <v>52</v>
      </c>
      <c r="F15" s="5" t="s">
        <v>52</v>
      </c>
      <c r="G15" s="5"/>
      <c r="H15" s="6"/>
      <c r="I15" t="str">
        <f t="shared" si="1"/>
        <v>AN41_ui 목록</v>
      </c>
      <c r="J15" s="12" t="s">
        <v>92</v>
      </c>
    </row>
    <row r="16" spans="1:10" ht="17.25" thickBot="1" x14ac:dyDescent="0.35">
      <c r="A16" s="24"/>
      <c r="B16" s="19">
        <v>42</v>
      </c>
      <c r="C16" s="7" t="s">
        <v>131</v>
      </c>
      <c r="D16" s="5" t="s">
        <v>52</v>
      </c>
      <c r="E16" s="5" t="s">
        <v>52</v>
      </c>
      <c r="F16" s="5" t="s">
        <v>52</v>
      </c>
      <c r="G16" s="5"/>
      <c r="H16" s="6"/>
      <c r="I16" t="str">
        <f t="shared" si="1"/>
        <v>AN42_UI 정의서</v>
      </c>
      <c r="J16" s="12" t="s">
        <v>93</v>
      </c>
    </row>
    <row r="17" spans="1:10" ht="17.25" thickBot="1" x14ac:dyDescent="0.35">
      <c r="A17" s="24"/>
      <c r="B17" s="19">
        <v>71</v>
      </c>
      <c r="C17" s="7" t="s">
        <v>132</v>
      </c>
      <c r="D17" s="5" t="s">
        <v>52</v>
      </c>
      <c r="E17" s="5" t="s">
        <v>52</v>
      </c>
      <c r="F17" s="5" t="s">
        <v>52</v>
      </c>
      <c r="G17" s="5"/>
      <c r="H17" s="8" t="s">
        <v>58</v>
      </c>
      <c r="I17" t="str">
        <f t="shared" si="1"/>
        <v>AN71_인터페이스 정의서</v>
      </c>
      <c r="J17" s="12" t="s">
        <v>113</v>
      </c>
    </row>
    <row r="18" spans="1:10" ht="17.25" thickBot="1" x14ac:dyDescent="0.35">
      <c r="A18" s="24"/>
      <c r="B18" s="19"/>
      <c r="C18" s="5" t="s">
        <v>133</v>
      </c>
      <c r="D18" s="5" t="s">
        <v>51</v>
      </c>
      <c r="E18" s="5" t="s">
        <v>51</v>
      </c>
      <c r="F18" s="5" t="s">
        <v>51</v>
      </c>
      <c r="G18" s="5"/>
      <c r="H18" s="6"/>
      <c r="I18" t="str">
        <f t="shared" si="1"/>
        <v>-</v>
      </c>
    </row>
    <row r="19" spans="1:10" ht="17.25" thickBot="1" x14ac:dyDescent="0.35">
      <c r="A19" s="24"/>
      <c r="B19" s="19">
        <v>61</v>
      </c>
      <c r="C19" s="7" t="s">
        <v>134</v>
      </c>
      <c r="D19" s="5" t="s">
        <v>52</v>
      </c>
      <c r="E19" s="5" t="s">
        <v>52</v>
      </c>
      <c r="F19" s="5" t="s">
        <v>51</v>
      </c>
      <c r="G19" s="5"/>
      <c r="H19" s="9" t="s">
        <v>59</v>
      </c>
      <c r="I19" t="str">
        <f t="shared" si="1"/>
        <v>AN61_논리ERD</v>
      </c>
      <c r="J19" s="12" t="s">
        <v>94</v>
      </c>
    </row>
    <row r="20" spans="1:10" ht="17.25" thickBot="1" x14ac:dyDescent="0.35">
      <c r="A20" s="24"/>
      <c r="B20" s="19"/>
      <c r="C20" s="5" t="s">
        <v>135</v>
      </c>
      <c r="D20" s="5" t="s">
        <v>52</v>
      </c>
      <c r="E20" s="5" t="s">
        <v>52</v>
      </c>
      <c r="F20" s="5" t="s">
        <v>51</v>
      </c>
      <c r="G20" s="5"/>
      <c r="H20" s="6"/>
      <c r="I20" t="str">
        <f t="shared" si="1"/>
        <v>-</v>
      </c>
    </row>
    <row r="21" spans="1:10" ht="17.25" thickBot="1" x14ac:dyDescent="0.35">
      <c r="A21" s="24"/>
      <c r="B21" s="19"/>
      <c r="C21" s="5" t="s">
        <v>136</v>
      </c>
      <c r="D21" s="5" t="s">
        <v>51</v>
      </c>
      <c r="E21" s="5" t="s">
        <v>51</v>
      </c>
      <c r="F21" s="5" t="s">
        <v>51</v>
      </c>
      <c r="G21" s="5"/>
      <c r="H21" s="6"/>
      <c r="I21" t="str">
        <f t="shared" si="1"/>
        <v>-</v>
      </c>
    </row>
    <row r="22" spans="1:10" ht="17.25" thickBot="1" x14ac:dyDescent="0.35">
      <c r="A22" s="24"/>
      <c r="B22" s="19"/>
      <c r="C22" s="5" t="s">
        <v>137</v>
      </c>
      <c r="D22" s="5" t="s">
        <v>51</v>
      </c>
      <c r="E22" s="5" t="s">
        <v>51</v>
      </c>
      <c r="F22" s="5" t="s">
        <v>51</v>
      </c>
      <c r="G22" s="5"/>
      <c r="H22" s="6"/>
      <c r="I22" t="str">
        <f t="shared" si="1"/>
        <v>-</v>
      </c>
    </row>
    <row r="23" spans="1:10" ht="17.25" thickBot="1" x14ac:dyDescent="0.35">
      <c r="A23" s="25"/>
      <c r="B23" s="19"/>
      <c r="C23" s="13" t="s">
        <v>138</v>
      </c>
      <c r="D23" s="5" t="s">
        <v>60</v>
      </c>
      <c r="E23" s="5" t="s">
        <v>60</v>
      </c>
      <c r="F23" s="5" t="s">
        <v>61</v>
      </c>
      <c r="G23" s="5"/>
      <c r="H23" s="6"/>
      <c r="I23" t="str">
        <f t="shared" si="1"/>
        <v>-</v>
      </c>
    </row>
    <row r="24" spans="1:10" ht="17.25" thickBot="1" x14ac:dyDescent="0.35">
      <c r="A24" s="23" t="s">
        <v>95</v>
      </c>
      <c r="B24" s="19"/>
      <c r="C24" s="5" t="s">
        <v>62</v>
      </c>
      <c r="D24" s="5" t="s">
        <v>52</v>
      </c>
      <c r="E24" s="5" t="s">
        <v>52</v>
      </c>
      <c r="F24" s="5" t="s">
        <v>51</v>
      </c>
      <c r="G24" s="5"/>
      <c r="H24" s="6"/>
      <c r="I24" t="str">
        <f>IF(NOT(ISBLANK(B24)),CONCATENATE(RIGHT($A$24,2),B24,"_",C24),"-")</f>
        <v>-</v>
      </c>
    </row>
    <row r="25" spans="1:10" ht="17.25" thickBot="1" x14ac:dyDescent="0.35">
      <c r="A25" s="24"/>
      <c r="B25" s="19">
        <v>11</v>
      </c>
      <c r="C25" s="7" t="s">
        <v>139</v>
      </c>
      <c r="D25" s="5" t="s">
        <v>52</v>
      </c>
      <c r="E25" s="5" t="s">
        <v>52</v>
      </c>
      <c r="F25" s="5" t="s">
        <v>52</v>
      </c>
      <c r="G25" s="5"/>
      <c r="H25" s="9" t="s">
        <v>63</v>
      </c>
      <c r="I25" t="str">
        <f t="shared" ref="I25:I36" si="2">IF(NOT(ISBLANK(B25)),CONCATENATE(RIGHT($A$24,2),B25,"_",C25),"-")</f>
        <v>DS11_인터페이스정의서(설계)</v>
      </c>
      <c r="J25" s="15" t="s">
        <v>112</v>
      </c>
    </row>
    <row r="26" spans="1:10" ht="26.25" thickBot="1" x14ac:dyDescent="0.35">
      <c r="A26" s="24"/>
      <c r="B26" s="19">
        <v>21</v>
      </c>
      <c r="C26" s="7" t="s">
        <v>140</v>
      </c>
      <c r="D26" s="5" t="s">
        <v>52</v>
      </c>
      <c r="E26" s="5" t="s">
        <v>52</v>
      </c>
      <c r="F26" s="5" t="s">
        <v>52</v>
      </c>
      <c r="G26" s="5"/>
      <c r="H26" s="9" t="s">
        <v>64</v>
      </c>
      <c r="I26" t="str">
        <f t="shared" si="2"/>
        <v>DS21_프로그램 목록</v>
      </c>
    </row>
    <row r="27" spans="1:10" ht="17.25" thickBot="1" x14ac:dyDescent="0.35">
      <c r="A27" s="24"/>
      <c r="B27" s="19">
        <v>22</v>
      </c>
      <c r="C27" s="13" t="s">
        <v>141</v>
      </c>
      <c r="D27" s="5" t="s">
        <v>52</v>
      </c>
      <c r="E27" s="5" t="s">
        <v>52</v>
      </c>
      <c r="F27" s="5" t="s">
        <v>52</v>
      </c>
      <c r="G27" s="5"/>
      <c r="H27" s="6"/>
      <c r="I27" t="str">
        <f t="shared" si="2"/>
        <v>DS22_프로그램명세서</v>
      </c>
      <c r="J27" s="15" t="s">
        <v>114</v>
      </c>
    </row>
    <row r="28" spans="1:10" ht="17.25" thickBot="1" x14ac:dyDescent="0.35">
      <c r="A28" s="24"/>
      <c r="B28" s="19">
        <v>31</v>
      </c>
      <c r="C28" s="7" t="s">
        <v>142</v>
      </c>
      <c r="D28" s="5" t="s">
        <v>52</v>
      </c>
      <c r="E28" s="5" t="s">
        <v>52</v>
      </c>
      <c r="F28" s="5" t="s">
        <v>52</v>
      </c>
      <c r="G28" s="5"/>
      <c r="H28" s="9" t="s">
        <v>59</v>
      </c>
      <c r="I28" t="str">
        <f t="shared" si="2"/>
        <v>DS31_물리erd</v>
      </c>
      <c r="J28" s="12" t="s">
        <v>115</v>
      </c>
    </row>
    <row r="29" spans="1:10" ht="17.25" thickBot="1" x14ac:dyDescent="0.35">
      <c r="A29" s="24"/>
      <c r="B29" s="19">
        <v>32</v>
      </c>
      <c r="C29" s="7" t="s">
        <v>143</v>
      </c>
      <c r="D29" s="5" t="s">
        <v>52</v>
      </c>
      <c r="E29" s="5" t="s">
        <v>52</v>
      </c>
      <c r="F29" s="5" t="s">
        <v>52</v>
      </c>
      <c r="G29" s="5"/>
      <c r="H29" s="8" t="s">
        <v>65</v>
      </c>
      <c r="I29" t="str">
        <f t="shared" si="2"/>
        <v>DS32_TABLE 정의서</v>
      </c>
      <c r="J29" s="12" t="s">
        <v>116</v>
      </c>
    </row>
    <row r="30" spans="1:10" ht="17.25" thickBot="1" x14ac:dyDescent="0.35">
      <c r="A30" s="24"/>
      <c r="B30" s="19">
        <v>34</v>
      </c>
      <c r="C30" s="7" t="s">
        <v>144</v>
      </c>
      <c r="D30" s="5" t="s">
        <v>52</v>
      </c>
      <c r="E30" s="5" t="s">
        <v>52</v>
      </c>
      <c r="F30" s="5"/>
      <c r="G30" s="5"/>
      <c r="H30" s="8" t="s">
        <v>66</v>
      </c>
      <c r="I30" t="str">
        <f t="shared" si="2"/>
        <v>DS34_DATABASE 정의서</v>
      </c>
      <c r="J30" s="12" t="s">
        <v>122</v>
      </c>
    </row>
    <row r="31" spans="1:10" ht="33.75" thickBot="1" x14ac:dyDescent="0.35">
      <c r="A31" s="24"/>
      <c r="B31" s="19">
        <v>53</v>
      </c>
      <c r="C31" s="22" t="s">
        <v>145</v>
      </c>
      <c r="D31" s="5" t="s">
        <v>52</v>
      </c>
      <c r="E31" s="5" t="s">
        <v>52</v>
      </c>
      <c r="F31" s="5" t="s">
        <v>52</v>
      </c>
      <c r="G31" s="5"/>
      <c r="H31" s="9" t="s">
        <v>67</v>
      </c>
      <c r="I31" t="str">
        <f t="shared" si="2"/>
        <v>DS53_코드정의서</v>
      </c>
      <c r="J31" s="12" t="s">
        <v>123</v>
      </c>
    </row>
    <row r="32" spans="1:10" ht="17.25" thickBot="1" x14ac:dyDescent="0.35">
      <c r="A32" s="24"/>
      <c r="B32" s="19"/>
      <c r="C32" s="13" t="s">
        <v>146</v>
      </c>
      <c r="D32" s="5" t="s">
        <v>51</v>
      </c>
      <c r="E32" s="5" t="s">
        <v>51</v>
      </c>
      <c r="F32" s="5" t="s">
        <v>51</v>
      </c>
      <c r="G32" s="5"/>
      <c r="H32" s="6"/>
      <c r="I32" t="str">
        <f t="shared" si="2"/>
        <v>-</v>
      </c>
    </row>
    <row r="33" spans="1:10" ht="17.25" thickBot="1" x14ac:dyDescent="0.35">
      <c r="A33" s="24"/>
      <c r="B33" s="19"/>
      <c r="C33" s="5" t="s">
        <v>147</v>
      </c>
      <c r="D33" s="5" t="s">
        <v>51</v>
      </c>
      <c r="E33" s="5" t="s">
        <v>51</v>
      </c>
      <c r="F33" s="5" t="s">
        <v>51</v>
      </c>
      <c r="G33" s="5"/>
      <c r="H33" s="6"/>
      <c r="I33" t="str">
        <f t="shared" si="2"/>
        <v>-</v>
      </c>
    </row>
    <row r="34" spans="1:10" ht="17.25" thickBot="1" x14ac:dyDescent="0.35">
      <c r="A34" s="24"/>
      <c r="B34" s="19">
        <v>51</v>
      </c>
      <c r="C34" s="7" t="s">
        <v>148</v>
      </c>
      <c r="D34" s="5" t="s">
        <v>52</v>
      </c>
      <c r="E34" s="5" t="s">
        <v>52</v>
      </c>
      <c r="F34" s="5" t="s">
        <v>51</v>
      </c>
      <c r="G34" s="5"/>
      <c r="H34" s="9" t="s">
        <v>68</v>
      </c>
      <c r="I34" t="str">
        <f t="shared" si="2"/>
        <v>DS51_테스트 계획서</v>
      </c>
      <c r="J34" s="12" t="s">
        <v>117</v>
      </c>
    </row>
    <row r="35" spans="1:10" ht="17.25" thickBot="1" x14ac:dyDescent="0.35">
      <c r="A35" s="24"/>
      <c r="B35" s="19">
        <v>52</v>
      </c>
      <c r="C35" s="7" t="s">
        <v>149</v>
      </c>
      <c r="D35" s="5" t="s">
        <v>52</v>
      </c>
      <c r="E35" s="5" t="s">
        <v>52</v>
      </c>
      <c r="F35" s="5" t="s">
        <v>51</v>
      </c>
      <c r="G35" s="5"/>
      <c r="H35" s="9" t="s">
        <v>69</v>
      </c>
      <c r="I35" t="str">
        <f t="shared" si="2"/>
        <v>DS52_단위 테스트 케이스</v>
      </c>
      <c r="J35" s="12" t="s">
        <v>118</v>
      </c>
    </row>
    <row r="36" spans="1:10" ht="17.25" thickBot="1" x14ac:dyDescent="0.35">
      <c r="A36" s="25"/>
      <c r="B36" s="19"/>
      <c r="C36" s="13" t="s">
        <v>138</v>
      </c>
      <c r="D36" s="5" t="s">
        <v>70</v>
      </c>
      <c r="E36" s="5" t="s">
        <v>71</v>
      </c>
      <c r="F36" s="5" t="s">
        <v>72</v>
      </c>
      <c r="G36" s="5"/>
      <c r="H36" s="6"/>
      <c r="I36" t="str">
        <f t="shared" si="2"/>
        <v>-</v>
      </c>
    </row>
    <row r="37" spans="1:10" ht="17.25" thickBot="1" x14ac:dyDescent="0.35">
      <c r="A37" s="23" t="s">
        <v>96</v>
      </c>
      <c r="B37" s="19"/>
      <c r="C37" s="5" t="s">
        <v>150</v>
      </c>
      <c r="D37" s="5" t="s">
        <v>52</v>
      </c>
      <c r="E37" s="5" t="s">
        <v>52</v>
      </c>
      <c r="F37" s="5" t="s">
        <v>51</v>
      </c>
      <c r="G37" s="5"/>
      <c r="H37" s="6" t="s">
        <v>73</v>
      </c>
      <c r="I37" t="str">
        <f>IF(NOT(ISBLANK(B37)),CONCATENATE(RIGHT($A$37,2),B37,"_",C37),"-")</f>
        <v>-</v>
      </c>
    </row>
    <row r="38" spans="1:10" ht="17.25" thickBot="1" x14ac:dyDescent="0.35">
      <c r="A38" s="24"/>
      <c r="B38" s="19">
        <v>11</v>
      </c>
      <c r="C38" s="7" t="s">
        <v>151</v>
      </c>
      <c r="D38" s="5" t="s">
        <v>52</v>
      </c>
      <c r="E38" s="5" t="s">
        <v>52</v>
      </c>
      <c r="F38" s="5" t="s">
        <v>52</v>
      </c>
      <c r="G38" s="5"/>
      <c r="H38" s="9" t="s">
        <v>74</v>
      </c>
      <c r="I38" t="str">
        <f t="shared" ref="I38:I45" si="3">IF(NOT(ISBLANK(B38)),CONCATENATE(RIGHT($A$37,2),B38,"_",C38),"-")</f>
        <v>DE11_프로그램 소스코드</v>
      </c>
    </row>
    <row r="39" spans="1:10" ht="17.25" thickBot="1" x14ac:dyDescent="0.35">
      <c r="A39" s="24"/>
      <c r="B39" s="19"/>
      <c r="C39" s="5" t="s">
        <v>152</v>
      </c>
      <c r="D39" s="5" t="s">
        <v>51</v>
      </c>
      <c r="E39" s="5" t="s">
        <v>51</v>
      </c>
      <c r="F39" s="5" t="s">
        <v>51</v>
      </c>
      <c r="G39" s="5"/>
      <c r="H39" s="6"/>
      <c r="I39" t="str">
        <f t="shared" si="3"/>
        <v>-</v>
      </c>
    </row>
    <row r="40" spans="1:10" ht="17.25" thickBot="1" x14ac:dyDescent="0.35">
      <c r="A40" s="24"/>
      <c r="B40" s="19"/>
      <c r="C40" s="5" t="s">
        <v>153</v>
      </c>
      <c r="D40" s="5" t="s">
        <v>55</v>
      </c>
      <c r="E40" s="5" t="s">
        <v>52</v>
      </c>
      <c r="F40" s="5" t="s">
        <v>51</v>
      </c>
      <c r="G40" s="5"/>
      <c r="H40" s="6" t="s">
        <v>75</v>
      </c>
      <c r="I40" t="str">
        <f t="shared" si="3"/>
        <v>-</v>
      </c>
    </row>
    <row r="41" spans="1:10" ht="17.25" thickBot="1" x14ac:dyDescent="0.35">
      <c r="A41" s="24"/>
      <c r="B41" s="19">
        <v>52</v>
      </c>
      <c r="C41" s="7" t="s">
        <v>154</v>
      </c>
      <c r="D41" s="5" t="s">
        <v>52</v>
      </c>
      <c r="E41" s="5" t="s">
        <v>51</v>
      </c>
      <c r="F41" s="5" t="s">
        <v>51</v>
      </c>
      <c r="G41" s="5"/>
      <c r="H41" s="9" t="s">
        <v>76</v>
      </c>
      <c r="I41" t="str">
        <f t="shared" si="3"/>
        <v>DE52_단위테스트 결과서</v>
      </c>
      <c r="J41" s="12" t="s">
        <v>119</v>
      </c>
    </row>
    <row r="42" spans="1:10" ht="17.25" thickBot="1" x14ac:dyDescent="0.35">
      <c r="A42" s="24"/>
      <c r="B42" s="19">
        <v>51</v>
      </c>
      <c r="C42" s="7" t="s">
        <v>155</v>
      </c>
      <c r="D42" s="5" t="s">
        <v>52</v>
      </c>
      <c r="E42" s="5" t="s">
        <v>52</v>
      </c>
      <c r="F42" s="5" t="s">
        <v>52</v>
      </c>
      <c r="G42" s="5"/>
      <c r="H42" s="9"/>
      <c r="I42" t="str">
        <f t="shared" si="3"/>
        <v>DE51_통합테스트 시나리오/케이스</v>
      </c>
    </row>
    <row r="43" spans="1:10" ht="17.25" thickBot="1" x14ac:dyDescent="0.35">
      <c r="A43" s="24"/>
      <c r="B43" s="19"/>
      <c r="C43" s="5" t="s">
        <v>156</v>
      </c>
      <c r="D43" s="5" t="s">
        <v>51</v>
      </c>
      <c r="E43" s="5" t="s">
        <v>51</v>
      </c>
      <c r="F43" s="5" t="s">
        <v>51</v>
      </c>
      <c r="G43" s="5"/>
      <c r="H43" s="6"/>
      <c r="I43" t="str">
        <f t="shared" si="3"/>
        <v>-</v>
      </c>
    </row>
    <row r="44" spans="1:10" ht="17.25" thickBot="1" x14ac:dyDescent="0.35">
      <c r="A44" s="24"/>
      <c r="B44" s="19"/>
      <c r="C44" s="5" t="s">
        <v>157</v>
      </c>
      <c r="D44" s="5" t="s">
        <v>51</v>
      </c>
      <c r="E44" s="5" t="s">
        <v>51</v>
      </c>
      <c r="F44" s="5" t="s">
        <v>51</v>
      </c>
      <c r="G44" s="5"/>
      <c r="H44" s="6"/>
      <c r="I44" t="str">
        <f t="shared" si="3"/>
        <v>-</v>
      </c>
    </row>
    <row r="45" spans="1:10" ht="17.25" thickBot="1" x14ac:dyDescent="0.35">
      <c r="A45" s="25"/>
      <c r="B45" s="19"/>
      <c r="C45" s="13" t="s">
        <v>138</v>
      </c>
      <c r="D45" s="5" t="s">
        <v>77</v>
      </c>
      <c r="E45" s="5" t="s">
        <v>78</v>
      </c>
      <c r="F45" s="5" t="s">
        <v>79</v>
      </c>
      <c r="G45" s="5"/>
      <c r="H45" s="6"/>
      <c r="I45" t="str">
        <f t="shared" si="3"/>
        <v>-</v>
      </c>
    </row>
    <row r="46" spans="1:10" ht="17.25" thickBot="1" x14ac:dyDescent="0.35">
      <c r="A46" s="23" t="s">
        <v>120</v>
      </c>
      <c r="B46" s="19"/>
      <c r="C46" s="5" t="s">
        <v>158</v>
      </c>
      <c r="D46" s="5" t="s">
        <v>52</v>
      </c>
      <c r="E46" s="5" t="s">
        <v>52</v>
      </c>
      <c r="F46" s="5" t="s">
        <v>52</v>
      </c>
      <c r="G46" s="5"/>
      <c r="H46" s="6"/>
      <c r="I46" t="str">
        <f>IF(NOT(ISBLANK(B46)),CONCATENATE(RIGHT($A$46,2),B46,"_",C46),"-")</f>
        <v>-</v>
      </c>
    </row>
    <row r="47" spans="1:10" ht="17.25" thickBot="1" x14ac:dyDescent="0.35">
      <c r="A47" s="24"/>
      <c r="B47" s="19">
        <v>51</v>
      </c>
      <c r="C47" s="7" t="s">
        <v>159</v>
      </c>
      <c r="D47" s="5" t="s">
        <v>52</v>
      </c>
      <c r="E47" s="5" t="s">
        <v>52</v>
      </c>
      <c r="F47" s="5" t="s">
        <v>51</v>
      </c>
      <c r="G47" s="5"/>
      <c r="H47" s="9" t="s">
        <v>80</v>
      </c>
      <c r="I47" t="str">
        <f t="shared" ref="I47:I60" si="4">IF(NOT(ISBLANK(B47)),CONCATENATE(RIGHT($A$46,2),B47,"_",C47),"-")</f>
        <v>TI51_통합테스트 결과서</v>
      </c>
    </row>
    <row r="48" spans="1:10" ht="17.25" thickBot="1" x14ac:dyDescent="0.35">
      <c r="A48" s="24"/>
      <c r="B48" s="19"/>
      <c r="C48" s="5" t="s">
        <v>160</v>
      </c>
      <c r="D48" s="5" t="s">
        <v>52</v>
      </c>
      <c r="E48" s="5" t="s">
        <v>52</v>
      </c>
      <c r="F48" s="5" t="s">
        <v>51</v>
      </c>
      <c r="G48" s="5"/>
      <c r="H48" s="6"/>
      <c r="I48" t="str">
        <f t="shared" si="4"/>
        <v>-</v>
      </c>
    </row>
    <row r="49" spans="1:9" ht="17.25" thickBot="1" x14ac:dyDescent="0.35">
      <c r="A49" s="24"/>
      <c r="B49" s="19"/>
      <c r="C49" s="5" t="s">
        <v>161</v>
      </c>
      <c r="D49" s="5" t="s">
        <v>51</v>
      </c>
      <c r="E49" s="5" t="s">
        <v>51</v>
      </c>
      <c r="F49" s="5" t="s">
        <v>51</v>
      </c>
      <c r="G49" s="5"/>
      <c r="H49" s="6"/>
      <c r="I49" t="str">
        <f t="shared" si="4"/>
        <v>-</v>
      </c>
    </row>
    <row r="50" spans="1:9" ht="17.25" thickBot="1" x14ac:dyDescent="0.35">
      <c r="A50" s="24"/>
      <c r="B50" s="19"/>
      <c r="C50" s="5" t="s">
        <v>162</v>
      </c>
      <c r="D50" s="5" t="s">
        <v>51</v>
      </c>
      <c r="E50" s="5" t="s">
        <v>51</v>
      </c>
      <c r="F50" s="5" t="s">
        <v>51</v>
      </c>
      <c r="G50" s="5"/>
      <c r="H50" s="6"/>
      <c r="I50" t="str">
        <f t="shared" si="4"/>
        <v>-</v>
      </c>
    </row>
    <row r="51" spans="1:9" ht="17.25" thickBot="1" x14ac:dyDescent="0.35">
      <c r="A51" s="24"/>
      <c r="B51" s="19">
        <v>61</v>
      </c>
      <c r="C51" s="7" t="s">
        <v>81</v>
      </c>
      <c r="D51" s="5" t="s">
        <v>52</v>
      </c>
      <c r="E51" s="5" t="s">
        <v>52</v>
      </c>
      <c r="F51" s="5" t="s">
        <v>52</v>
      </c>
      <c r="G51" s="5"/>
      <c r="H51" s="6"/>
      <c r="I51" t="str">
        <f t="shared" si="4"/>
        <v>TI61_사용자 메뉴얼</v>
      </c>
    </row>
    <row r="52" spans="1:9" ht="17.25" thickBot="1" x14ac:dyDescent="0.35">
      <c r="A52" s="24"/>
      <c r="B52" s="19">
        <v>62</v>
      </c>
      <c r="C52" s="7" t="s">
        <v>163</v>
      </c>
      <c r="D52" s="5" t="s">
        <v>52</v>
      </c>
      <c r="E52" s="5" t="s">
        <v>52</v>
      </c>
      <c r="F52" s="5" t="s">
        <v>52</v>
      </c>
      <c r="G52" s="5"/>
      <c r="H52" s="6"/>
      <c r="I52" t="str">
        <f t="shared" si="4"/>
        <v>TI62_운영자 메뉴얼</v>
      </c>
    </row>
    <row r="53" spans="1:9" ht="17.25" thickBot="1" x14ac:dyDescent="0.35">
      <c r="A53" s="24"/>
      <c r="B53" s="19"/>
      <c r="C53" s="5" t="s">
        <v>164</v>
      </c>
      <c r="D53" s="5" t="s">
        <v>52</v>
      </c>
      <c r="E53" s="5" t="s">
        <v>51</v>
      </c>
      <c r="F53" s="5" t="s">
        <v>51</v>
      </c>
      <c r="G53" s="5"/>
      <c r="H53" s="6"/>
      <c r="I53" t="str">
        <f t="shared" si="4"/>
        <v>-</v>
      </c>
    </row>
    <row r="54" spans="1:9" ht="17.25" thickBot="1" x14ac:dyDescent="0.35">
      <c r="A54" s="24"/>
      <c r="B54" s="19"/>
      <c r="C54" s="5" t="s">
        <v>165</v>
      </c>
      <c r="D54" s="5" t="s">
        <v>51</v>
      </c>
      <c r="E54" s="5" t="s">
        <v>51</v>
      </c>
      <c r="F54" s="5" t="s">
        <v>51</v>
      </c>
      <c r="G54" s="5"/>
      <c r="H54" s="6"/>
      <c r="I54" t="str">
        <f t="shared" si="4"/>
        <v>-</v>
      </c>
    </row>
    <row r="55" spans="1:9" ht="17.25" thickBot="1" x14ac:dyDescent="0.35">
      <c r="A55" s="24"/>
      <c r="B55" s="19"/>
      <c r="C55" s="5" t="s">
        <v>166</v>
      </c>
      <c r="D55" s="5" t="s">
        <v>52</v>
      </c>
      <c r="E55" s="5" t="s">
        <v>51</v>
      </c>
      <c r="F55" s="5" t="s">
        <v>51</v>
      </c>
      <c r="G55" s="5"/>
      <c r="H55" s="6"/>
      <c r="I55" t="str">
        <f t="shared" si="4"/>
        <v>-</v>
      </c>
    </row>
    <row r="56" spans="1:9" ht="17.25" thickBot="1" x14ac:dyDescent="0.35">
      <c r="A56" s="24"/>
      <c r="B56" s="19"/>
      <c r="C56" s="5" t="s">
        <v>167</v>
      </c>
      <c r="D56" s="5" t="s">
        <v>51</v>
      </c>
      <c r="E56" s="5" t="s">
        <v>51</v>
      </c>
      <c r="F56" s="5" t="s">
        <v>51</v>
      </c>
      <c r="G56" s="5"/>
      <c r="H56" s="6"/>
      <c r="I56" t="str">
        <f t="shared" si="4"/>
        <v>-</v>
      </c>
    </row>
    <row r="57" spans="1:9" ht="17.25" thickBot="1" x14ac:dyDescent="0.35">
      <c r="A57" s="24"/>
      <c r="B57" s="19"/>
      <c r="C57" s="5" t="s">
        <v>168</v>
      </c>
      <c r="D57" s="5" t="s">
        <v>52</v>
      </c>
      <c r="E57" s="5" t="s">
        <v>52</v>
      </c>
      <c r="F57" s="5" t="s">
        <v>52</v>
      </c>
      <c r="G57" s="5"/>
      <c r="H57" s="6"/>
      <c r="I57" t="str">
        <f t="shared" si="4"/>
        <v>-</v>
      </c>
    </row>
    <row r="58" spans="1:9" ht="17.25" thickBot="1" x14ac:dyDescent="0.35">
      <c r="A58" s="25"/>
      <c r="B58" s="19"/>
      <c r="C58" s="13" t="s">
        <v>138</v>
      </c>
      <c r="D58" s="5" t="s">
        <v>82</v>
      </c>
      <c r="E58" s="5" t="s">
        <v>72</v>
      </c>
      <c r="F58" s="5" t="s">
        <v>83</v>
      </c>
      <c r="G58" s="5"/>
      <c r="H58" s="6"/>
      <c r="I58" t="str">
        <f t="shared" si="4"/>
        <v>-</v>
      </c>
    </row>
    <row r="59" spans="1:9" ht="17.25" thickBot="1" x14ac:dyDescent="0.35">
      <c r="A59" s="10"/>
      <c r="B59" s="20"/>
      <c r="C59" s="13" t="s">
        <v>169</v>
      </c>
      <c r="D59" s="5" t="s">
        <v>84</v>
      </c>
      <c r="E59" s="5" t="s">
        <v>85</v>
      </c>
      <c r="F59" s="5" t="s">
        <v>86</v>
      </c>
      <c r="G59" s="5"/>
      <c r="H59" s="6"/>
      <c r="I59" t="str">
        <f t="shared" si="4"/>
        <v>-</v>
      </c>
    </row>
    <row r="60" spans="1:9" ht="17.25" thickBot="1" x14ac:dyDescent="0.35">
      <c r="A60" s="10"/>
      <c r="B60" s="20"/>
      <c r="C60" s="5"/>
      <c r="D60" s="5"/>
      <c r="E60" s="5"/>
      <c r="F60" s="5"/>
      <c r="G60" s="5"/>
      <c r="H60" s="6"/>
      <c r="I60" t="str">
        <f t="shared" si="4"/>
        <v>-</v>
      </c>
    </row>
    <row r="62" spans="1:9" x14ac:dyDescent="0.3">
      <c r="D62">
        <f>COUNTIF(D8:D57," ●")</f>
        <v>33</v>
      </c>
      <c r="E62">
        <f>COUNTIF(E8:E57," ●")</f>
        <v>31</v>
      </c>
      <c r="F62">
        <f>COUNTIF(F8:F57," ●")</f>
        <v>18</v>
      </c>
    </row>
  </sheetData>
  <mergeCells count="5">
    <mergeCell ref="A8:A23"/>
    <mergeCell ref="A24:A36"/>
    <mergeCell ref="A37:A45"/>
    <mergeCell ref="A46:A58"/>
    <mergeCell ref="A2:A7"/>
  </mergeCells>
  <phoneticPr fontId="1" type="noConversion"/>
  <printOptions horizontalCentered="1" verticalCentered="1"/>
  <pageMargins left="0" right="0" top="0" bottom="0" header="0" footer="0"/>
  <pageSetup paperSize="9" scale="83"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Abstract</vt:lpstr>
      <vt:lpstr>Sheet2</vt:lpstr>
      <vt:lpstr>Sheet3</vt:lpstr>
      <vt:lpstr>산출물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2019-08-09T06:58:06Z</cp:lastPrinted>
  <dcterms:created xsi:type="dcterms:W3CDTF">2019-08-09T05:57:30Z</dcterms:created>
  <dcterms:modified xsi:type="dcterms:W3CDTF">2019-08-21T09:30:25Z</dcterms:modified>
</cp:coreProperties>
</file>