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  <c r="G25" i="1"/>
  <c r="G24" i="1"/>
  <c r="A20" i="1" l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1" i="1"/>
  <c r="H23" i="1"/>
  <c r="G22" i="1"/>
  <c r="H22" i="1" s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1" i="1" l="1"/>
  <c r="G20" i="1" l="1"/>
  <c r="H21" i="1"/>
  <c r="G19" i="1" l="1"/>
  <c r="H20" i="1"/>
  <c r="G18" i="1" l="1"/>
  <c r="H19" i="1"/>
  <c r="G17" i="1" l="1"/>
  <c r="H18" i="1"/>
  <c r="G16" i="1" l="1"/>
  <c r="H17" i="1"/>
  <c r="G15" i="1" l="1"/>
  <c r="H16" i="1"/>
  <c r="G14" i="1" l="1"/>
  <c r="H15" i="1"/>
  <c r="G13" i="1" l="1"/>
  <c r="H14" i="1"/>
  <c r="G12" i="1" l="1"/>
  <c r="H13" i="1"/>
  <c r="G11" i="1" l="1"/>
  <c r="H12" i="1"/>
  <c r="G10" i="1" l="1"/>
  <c r="H11" i="1"/>
  <c r="G9" i="1" l="1"/>
  <c r="H10" i="1"/>
  <c r="G8" i="1" l="1"/>
  <c r="H9" i="1"/>
  <c r="G7" i="1" l="1"/>
  <c r="H8" i="1"/>
  <c r="G6" i="1" l="1"/>
  <c r="H7" i="1"/>
  <c r="G5" i="1" l="1"/>
  <c r="H6" i="1"/>
  <c r="G4" i="1" l="1"/>
  <c r="H5" i="1"/>
  <c r="G3" i="1" l="1"/>
  <c r="H3" i="1" s="1"/>
  <c r="H4" i="1"/>
</calcChain>
</file>

<file path=xl/sharedStrings.xml><?xml version="1.0" encoding="utf-8"?>
<sst xmlns="http://schemas.openxmlformats.org/spreadsheetml/2006/main" count="73" uniqueCount="45">
  <si>
    <t>303.h</t>
  </si>
  <si>
    <t>File</t>
  </si>
  <si>
    <t>Len</t>
  </si>
  <si>
    <t>buzzer.h</t>
  </si>
  <si>
    <t>cactus.h</t>
  </si>
  <si>
    <t>cantina.h</t>
  </si>
  <si>
    <t>chirp1.h</t>
  </si>
  <si>
    <t>chirp2.h</t>
  </si>
  <si>
    <t>dying.h</t>
  </si>
  <si>
    <t>journey1.h</t>
  </si>
  <si>
    <t>journey2.h</t>
  </si>
  <si>
    <t>journey3.h</t>
  </si>
  <si>
    <t xml:space="preserve"> klaxon.h</t>
  </si>
  <si>
    <t>kry0.h</t>
  </si>
  <si>
    <t>nyan.h</t>
  </si>
  <si>
    <t>orig.h</t>
  </si>
  <si>
    <t>pacman.h</t>
  </si>
  <si>
    <t>pewpew.h</t>
  </si>
  <si>
    <t>raining.h</t>
  </si>
  <si>
    <t>ricktroll.h</t>
  </si>
  <si>
    <t>secret.h</t>
  </si>
  <si>
    <t>siren.h</t>
  </si>
  <si>
    <t>Block-64</t>
  </si>
  <si>
    <t>Base</t>
  </si>
  <si>
    <t>HexBase</t>
  </si>
  <si>
    <t>SongIX</t>
  </si>
  <si>
    <t>maxtrack</t>
  </si>
  <si>
    <t>0x1a</t>
  </si>
  <si>
    <t>0x02</t>
  </si>
  <si>
    <t>0x04</t>
  </si>
  <si>
    <t>0x01</t>
  </si>
  <si>
    <t>0x1b</t>
  </si>
  <si>
    <t>!mor</t>
  </si>
  <si>
    <t>0x08</t>
  </si>
  <si>
    <t>0x0a</t>
  </si>
  <si>
    <t>0x0d</t>
  </si>
  <si>
    <t>0x39</t>
  </si>
  <si>
    <t>0x37</t>
  </si>
  <si>
    <t>0x1d</t>
  </si>
  <si>
    <t>0x10</t>
  </si>
  <si>
    <t>0x05</t>
  </si>
  <si>
    <t>SongHigh</t>
  </si>
  <si>
    <t>Sample</t>
  </si>
  <si>
    <t>ID</t>
  </si>
  <si>
    <t>1ff00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</si>
</sst>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5" workbookViewId="0">
      <selection activeCell="G26" sqref="G26"/>
    </sheetView>
  </sheetViews>
  <sheetFormatPr defaultRowHeight="15" x14ac:dyDescent="0.25"/>
  <cols>
    <col min="2" max="4" width="14.140625" customWidth="1"/>
  </cols>
  <sheetData>
    <row r="1" spans="1:8" x14ac:dyDescent="0.25">
      <c r="A1" t="s">
        <v>25</v>
      </c>
      <c r="B1" t="s">
        <v>1</v>
      </c>
      <c r="C1" t="s">
        <v>26</v>
      </c>
      <c r="D1" t="s">
        <v>32</v>
      </c>
      <c r="E1" t="s">
        <v>2</v>
      </c>
      <c r="F1" t="s">
        <v>22</v>
      </c>
      <c r="G1" t="s">
        <v>23</v>
      </c>
      <c r="H1" t="s">
        <v>24</v>
      </c>
    </row>
    <row r="3" spans="1:8" x14ac:dyDescent="0.25">
      <c r="A3">
        <f t="shared" ref="A3:A20" si="0">A4+1</f>
        <v>20</v>
      </c>
      <c r="B3" t="s">
        <v>0</v>
      </c>
      <c r="C3" t="s">
        <v>28</v>
      </c>
      <c r="D3" t="s">
        <v>30</v>
      </c>
      <c r="E3">
        <v>102</v>
      </c>
      <c r="F3">
        <f>ROUNDUP(E3/64, 0)*64</f>
        <v>128</v>
      </c>
      <c r="G3">
        <f t="shared" ref="G3:G21" si="1">G4-F3</f>
        <v>113504</v>
      </c>
      <c r="H3" t="str">
        <f>DEC2HEX(G3)</f>
        <v>1BB60</v>
      </c>
    </row>
    <row r="4" spans="1:8" x14ac:dyDescent="0.25">
      <c r="A4">
        <f t="shared" si="0"/>
        <v>19</v>
      </c>
      <c r="B4" t="s">
        <v>3</v>
      </c>
      <c r="C4" t="s">
        <v>28</v>
      </c>
      <c r="D4" t="s">
        <v>30</v>
      </c>
      <c r="E4">
        <v>106</v>
      </c>
      <c r="F4">
        <f t="shared" ref="F4:F22" si="2">ROUNDUP(E4/64, 0)*64</f>
        <v>128</v>
      </c>
      <c r="G4">
        <f t="shared" si="1"/>
        <v>113632</v>
      </c>
      <c r="H4" t="str">
        <f t="shared" ref="H4:H25" si="3">DEC2HEX(G4)</f>
        <v>1BBE0</v>
      </c>
    </row>
    <row r="5" spans="1:8" x14ac:dyDescent="0.25">
      <c r="A5">
        <f t="shared" si="0"/>
        <v>18</v>
      </c>
      <c r="B5" t="s">
        <v>4</v>
      </c>
      <c r="C5" t="s">
        <v>29</v>
      </c>
      <c r="D5" t="s">
        <v>29</v>
      </c>
      <c r="E5">
        <v>238</v>
      </c>
      <c r="F5">
        <f t="shared" si="2"/>
        <v>256</v>
      </c>
      <c r="G5">
        <f t="shared" si="1"/>
        <v>113760</v>
      </c>
      <c r="H5" t="str">
        <f t="shared" si="3"/>
        <v>1BC60</v>
      </c>
    </row>
    <row r="6" spans="1:8" x14ac:dyDescent="0.25">
      <c r="A6">
        <f t="shared" si="0"/>
        <v>17</v>
      </c>
      <c r="B6" t="s">
        <v>5</v>
      </c>
      <c r="C6" t="s">
        <v>27</v>
      </c>
      <c r="D6" t="s">
        <v>33</v>
      </c>
      <c r="E6">
        <v>664</v>
      </c>
      <c r="F6">
        <f t="shared" si="2"/>
        <v>704</v>
      </c>
      <c r="G6">
        <f t="shared" si="1"/>
        <v>114016</v>
      </c>
      <c r="H6" t="str">
        <f t="shared" si="3"/>
        <v>1BD60</v>
      </c>
    </row>
    <row r="7" spans="1:8" x14ac:dyDescent="0.25">
      <c r="A7">
        <f t="shared" si="0"/>
        <v>16</v>
      </c>
      <c r="B7" t="s">
        <v>6</v>
      </c>
      <c r="C7" t="s">
        <v>30</v>
      </c>
      <c r="D7" t="s">
        <v>30</v>
      </c>
      <c r="E7">
        <v>80</v>
      </c>
      <c r="F7">
        <f t="shared" si="2"/>
        <v>128</v>
      </c>
      <c r="G7">
        <f t="shared" si="1"/>
        <v>114720</v>
      </c>
      <c r="H7" t="str">
        <f t="shared" si="3"/>
        <v>1C020</v>
      </c>
    </row>
    <row r="8" spans="1:8" x14ac:dyDescent="0.25">
      <c r="A8">
        <f t="shared" si="0"/>
        <v>15</v>
      </c>
      <c r="B8" t="s">
        <v>7</v>
      </c>
      <c r="C8" t="s">
        <v>30</v>
      </c>
      <c r="D8" t="s">
        <v>30</v>
      </c>
      <c r="E8">
        <v>80</v>
      </c>
      <c r="F8">
        <f t="shared" si="2"/>
        <v>128</v>
      </c>
      <c r="G8">
        <f t="shared" si="1"/>
        <v>114848</v>
      </c>
      <c r="H8" t="str">
        <f t="shared" si="3"/>
        <v>1C0A0</v>
      </c>
    </row>
    <row r="9" spans="1:8" x14ac:dyDescent="0.25">
      <c r="A9">
        <f t="shared" si="0"/>
        <v>14</v>
      </c>
      <c r="B9" t="s">
        <v>8</v>
      </c>
      <c r="C9" t="s">
        <v>28</v>
      </c>
      <c r="D9" t="s">
        <v>30</v>
      </c>
      <c r="E9">
        <v>168</v>
      </c>
      <c r="F9">
        <f t="shared" si="2"/>
        <v>192</v>
      </c>
      <c r="G9">
        <f t="shared" si="1"/>
        <v>114976</v>
      </c>
      <c r="H9" t="str">
        <f t="shared" si="3"/>
        <v>1C120</v>
      </c>
    </row>
    <row r="10" spans="1:8" x14ac:dyDescent="0.25">
      <c r="A10">
        <f t="shared" si="0"/>
        <v>13</v>
      </c>
      <c r="B10" t="s">
        <v>9</v>
      </c>
      <c r="C10" t="s">
        <v>31</v>
      </c>
      <c r="D10" t="s">
        <v>34</v>
      </c>
      <c r="E10">
        <v>712</v>
      </c>
      <c r="F10">
        <f t="shared" si="2"/>
        <v>768</v>
      </c>
      <c r="G10">
        <f t="shared" si="1"/>
        <v>115168</v>
      </c>
      <c r="H10" t="str">
        <f t="shared" si="3"/>
        <v>1C1E0</v>
      </c>
    </row>
    <row r="11" spans="1:8" x14ac:dyDescent="0.25">
      <c r="A11">
        <f t="shared" si="0"/>
        <v>12</v>
      </c>
      <c r="B11" t="s">
        <v>10</v>
      </c>
      <c r="C11" t="s">
        <v>35</v>
      </c>
      <c r="D11" t="s">
        <v>34</v>
      </c>
      <c r="E11">
        <v>472</v>
      </c>
      <c r="F11">
        <f t="shared" si="2"/>
        <v>512</v>
      </c>
      <c r="G11">
        <f t="shared" si="1"/>
        <v>115936</v>
      </c>
      <c r="H11" t="str">
        <f t="shared" si="3"/>
        <v>1C4E0</v>
      </c>
    </row>
    <row r="12" spans="1:8" x14ac:dyDescent="0.25">
      <c r="A12">
        <f t="shared" si="0"/>
        <v>11</v>
      </c>
      <c r="B12" t="s">
        <v>11</v>
      </c>
      <c r="C12" t="s">
        <v>33</v>
      </c>
      <c r="D12" t="s">
        <v>34</v>
      </c>
      <c r="E12">
        <v>390</v>
      </c>
      <c r="F12">
        <f t="shared" si="2"/>
        <v>448</v>
      </c>
      <c r="G12">
        <f t="shared" si="1"/>
        <v>116448</v>
      </c>
      <c r="H12" t="str">
        <f t="shared" si="3"/>
        <v>1C6E0</v>
      </c>
    </row>
    <row r="13" spans="1:8" x14ac:dyDescent="0.25">
      <c r="A13">
        <f t="shared" si="0"/>
        <v>10</v>
      </c>
      <c r="B13" t="s">
        <v>12</v>
      </c>
      <c r="C13" t="s">
        <v>28</v>
      </c>
      <c r="D13" t="s">
        <v>28</v>
      </c>
      <c r="E13">
        <v>101</v>
      </c>
      <c r="F13">
        <f t="shared" si="2"/>
        <v>128</v>
      </c>
      <c r="G13">
        <f t="shared" si="1"/>
        <v>116896</v>
      </c>
      <c r="H13" t="str">
        <f t="shared" si="3"/>
        <v>1C8A0</v>
      </c>
    </row>
    <row r="14" spans="1:8" x14ac:dyDescent="0.25">
      <c r="A14">
        <f t="shared" si="0"/>
        <v>9</v>
      </c>
      <c r="B14" t="s">
        <v>13</v>
      </c>
      <c r="C14" t="s">
        <v>36</v>
      </c>
      <c r="D14" t="s">
        <v>37</v>
      </c>
      <c r="E14">
        <v>2105</v>
      </c>
      <c r="F14">
        <f t="shared" si="2"/>
        <v>2112</v>
      </c>
      <c r="G14">
        <f t="shared" si="1"/>
        <v>117024</v>
      </c>
      <c r="H14" t="str">
        <f t="shared" si="3"/>
        <v>1C920</v>
      </c>
    </row>
    <row r="15" spans="1:8" x14ac:dyDescent="0.25">
      <c r="A15">
        <f t="shared" si="0"/>
        <v>8</v>
      </c>
      <c r="B15" t="s">
        <v>14</v>
      </c>
      <c r="C15" t="s">
        <v>38</v>
      </c>
      <c r="D15" t="s">
        <v>34</v>
      </c>
      <c r="E15">
        <v>867</v>
      </c>
      <c r="F15">
        <f t="shared" si="2"/>
        <v>896</v>
      </c>
      <c r="G15">
        <f t="shared" si="1"/>
        <v>119136</v>
      </c>
      <c r="H15" t="str">
        <f t="shared" si="3"/>
        <v>1D160</v>
      </c>
    </row>
    <row r="16" spans="1:8" x14ac:dyDescent="0.25">
      <c r="A16">
        <f t="shared" si="0"/>
        <v>7</v>
      </c>
      <c r="B16" t="s">
        <v>15</v>
      </c>
      <c r="C16" t="s">
        <v>39</v>
      </c>
      <c r="D16" t="s">
        <v>39</v>
      </c>
      <c r="E16">
        <v>546</v>
      </c>
      <c r="F16">
        <f t="shared" si="2"/>
        <v>576</v>
      </c>
      <c r="G16">
        <f t="shared" si="1"/>
        <v>120032</v>
      </c>
      <c r="H16" t="str">
        <f t="shared" si="3"/>
        <v>1D4E0</v>
      </c>
    </row>
    <row r="17" spans="1:8" x14ac:dyDescent="0.25">
      <c r="A17">
        <f t="shared" si="0"/>
        <v>6</v>
      </c>
      <c r="B17" t="s">
        <v>16</v>
      </c>
      <c r="C17" t="s">
        <v>30</v>
      </c>
      <c r="D17" t="s">
        <v>30</v>
      </c>
      <c r="E17">
        <v>99</v>
      </c>
      <c r="F17">
        <f t="shared" si="2"/>
        <v>128</v>
      </c>
      <c r="G17">
        <f t="shared" si="1"/>
        <v>120608</v>
      </c>
      <c r="H17" t="str">
        <f t="shared" si="3"/>
        <v>1D720</v>
      </c>
    </row>
    <row r="18" spans="1:8" x14ac:dyDescent="0.25">
      <c r="A18">
        <f t="shared" si="0"/>
        <v>5</v>
      </c>
      <c r="B18" t="s">
        <v>17</v>
      </c>
      <c r="C18" t="s">
        <v>30</v>
      </c>
      <c r="D18" t="s">
        <v>30</v>
      </c>
      <c r="E18">
        <v>83</v>
      </c>
      <c r="F18">
        <f t="shared" si="2"/>
        <v>128</v>
      </c>
      <c r="G18">
        <f t="shared" si="1"/>
        <v>120736</v>
      </c>
      <c r="H18" t="str">
        <f t="shared" si="3"/>
        <v>1D7A0</v>
      </c>
    </row>
    <row r="19" spans="1:8" x14ac:dyDescent="0.25">
      <c r="A19">
        <f t="shared" si="0"/>
        <v>4</v>
      </c>
      <c r="B19" t="s">
        <v>18</v>
      </c>
      <c r="C19" t="s">
        <v>34</v>
      </c>
      <c r="D19" t="s">
        <v>33</v>
      </c>
      <c r="E19">
        <v>572</v>
      </c>
      <c r="F19">
        <f t="shared" si="2"/>
        <v>576</v>
      </c>
      <c r="G19">
        <f t="shared" si="1"/>
        <v>120864</v>
      </c>
      <c r="H19" t="str">
        <f t="shared" si="3"/>
        <v>1D820</v>
      </c>
    </row>
    <row r="20" spans="1:8" x14ac:dyDescent="0.25">
      <c r="A20">
        <f t="shared" si="0"/>
        <v>3</v>
      </c>
      <c r="B20" t="s">
        <v>19</v>
      </c>
      <c r="C20" t="s">
        <v>38</v>
      </c>
      <c r="D20" t="s">
        <v>40</v>
      </c>
      <c r="E20">
        <v>711</v>
      </c>
      <c r="F20">
        <f t="shared" si="2"/>
        <v>768</v>
      </c>
      <c r="G20">
        <f t="shared" si="1"/>
        <v>121440</v>
      </c>
      <c r="H20" t="str">
        <f t="shared" si="3"/>
        <v>1DA60</v>
      </c>
    </row>
    <row r="21" spans="1:8" x14ac:dyDescent="0.25">
      <c r="A21">
        <f>A22+1</f>
        <v>2</v>
      </c>
      <c r="B21" t="s">
        <v>20</v>
      </c>
      <c r="C21" t="s">
        <v>30</v>
      </c>
      <c r="D21" t="s">
        <v>30</v>
      </c>
      <c r="E21">
        <v>78</v>
      </c>
      <c r="F21">
        <f t="shared" si="2"/>
        <v>128</v>
      </c>
      <c r="G21">
        <f t="shared" si="1"/>
        <v>122208</v>
      </c>
      <c r="H21" t="str">
        <f t="shared" si="3"/>
        <v>1DD60</v>
      </c>
    </row>
    <row r="22" spans="1:8" x14ac:dyDescent="0.25">
      <c r="A22">
        <v>1</v>
      </c>
      <c r="B22" t="s">
        <v>21</v>
      </c>
      <c r="C22" t="s">
        <v>28</v>
      </c>
      <c r="D22" t="s">
        <v>28</v>
      </c>
      <c r="E22">
        <v>110</v>
      </c>
      <c r="F22">
        <f t="shared" si="2"/>
        <v>128</v>
      </c>
      <c r="G22">
        <f>G23-F22</f>
        <v>122336</v>
      </c>
      <c r="H22" t="str">
        <f t="shared" si="3"/>
        <v>1DDE0</v>
      </c>
    </row>
    <row r="23" spans="1:8" x14ac:dyDescent="0.25">
      <c r="F23" t="s">
        <v>41</v>
      </c>
      <c r="G23">
        <v>122464</v>
      </c>
      <c r="H23" t="str">
        <f t="shared" si="3"/>
        <v>1DE60</v>
      </c>
    </row>
    <row r="24" spans="1:8" x14ac:dyDescent="0.25">
      <c r="F24" t="s">
        <v>42</v>
      </c>
      <c r="G24">
        <f>8344</f>
        <v>8344</v>
      </c>
    </row>
    <row r="25" spans="1:8" x14ac:dyDescent="0.25">
      <c r="G25">
        <f>G23+G24</f>
        <v>130808</v>
      </c>
      <c r="H25" t="str">
        <f t="shared" si="3"/>
        <v>1FEF8</v>
      </c>
    </row>
    <row r="26" spans="1:8" x14ac:dyDescent="0.25">
      <c r="F26" t="s">
        <v>43</v>
      </c>
      <c r="G26" t="s">
        <v>43</v>
      </c>
      <c r="H26" t="s">
        <v>44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Kark</dc:creator>
  <cp:lastModifiedBy>Donald Kark</cp:lastModifiedBy>
  <dcterms:created xsi:type="dcterms:W3CDTF">2012-07-14T19:22:08Z</dcterms:created>
  <dcterms:modified xsi:type="dcterms:W3CDTF">2012-07-15T02:47:00Z</dcterms:modified>
</cp:coreProperties>
</file>