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heckCompatibility="1"/>
  <mc:AlternateContent xmlns:mc="http://schemas.openxmlformats.org/markup-compatibility/2006">
    <mc:Choice Requires="x15">
      <x15ac:absPath xmlns:x15ac="http://schemas.microsoft.com/office/spreadsheetml/2010/11/ac" url="/Users/kaitlynmurphy/Desktop/Dissertation/Dissertation_Chapters/Alligator_2019 (Chapter 1)/Alligator Gut/Publication/PAPER_DATA/"/>
    </mc:Choice>
  </mc:AlternateContent>
  <xr:revisionPtr revIDLastSave="0" documentId="13_ncr:1_{A39857E3-1CEB-7B47-8F9F-C9F157123FF0}" xr6:coauthVersionLast="47" xr6:coauthVersionMax="47" xr10:uidLastSave="{00000000-0000-0000-0000-000000000000}"/>
  <bookViews>
    <workbookView xWindow="180" yWindow="500" windowWidth="16800" windowHeight="14020" tabRatio="500" activeTab="1" xr2:uid="{00000000-000D-0000-FFFF-FFFF00000000}"/>
  </bookViews>
  <sheets>
    <sheet name="Data" sheetId="3" r:id="rId1"/>
    <sheet name="MetaData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3" l="1"/>
  <c r="O22" i="3"/>
  <c r="O8" i="3"/>
</calcChain>
</file>

<file path=xl/sharedStrings.xml><?xml version="1.0" encoding="utf-8"?>
<sst xmlns="http://schemas.openxmlformats.org/spreadsheetml/2006/main" count="95" uniqueCount="52">
  <si>
    <t>ID</t>
  </si>
  <si>
    <t>WEIGHT</t>
  </si>
  <si>
    <t>TREAT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</si>
  <si>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</si>
  <si>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</si>
  <si>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</si>
  <si>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</si>
  <si>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</si>
  <si>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</si>
  <si>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</si>
  <si>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</si>
  <si>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</si>
  <si>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</si>
  <si>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</si>
  <si>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</si>
  <si>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</si>
  <si>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</si>
  <si>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</si>
  <si>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</si>
  <si>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</si>
  <si>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</si>
  <si>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</si>
  <si>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</si>
  <si>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</si>
  <si>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</si>
  <si>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</si>
  <si>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Control</t>
  </si>
  <si>
    <t>Low</t>
  </si>
  <si>
    <t>High</t>
  </si>
  <si>
    <t>SEX</t>
  </si>
  <si>
    <t>OT</t>
  </si>
  <si>
    <t>ESTRADIOL</t>
  </si>
  <si>
    <t>DNA</t>
  </si>
  <si>
    <t>FINALHL</t>
  </si>
  <si>
    <t>FINALTL</t>
  </si>
  <si>
    <t>FINALTAILGIRTH</t>
  </si>
  <si>
    <t>FINALNECKGIRTH</t>
  </si>
  <si>
    <t>PIE</t>
  </si>
  <si>
    <t>SHANNONS</t>
  </si>
  <si>
    <r>
      <t xml:space="preserve">ID </t>
    </r>
    <r>
      <rPr>
        <sz val="12"/>
        <color theme="1"/>
        <rFont val="Calibri"/>
        <family val="2"/>
        <scheme val="minor"/>
      </rPr>
      <t>= Individual alligator identification letter</t>
    </r>
  </si>
  <si>
    <r>
      <t xml:space="preserve">WEIGHT </t>
    </r>
    <r>
      <rPr>
        <sz val="12"/>
        <color theme="1"/>
        <rFont val="Calibri"/>
        <family val="2"/>
        <scheme val="minor"/>
      </rPr>
      <t>= Weight of an individual alligator (in grams) following the treatment period</t>
    </r>
  </si>
  <si>
    <r>
      <t>SEX</t>
    </r>
    <r>
      <rPr>
        <sz val="12"/>
        <color theme="1"/>
        <rFont val="Calibri"/>
        <family val="2"/>
        <scheme val="minor"/>
      </rPr>
      <t xml:space="preserve"> = Sex of individual alligator following histology of gonads</t>
    </r>
  </si>
  <si>
    <r>
      <t>FINALHL</t>
    </r>
    <r>
      <rPr>
        <sz val="12"/>
        <color theme="1"/>
        <rFont val="Calibri"/>
        <family val="2"/>
        <scheme val="minor"/>
      </rPr>
      <t xml:space="preserve"> = Final head length of individual alligator (in cm)</t>
    </r>
    <r>
      <rPr>
        <b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utilized for Moss et al., unpublished.</t>
    </r>
  </si>
  <si>
    <r>
      <t xml:space="preserve">FINALTL </t>
    </r>
    <r>
      <rPr>
        <sz val="12"/>
        <color theme="1"/>
        <rFont val="Calibri"/>
        <family val="2"/>
        <scheme val="minor"/>
      </rPr>
      <t>= Final tail length of individual alligator (in cm), utilized for Moss et al., unpublished.</t>
    </r>
  </si>
  <si>
    <r>
      <t xml:space="preserve">FINALTAILGIRTH </t>
    </r>
    <r>
      <rPr>
        <sz val="12"/>
        <color theme="1"/>
        <rFont val="Calibri"/>
        <family val="2"/>
        <scheme val="minor"/>
      </rPr>
      <t>= Final tail girth (measured at base of tail) of individual alligator (in cm), utilized for Moss et al., unpublished.</t>
    </r>
  </si>
  <si>
    <r>
      <t xml:space="preserve">FINALNECKGIRTH </t>
    </r>
    <r>
      <rPr>
        <sz val="12"/>
        <color theme="1"/>
        <rFont val="Calibri"/>
        <family val="2"/>
        <scheme val="minor"/>
      </rPr>
      <t>= = Final neck girth (measured at base of neck) of individual alligator (in cm), utilized for Moss et al., unpublished.</t>
    </r>
  </si>
  <si>
    <r>
      <rPr>
        <b/>
        <sz val="12"/>
        <color theme="1"/>
        <rFont val="Calibri"/>
        <family val="2"/>
        <scheme val="minor"/>
      </rPr>
      <t>TREAT</t>
    </r>
    <r>
      <rPr>
        <sz val="12"/>
        <color theme="1"/>
        <rFont val="Calibri"/>
        <family val="2"/>
        <scheme val="minor"/>
      </rPr>
      <t xml:space="preserve"> = Experimental group an individual alligator was randomly assigned to</t>
    </r>
  </si>
  <si>
    <r>
      <t>DNA</t>
    </r>
    <r>
      <rPr>
        <sz val="12"/>
        <color theme="1"/>
        <rFont val="Calibri"/>
        <family val="2"/>
        <scheme val="minor"/>
      </rPr>
      <t xml:space="preserve"> = Concentration of gDNA obtained from gut microbiome samples</t>
    </r>
  </si>
  <si>
    <r>
      <t xml:space="preserve">OT </t>
    </r>
    <r>
      <rPr>
        <sz val="12"/>
        <color theme="1"/>
        <rFont val="Calibri"/>
        <family val="2"/>
        <scheme val="minor"/>
      </rPr>
      <t>= Operational taxonomic unit absolute abundance</t>
    </r>
  </si>
  <si>
    <r>
      <t>SHANNONS</t>
    </r>
    <r>
      <rPr>
        <sz val="12"/>
        <color theme="1"/>
        <rFont val="Calibri"/>
        <family val="2"/>
        <scheme val="minor"/>
      </rPr>
      <t xml:space="preserve"> =</t>
    </r>
    <r>
      <rPr>
        <b/>
        <sz val="12"/>
        <color theme="1"/>
        <rFont val="Calibri"/>
        <family val="2"/>
        <scheme val="minor"/>
      </rPr>
      <t xml:space="preserve"> Shannon's diversity index</t>
    </r>
  </si>
  <si>
    <r>
      <t xml:space="preserve">ESTRADIOL </t>
    </r>
    <r>
      <rPr>
        <sz val="12"/>
        <color theme="1"/>
        <rFont val="Calibri"/>
        <family val="2"/>
        <scheme val="minor"/>
      </rPr>
      <t>= Concentration of estradiol obtained from plasma of individual alligators (in pg/mL)</t>
    </r>
  </si>
  <si>
    <r>
      <t xml:space="preserve">PIE </t>
    </r>
    <r>
      <rPr>
        <sz val="12"/>
        <color theme="1"/>
        <rFont val="Calibri"/>
        <family val="2"/>
        <scheme val="minor"/>
      </rPr>
      <t>= Pielou's evenness index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</si>
</sst>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4" fillId="0" borderId="0" xfId="0" applyNumberFormat="1" applyFont="1" applyAlignment="1" applyProtection="1">
      <alignment horizontal="right" vertical="center"/>
      <protection locked="0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Alignment="1" applyProtection="1">
      <alignment horizontal="right" vertical="center"/>
      <protection locked="0"/>
    </xf>
    <xf numFmtId="0" fontId="3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F61C-1607-5F4E-9414-414BF91157D8}">
  <dimension ref="A1:O24"/>
  <sheetViews>
    <sheetView topLeftCell="I1" workbookViewId="0">
      <selection activeCell="C2" sqref="C2:C24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29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2</v>
      </c>
      <c r="I1" s="4" t="s">
        <v>32</v>
      </c>
      <c r="J1" s="4" t="s">
        <v>30</v>
      </c>
      <c r="K1" s="4" t="s">
        <v>38</v>
      </c>
      <c r="L1" s="1" t="s">
        <v>31</v>
      </c>
      <c r="M1" s="4" t="s">
        <v>37</v>
      </c>
    </row>
    <row r="2" spans="1:15" x14ac:dyDescent="0.2">
      <c r="A2" t="s">
        <v>3</v>
      </c>
      <c r="B2">
        <v>159</v>
      </c>
      <c r="C2" s="5" t="s">
        <v>8</v>
      </c>
      <c r="D2">
        <v>5.3</v>
      </c>
      <c r="E2">
        <v>37.9</v>
      </c>
      <c r="F2">
        <v>6.6</v>
      </c>
      <c r="G2">
        <v>6.7</v>
      </c>
      <c r="H2" t="s">
        <v>28</v>
      </c>
      <c r="I2">
        <v>292.5</v>
      </c>
      <c r="J2" s="6">
        <v>599</v>
      </c>
      <c r="K2">
        <v>1.0921648698741098</v>
      </c>
      <c r="L2" s="2">
        <v>687.46415822845779</v>
      </c>
      <c r="M2" s="7">
        <v>0.36901250000000002</v>
      </c>
      <c r="O2">
        <f>AVERAGE(M2:M9)</f>
        <v>0.62694142500000005</v>
      </c>
    </row>
    <row r="3" spans="1:15" x14ac:dyDescent="0.2">
      <c r="A3" t="s">
        <v>4</v>
      </c>
      <c r="B3">
        <v>131.30000000000001</v>
      </c>
      <c r="C3" s="5" t="s">
        <v>14</v>
      </c>
      <c r="D3">
        <v>5.3</v>
      </c>
      <c r="E3">
        <v>37.6</v>
      </c>
      <c r="F3">
        <v>6.3</v>
      </c>
      <c r="G3">
        <v>6.7</v>
      </c>
      <c r="H3" t="s">
        <v>27</v>
      </c>
      <c r="I3">
        <v>258.8</v>
      </c>
      <c r="J3" s="6">
        <v>330.66666666666669</v>
      </c>
      <c r="K3">
        <v>2.6358321605236967</v>
      </c>
      <c r="L3" s="2">
        <v>385.98905173973526</v>
      </c>
      <c r="M3">
        <v>0.64999110000000004</v>
      </c>
      <c r="O3" s="6"/>
    </row>
    <row r="4" spans="1:15" x14ac:dyDescent="0.2">
      <c r="A4" t="s">
        <v>5</v>
      </c>
      <c r="B4">
        <v>183.6</v>
      </c>
      <c r="C4" s="5" t="s">
        <v>14</v>
      </c>
      <c r="D4">
        <v>5.6</v>
      </c>
      <c r="E4">
        <v>39.4</v>
      </c>
      <c r="F4">
        <v>7.1</v>
      </c>
      <c r="G4">
        <v>7.5</v>
      </c>
      <c r="H4" t="s">
        <v>28</v>
      </c>
      <c r="I4">
        <v>280.10000000000002</v>
      </c>
      <c r="J4" s="6">
        <v>608.33333333333326</v>
      </c>
      <c r="K4">
        <v>2.258481122293043</v>
      </c>
      <c r="L4" s="2">
        <v>622.70535657527159</v>
      </c>
      <c r="M4">
        <v>0.68211920000000004</v>
      </c>
    </row>
    <row r="5" spans="1:15" x14ac:dyDescent="0.2">
      <c r="A5" t="s">
        <v>6</v>
      </c>
      <c r="B5">
        <v>107.7</v>
      </c>
      <c r="C5" s="5" t="s">
        <v>8</v>
      </c>
      <c r="D5">
        <v>4.5999999999999996</v>
      </c>
      <c r="E5">
        <v>24.4</v>
      </c>
      <c r="F5">
        <v>5.5</v>
      </c>
      <c r="G5">
        <v>6.2</v>
      </c>
      <c r="H5" t="s">
        <v>26</v>
      </c>
      <c r="I5">
        <v>254.3</v>
      </c>
      <c r="J5" s="6">
        <v>328.66666666666669</v>
      </c>
      <c r="K5">
        <v>2.6763044499545003</v>
      </c>
      <c r="L5" s="3">
        <v>418.142203641332</v>
      </c>
      <c r="M5">
        <v>0.7161748</v>
      </c>
    </row>
    <row r="6" spans="1:15" x14ac:dyDescent="0.2">
      <c r="A6" t="s">
        <v>7</v>
      </c>
      <c r="B6">
        <v>139.4</v>
      </c>
      <c r="C6" s="5" t="s">
        <v>14</v>
      </c>
      <c r="D6">
        <v>5</v>
      </c>
      <c r="E6">
        <v>34.799999999999997</v>
      </c>
      <c r="F6">
        <v>5.9</v>
      </c>
      <c r="G6">
        <v>6.2</v>
      </c>
      <c r="H6" t="s">
        <v>28</v>
      </c>
      <c r="I6">
        <v>411.8</v>
      </c>
      <c r="J6" s="6">
        <v>495.00000000000006</v>
      </c>
      <c r="K6">
        <v>2.5363768606524069</v>
      </c>
      <c r="L6" s="2">
        <v>590.7419556146458</v>
      </c>
      <c r="M6">
        <v>0.69647890000000001</v>
      </c>
      <c r="O6" s="6"/>
    </row>
    <row r="7" spans="1:15" x14ac:dyDescent="0.2">
      <c r="A7" t="s">
        <v>8</v>
      </c>
      <c r="B7">
        <v>89.8</v>
      </c>
      <c r="C7" s="5" t="s">
        <v>8</v>
      </c>
      <c r="D7">
        <v>4.4000000000000004</v>
      </c>
      <c r="E7">
        <v>30.4</v>
      </c>
      <c r="F7">
        <v>5.2</v>
      </c>
      <c r="G7">
        <v>5.7</v>
      </c>
      <c r="H7" t="s">
        <v>27</v>
      </c>
      <c r="I7">
        <v>244.3</v>
      </c>
      <c r="J7" s="6">
        <v>633</v>
      </c>
      <c r="K7">
        <v>2.2287389270660869</v>
      </c>
      <c r="L7" s="2">
        <v>597.71791929969822</v>
      </c>
      <c r="M7">
        <v>0.57590719999999995</v>
      </c>
    </row>
    <row r="8" spans="1:15" x14ac:dyDescent="0.2">
      <c r="A8" t="s">
        <v>9</v>
      </c>
      <c r="B8">
        <v>156.6</v>
      </c>
      <c r="C8" s="5" t="s">
        <v>8</v>
      </c>
      <c r="D8">
        <v>5.3</v>
      </c>
      <c r="E8">
        <v>38.299999999999997</v>
      </c>
      <c r="F8">
        <v>6.2</v>
      </c>
      <c r="G8">
        <v>6.7</v>
      </c>
      <c r="H8" t="s">
        <v>26</v>
      </c>
      <c r="I8">
        <v>301.7</v>
      </c>
      <c r="J8" s="6">
        <v>428</v>
      </c>
      <c r="K8">
        <v>2.5724368138497131</v>
      </c>
      <c r="L8" s="3">
        <v>606.03630907501645</v>
      </c>
      <c r="M8">
        <v>0.72018009999999999</v>
      </c>
      <c r="O8">
        <f>AVERAGE(M7:M12)</f>
        <v>0.65141495000000005</v>
      </c>
    </row>
    <row r="9" spans="1:15" x14ac:dyDescent="0.2">
      <c r="A9" t="s">
        <v>10</v>
      </c>
      <c r="B9">
        <v>159.9</v>
      </c>
      <c r="C9" s="5" t="s">
        <v>8</v>
      </c>
      <c r="D9">
        <v>5.0999999999999996</v>
      </c>
      <c r="E9">
        <v>36.700000000000003</v>
      </c>
      <c r="F9">
        <v>6.3</v>
      </c>
      <c r="G9">
        <v>6.7</v>
      </c>
      <c r="H9" t="s">
        <v>27</v>
      </c>
      <c r="I9">
        <v>184.7</v>
      </c>
      <c r="J9" s="6">
        <v>686.66666666666663</v>
      </c>
      <c r="K9">
        <v>2.2129478395458033</v>
      </c>
      <c r="L9" s="2">
        <v>684.44740841013117</v>
      </c>
      <c r="M9">
        <v>0.60566759999999997</v>
      </c>
    </row>
    <row r="10" spans="1:15" x14ac:dyDescent="0.2">
      <c r="A10" t="s">
        <v>11</v>
      </c>
      <c r="B10">
        <v>145.5</v>
      </c>
      <c r="C10" s="5" t="s">
        <v>14</v>
      </c>
      <c r="D10">
        <v>5.4</v>
      </c>
      <c r="E10">
        <v>37.299999999999997</v>
      </c>
      <c r="F10">
        <v>6.2</v>
      </c>
      <c r="G10">
        <v>6.9</v>
      </c>
      <c r="H10" t="s">
        <v>26</v>
      </c>
      <c r="I10">
        <v>275.10000000000002</v>
      </c>
      <c r="J10" s="6">
        <v>269.66666666666669</v>
      </c>
      <c r="K10">
        <v>2.9743666691697865</v>
      </c>
      <c r="L10" s="2">
        <v>418.09284499108509</v>
      </c>
      <c r="M10">
        <v>0.84520899999999999</v>
      </c>
      <c r="O10" s="6"/>
    </row>
    <row r="11" spans="1:15" x14ac:dyDescent="0.2">
      <c r="A11" t="s">
        <v>12</v>
      </c>
      <c r="B11">
        <v>104.1</v>
      </c>
      <c r="C11" s="5" t="s">
        <v>14</v>
      </c>
      <c r="D11">
        <v>4.7</v>
      </c>
      <c r="E11">
        <v>32</v>
      </c>
      <c r="F11">
        <v>5.4</v>
      </c>
      <c r="G11">
        <v>6</v>
      </c>
      <c r="H11" t="s">
        <v>28</v>
      </c>
      <c r="I11">
        <v>260.3</v>
      </c>
      <c r="J11" s="6">
        <v>298</v>
      </c>
      <c r="K11">
        <v>2.2109066753930704</v>
      </c>
      <c r="L11" s="2">
        <v>557.80479386048216</v>
      </c>
      <c r="M11">
        <v>0.68643270000000001</v>
      </c>
    </row>
    <row r="12" spans="1:15" x14ac:dyDescent="0.2">
      <c r="A12" t="s">
        <v>13</v>
      </c>
      <c r="B12">
        <v>112.2</v>
      </c>
      <c r="C12" s="5" t="s">
        <v>14</v>
      </c>
      <c r="D12">
        <v>4.8</v>
      </c>
      <c r="E12">
        <v>33</v>
      </c>
      <c r="F12">
        <v>5.6</v>
      </c>
      <c r="G12">
        <v>6.3</v>
      </c>
      <c r="H12" t="s">
        <v>28</v>
      </c>
      <c r="I12">
        <v>167.6</v>
      </c>
      <c r="J12" s="6">
        <v>525</v>
      </c>
      <c r="K12">
        <v>1.4762909019652701</v>
      </c>
      <c r="L12" s="2">
        <v>512.4535948332674</v>
      </c>
      <c r="M12">
        <v>0.47509309999999999</v>
      </c>
    </row>
    <row r="13" spans="1:15" x14ac:dyDescent="0.2">
      <c r="A13" t="s">
        <v>14</v>
      </c>
      <c r="B13">
        <v>122.7</v>
      </c>
      <c r="C13" s="5" t="s">
        <v>14</v>
      </c>
      <c r="D13">
        <v>4.9000000000000004</v>
      </c>
      <c r="E13">
        <v>33.6</v>
      </c>
      <c r="F13">
        <v>5.7</v>
      </c>
      <c r="G13">
        <v>6.3</v>
      </c>
      <c r="H13" t="s">
        <v>26</v>
      </c>
      <c r="I13">
        <v>336</v>
      </c>
      <c r="J13" s="6">
        <v>372.66666666666663</v>
      </c>
      <c r="K13">
        <v>2.8334656979025303</v>
      </c>
      <c r="L13" s="3">
        <v>426.44580287755878</v>
      </c>
      <c r="M13">
        <v>0.72649859999999999</v>
      </c>
    </row>
    <row r="14" spans="1:15" x14ac:dyDescent="0.2">
      <c r="A14" t="s">
        <v>15</v>
      </c>
      <c r="B14">
        <v>110.4</v>
      </c>
      <c r="C14" s="5" t="s">
        <v>14</v>
      </c>
      <c r="D14">
        <v>4.8</v>
      </c>
      <c r="E14">
        <v>31.3</v>
      </c>
      <c r="F14">
        <v>5.4</v>
      </c>
      <c r="G14">
        <v>6.1</v>
      </c>
      <c r="H14" t="s">
        <v>26</v>
      </c>
      <c r="I14">
        <v>182</v>
      </c>
      <c r="J14" s="6">
        <v>444.33333333333331</v>
      </c>
      <c r="K14">
        <v>2.7132399911397798</v>
      </c>
      <c r="L14" s="3">
        <v>364.14740686866941</v>
      </c>
      <c r="M14">
        <v>0.73437479999999999</v>
      </c>
    </row>
    <row r="15" spans="1:15" x14ac:dyDescent="0.2">
      <c r="A15" t="s">
        <v>16</v>
      </c>
      <c r="B15">
        <v>109.9</v>
      </c>
      <c r="C15" s="5" t="s">
        <v>8</v>
      </c>
      <c r="D15">
        <v>4.7</v>
      </c>
      <c r="E15">
        <v>31.9</v>
      </c>
      <c r="F15">
        <v>5.2</v>
      </c>
      <c r="G15">
        <v>6</v>
      </c>
      <c r="H15" t="s">
        <v>27</v>
      </c>
      <c r="I15">
        <v>262.8</v>
      </c>
      <c r="J15" s="6">
        <v>362.33333333333337</v>
      </c>
      <c r="K15">
        <v>3.3832791980287702</v>
      </c>
      <c r="L15" s="3">
        <v>337.21816511192822</v>
      </c>
      <c r="M15">
        <v>0.89968890000000001</v>
      </c>
    </row>
    <row r="16" spans="1:15" x14ac:dyDescent="0.2">
      <c r="A16" t="s">
        <v>17</v>
      </c>
      <c r="B16">
        <v>150.5</v>
      </c>
      <c r="C16" s="5" t="s">
        <v>14</v>
      </c>
      <c r="D16">
        <v>5.0999999999999996</v>
      </c>
      <c r="E16">
        <v>35.9</v>
      </c>
      <c r="F16">
        <v>6.2</v>
      </c>
      <c r="G16">
        <v>6.7</v>
      </c>
      <c r="H16" t="s">
        <v>27</v>
      </c>
      <c r="I16">
        <v>215.6</v>
      </c>
      <c r="J16" s="6">
        <v>581</v>
      </c>
      <c r="K16">
        <v>2.4943455711829166</v>
      </c>
      <c r="L16" s="3">
        <v>565.52148593248944</v>
      </c>
      <c r="M16">
        <v>0.66206480000000001</v>
      </c>
    </row>
    <row r="17" spans="1:15" x14ac:dyDescent="0.2">
      <c r="A17" t="s">
        <v>18</v>
      </c>
      <c r="B17">
        <v>146.6</v>
      </c>
      <c r="C17" s="5" t="s">
        <v>8</v>
      </c>
      <c r="D17">
        <v>5.3</v>
      </c>
      <c r="E17">
        <v>36.200000000000003</v>
      </c>
      <c r="F17">
        <v>6.2</v>
      </c>
      <c r="G17">
        <v>6.7</v>
      </c>
      <c r="H17" t="s">
        <v>26</v>
      </c>
      <c r="I17">
        <v>302.10000000000002</v>
      </c>
      <c r="J17" s="6">
        <v>567.66666666666663</v>
      </c>
      <c r="K17">
        <v>2.4086091890718131</v>
      </c>
      <c r="L17" s="3">
        <v>556.10140521478229</v>
      </c>
      <c r="M17">
        <v>0.73817129999999997</v>
      </c>
    </row>
    <row r="18" spans="1:15" x14ac:dyDescent="0.2">
      <c r="A18" t="s">
        <v>19</v>
      </c>
      <c r="B18">
        <v>125.6</v>
      </c>
      <c r="C18" s="5" t="s">
        <v>14</v>
      </c>
      <c r="D18">
        <v>4.9000000000000004</v>
      </c>
      <c r="E18">
        <v>32.9</v>
      </c>
      <c r="F18">
        <v>5.7</v>
      </c>
      <c r="G18">
        <v>6.4</v>
      </c>
      <c r="H18" t="s">
        <v>28</v>
      </c>
      <c r="I18">
        <v>247.4</v>
      </c>
      <c r="J18" s="6">
        <v>447</v>
      </c>
      <c r="K18">
        <v>2.388247144525367</v>
      </c>
      <c r="L18" s="2">
        <v>501.42954141453038</v>
      </c>
      <c r="M18">
        <v>0.64689350000000001</v>
      </c>
    </row>
    <row r="19" spans="1:15" x14ac:dyDescent="0.2">
      <c r="A19" t="s">
        <v>20</v>
      </c>
      <c r="B19">
        <v>106.6</v>
      </c>
      <c r="C19" s="5" t="s">
        <v>8</v>
      </c>
      <c r="D19">
        <v>4.7</v>
      </c>
      <c r="E19">
        <v>29.3</v>
      </c>
      <c r="F19">
        <v>5.2</v>
      </c>
      <c r="G19">
        <v>6.1</v>
      </c>
      <c r="H19" t="s">
        <v>27</v>
      </c>
      <c r="I19">
        <v>338.2</v>
      </c>
      <c r="J19" s="6">
        <v>687.66666666666674</v>
      </c>
      <c r="K19">
        <v>2.7871463558748868</v>
      </c>
      <c r="L19" s="3">
        <v>619.70528974448246</v>
      </c>
      <c r="M19">
        <v>0.68782180000000004</v>
      </c>
    </row>
    <row r="20" spans="1:15" x14ac:dyDescent="0.2">
      <c r="A20" t="s">
        <v>21</v>
      </c>
      <c r="B20">
        <v>156</v>
      </c>
      <c r="C20" s="5" t="s">
        <v>8</v>
      </c>
      <c r="D20">
        <v>5.2</v>
      </c>
      <c r="E20">
        <v>36.799999999999997</v>
      </c>
      <c r="F20">
        <v>6</v>
      </c>
      <c r="G20">
        <v>6.8</v>
      </c>
      <c r="H20" t="s">
        <v>27</v>
      </c>
      <c r="I20">
        <v>308</v>
      </c>
      <c r="J20" s="6">
        <v>418.33333333333331</v>
      </c>
      <c r="K20">
        <v>2.138958704811373</v>
      </c>
      <c r="L20" s="3">
        <v>793.72231694459629</v>
      </c>
      <c r="M20">
        <v>0.71180339999999998</v>
      </c>
    </row>
    <row r="21" spans="1:15" x14ac:dyDescent="0.2">
      <c r="A21" t="s">
        <v>22</v>
      </c>
      <c r="B21">
        <v>174.7</v>
      </c>
      <c r="C21" s="5" t="s">
        <v>14</v>
      </c>
      <c r="D21">
        <v>5.6</v>
      </c>
      <c r="E21">
        <v>38.9</v>
      </c>
      <c r="F21">
        <v>6.5</v>
      </c>
      <c r="G21">
        <v>6.9</v>
      </c>
      <c r="H21" t="s">
        <v>26</v>
      </c>
      <c r="I21">
        <v>265.2</v>
      </c>
      <c r="J21" s="6">
        <v>386</v>
      </c>
      <c r="K21">
        <v>3.0192012964139732</v>
      </c>
      <c r="L21" s="3">
        <v>498.20751142360291</v>
      </c>
      <c r="M21">
        <v>0.77502700000000002</v>
      </c>
    </row>
    <row r="22" spans="1:15" x14ac:dyDescent="0.2">
      <c r="A22" t="s">
        <v>23</v>
      </c>
      <c r="B22">
        <v>119.9</v>
      </c>
      <c r="C22" s="5" t="s">
        <v>8</v>
      </c>
      <c r="D22">
        <v>4.9000000000000004</v>
      </c>
      <c r="E22">
        <v>32.6</v>
      </c>
      <c r="F22">
        <v>5.2</v>
      </c>
      <c r="G22">
        <v>5.9</v>
      </c>
      <c r="H22" t="s">
        <v>28</v>
      </c>
      <c r="I22">
        <v>275.89999999999998</v>
      </c>
      <c r="J22" s="6">
        <v>457.66666666666669</v>
      </c>
      <c r="K22">
        <v>3.0156447990004902</v>
      </c>
      <c r="L22" s="2">
        <v>677.85126250182793</v>
      </c>
      <c r="M22">
        <v>0.64570950000000005</v>
      </c>
      <c r="O22">
        <f>AVERAGE(M24:M31)</f>
        <v>0.76239109999999999</v>
      </c>
    </row>
    <row r="23" spans="1:15" x14ac:dyDescent="0.2">
      <c r="A23" t="s">
        <v>24</v>
      </c>
      <c r="B23">
        <v>138.5</v>
      </c>
      <c r="C23" s="5" t="s">
        <v>14</v>
      </c>
      <c r="D23">
        <v>5.3</v>
      </c>
      <c r="E23">
        <v>35.799999999999997</v>
      </c>
      <c r="F23">
        <v>6.1</v>
      </c>
      <c r="G23">
        <v>6.6</v>
      </c>
      <c r="H23" t="s">
        <v>28</v>
      </c>
      <c r="I23">
        <v>188.7</v>
      </c>
      <c r="J23" s="6">
        <v>377.66666666666663</v>
      </c>
      <c r="K23">
        <v>2.1218141023323001</v>
      </c>
      <c r="L23" s="2">
        <v>475.96076774180051</v>
      </c>
      <c r="M23">
        <v>0.68273799999999996</v>
      </c>
    </row>
    <row r="24" spans="1:15" x14ac:dyDescent="0.2">
      <c r="A24" t="s">
        <v>25</v>
      </c>
      <c r="B24">
        <v>133.30000000000001</v>
      </c>
      <c r="C24" s="5" t="s">
        <v>14</v>
      </c>
      <c r="D24">
        <v>5</v>
      </c>
      <c r="E24">
        <v>34.6</v>
      </c>
      <c r="F24">
        <v>5.8</v>
      </c>
      <c r="G24">
        <v>6.6</v>
      </c>
      <c r="H24" t="s">
        <v>27</v>
      </c>
      <c r="I24">
        <v>221.2</v>
      </c>
      <c r="J24" s="6">
        <v>594.33333333333337</v>
      </c>
      <c r="K24">
        <v>2.9651815528274632</v>
      </c>
      <c r="L24" s="3">
        <v>217.8</v>
      </c>
      <c r="M24">
        <v>0.76239109999999999</v>
      </c>
    </row>
  </sheetData>
  <sortState xmlns:xlrd2="http://schemas.microsoft.com/office/spreadsheetml/2017/richdata2" ref="A2:O24">
    <sortCondition ref="A2:A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01B5-0DEE-1D47-9C99-1F6CA2527E87}">
  <dimension ref="A1:A13"/>
  <sheetViews>
    <sheetView tabSelected="1" workbookViewId="0">
      <selection sqref="A1:D13"/>
    </sheetView>
  </sheetViews>
  <sheetFormatPr baseColWidth="10" defaultRowHeight="16" x14ac:dyDescent="0.2"/>
  <sheetData>
    <row r="1" spans="1:1" x14ac:dyDescent="0.2">
      <c r="A1" s="4" t="s">
        <v>39</v>
      </c>
    </row>
    <row r="2" spans="1:1" x14ac:dyDescent="0.2">
      <c r="A2" s="4" t="s">
        <v>40</v>
      </c>
    </row>
    <row r="3" spans="1:1" x14ac:dyDescent="0.2">
      <c r="A3" s="4" t="s">
        <v>41</v>
      </c>
    </row>
    <row r="4" spans="1:1" x14ac:dyDescent="0.2">
      <c r="A4" s="4" t="s">
        <v>42</v>
      </c>
    </row>
    <row r="5" spans="1:1" x14ac:dyDescent="0.2">
      <c r="A5" s="4" t="s">
        <v>43</v>
      </c>
    </row>
    <row r="6" spans="1:1" x14ac:dyDescent="0.2">
      <c r="A6" s="4" t="s">
        <v>44</v>
      </c>
    </row>
    <row r="7" spans="1:1" x14ac:dyDescent="0.2">
      <c r="A7" s="4" t="s">
        <v>45</v>
      </c>
    </row>
    <row r="8" spans="1:1" x14ac:dyDescent="0.2">
      <c r="A8" s="7" t="s">
        <v>46</v>
      </c>
    </row>
    <row r="9" spans="1:1" x14ac:dyDescent="0.2">
      <c r="A9" s="4" t="s">
        <v>47</v>
      </c>
    </row>
    <row r="10" spans="1:1" x14ac:dyDescent="0.2">
      <c r="A10" s="4" t="s">
        <v>48</v>
      </c>
    </row>
    <row r="11" spans="1:1" x14ac:dyDescent="0.2">
      <c r="A11" s="4" t="s">
        <v>49</v>
      </c>
    </row>
    <row r="12" spans="1:1" x14ac:dyDescent="0.2">
      <c r="A12" s="4" t="s">
        <v>50</v>
      </c>
    </row>
    <row r="13" spans="1:1" x14ac:dyDescent="0.2">
      <c r="A13" s="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2019-05-31T16:46:34Z</cp:lastPrinted>
  <dcterms:created xsi:type="dcterms:W3CDTF">2019-05-28T15:46:29Z</dcterms:created>
  <dcterms:modified xsi:type="dcterms:W3CDTF">2022-03-14T15:37:35Z</dcterms:modified>
</cp:coreProperties>
</file>