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itlynmurphy/Desktop/Auburn University/Dissertation/Dissertation_Chapters/Anole_2019-20_Methods (Chapter 2)/Methods_Manuscript/Submission/Data/"/>
    </mc:Choice>
  </mc:AlternateContent>
  <xr:revisionPtr revIDLastSave="0" documentId="13_ncr:1_{7BFE2AAB-655F-1D40-B871-F5D0DD03D038}" xr6:coauthVersionLast="47" xr6:coauthVersionMax="47" xr10:uidLastSave="{00000000-0000-0000-0000-000000000000}"/>
  <bookViews>
    <workbookView xWindow="1000" yWindow="500" windowWidth="21900" windowHeight="14040" activeTab="5" xr2:uid="{A7B12212-D95A-4446-97C7-EFC8B442CFAD}"/>
  </bookViews>
  <sheets>
    <sheet name="Exp1_2019-2020" sheetId="4" r:id="rId1"/>
    <sheet name="Figure_2" sheetId="9" r:id="rId2"/>
    <sheet name="Exp2_2020" sheetId="2" r:id="rId3"/>
    <sheet name="Exp2_2021" sheetId="8" r:id="rId4"/>
    <sheet name="Exp2_2022" sheetId="1" r:id="rId5"/>
    <sheet name="Supp_Figure_5" sheetId="14" r:id="rId6"/>
    <sheet name="METADATA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88" i="14" l="1"/>
  <c r="K90" i="14"/>
  <c r="K82" i="14"/>
  <c r="K76" i="14"/>
  <c r="K78" i="14"/>
  <c r="K68" i="14"/>
  <c r="K64" i="14"/>
  <c r="K54" i="14"/>
  <c r="K48" i="14"/>
  <c r="K50" i="14"/>
  <c r="K24" i="14"/>
  <c r="K92" i="14"/>
  <c r="K86" i="14"/>
  <c r="K84" i="14"/>
  <c r="K80" i="14"/>
  <c r="K74" i="14"/>
  <c r="K72" i="14"/>
  <c r="K70" i="14"/>
  <c r="K66" i="14"/>
  <c r="K62" i="14"/>
  <c r="K60" i="14"/>
  <c r="K58" i="14"/>
  <c r="K56" i="14"/>
  <c r="K52" i="14"/>
  <c r="K46" i="14"/>
  <c r="K44" i="14"/>
  <c r="K42" i="14"/>
  <c r="K40" i="14"/>
  <c r="K38" i="14"/>
  <c r="K36" i="14"/>
  <c r="K34" i="14"/>
  <c r="K32" i="14"/>
  <c r="K30" i="14"/>
  <c r="K28" i="14"/>
  <c r="K26" i="14"/>
  <c r="K22" i="14"/>
  <c r="K20" i="14"/>
  <c r="K18" i="14"/>
  <c r="K16" i="14"/>
  <c r="K14" i="14"/>
  <c r="K12" i="14"/>
  <c r="K10" i="14"/>
  <c r="K8" i="14"/>
  <c r="K6" i="14"/>
  <c r="K4" i="14"/>
  <c r="K2" i="14"/>
  <c r="K4" i="1"/>
  <c r="K6" i="1"/>
  <c r="K8" i="1"/>
  <c r="K10" i="1"/>
  <c r="K12" i="1"/>
  <c r="K14" i="1"/>
  <c r="K16" i="1"/>
  <c r="K18" i="1"/>
  <c r="K20" i="1"/>
  <c r="K22" i="1"/>
  <c r="K26" i="1"/>
  <c r="K28" i="1"/>
  <c r="K30" i="1"/>
  <c r="K32" i="1"/>
  <c r="K34" i="1"/>
  <c r="K36" i="1"/>
  <c r="K38" i="1"/>
  <c r="K40" i="1"/>
  <c r="K42" i="1"/>
  <c r="K44" i="1"/>
  <c r="K46" i="1"/>
  <c r="K52" i="1"/>
  <c r="K56" i="1"/>
  <c r="K58" i="1"/>
  <c r="K60" i="1"/>
  <c r="K62" i="1"/>
  <c r="K66" i="1"/>
  <c r="K70" i="1"/>
  <c r="K72" i="1"/>
  <c r="K74" i="1"/>
  <c r="K80" i="1"/>
  <c r="K84" i="1"/>
  <c r="K86" i="1"/>
  <c r="K92" i="1"/>
  <c r="K2" i="1"/>
</calcChain>
</file>

<file path=xl/sharedStrings.xml><?xml version="1.0" encoding="utf-8"?>
<sst xmlns="http://schemas.openxmlformats.org/spreadsheetml/2006/main" count="1894" uniqueCount="327">
  <si>
    <t>COUNT</t>
  </si>
  <si>
    <t>12B</t>
  </si>
  <si>
    <t>LABEL</t>
  </si>
  <si>
    <t>1-2A</t>
  </si>
  <si>
    <t>OVIPMONTH</t>
  </si>
  <si>
    <t>OVIPDAY</t>
  </si>
  <si>
    <t>OVIPYEAR</t>
  </si>
  <si>
    <t>CAGE</t>
  </si>
  <si>
    <t>TREAT</t>
  </si>
  <si>
    <t>ID</t>
  </si>
  <si>
    <t>EMASS</t>
  </si>
  <si>
    <t>SURV</t>
  </si>
  <si>
    <t>HATCHMONTH</t>
  </si>
  <si>
    <t>HATCHDAY</t>
  </si>
  <si>
    <t>SVL</t>
  </si>
  <si>
    <t>TL</t>
  </si>
  <si>
    <t>MASS</t>
  </si>
  <si>
    <t>SEX</t>
  </si>
  <si>
    <t>1-1</t>
  </si>
  <si>
    <t>Y</t>
  </si>
  <si>
    <t>F</t>
  </si>
  <si>
    <t>2-1</t>
  </si>
  <si>
    <t>N</t>
  </si>
  <si>
    <t>3-1</t>
  </si>
  <si>
    <t>4-1</t>
  </si>
  <si>
    <t>5-1</t>
  </si>
  <si>
    <t>M</t>
  </si>
  <si>
    <t>6-1</t>
  </si>
  <si>
    <t>7-2</t>
  </si>
  <si>
    <t>8-2</t>
  </si>
  <si>
    <t>9-1</t>
  </si>
  <si>
    <t>11-1</t>
  </si>
  <si>
    <t>12-1</t>
  </si>
  <si>
    <t>13-2</t>
  </si>
  <si>
    <t>14-3</t>
  </si>
  <si>
    <t>15-1</t>
  </si>
  <si>
    <t>16-1</t>
  </si>
  <si>
    <t>17-1</t>
  </si>
  <si>
    <t>18-2</t>
  </si>
  <si>
    <t>19-1</t>
  </si>
  <si>
    <t>20-1</t>
  </si>
  <si>
    <t>21-1</t>
  </si>
  <si>
    <t>22-1</t>
  </si>
  <si>
    <t>23-1</t>
  </si>
  <si>
    <t>24-1</t>
  </si>
  <si>
    <t>25-1</t>
  </si>
  <si>
    <t>26-1</t>
  </si>
  <si>
    <t>27-1</t>
  </si>
  <si>
    <t>28-1</t>
  </si>
  <si>
    <t>31-2</t>
  </si>
  <si>
    <t>32-3</t>
  </si>
  <si>
    <t>33-3</t>
  </si>
  <si>
    <t>37-4</t>
  </si>
  <si>
    <t>40-1</t>
  </si>
  <si>
    <t>41-2</t>
  </si>
  <si>
    <t>43-3</t>
  </si>
  <si>
    <t>47-2</t>
  </si>
  <si>
    <t>50-6</t>
  </si>
  <si>
    <t>51-3</t>
  </si>
  <si>
    <t>53-2</t>
  </si>
  <si>
    <t>57-3</t>
  </si>
  <si>
    <t>58-5</t>
  </si>
  <si>
    <t>59-3</t>
  </si>
  <si>
    <t>60-3</t>
  </si>
  <si>
    <t>62-5</t>
  </si>
  <si>
    <t>65-2</t>
  </si>
  <si>
    <t>67-5</t>
  </si>
  <si>
    <t>70-3</t>
  </si>
  <si>
    <t>73-4</t>
  </si>
  <si>
    <t>74-5</t>
  </si>
  <si>
    <t>75-5</t>
  </si>
  <si>
    <t>76-4</t>
  </si>
  <si>
    <t>77-2</t>
  </si>
  <si>
    <t>78-2</t>
  </si>
  <si>
    <t>79-3</t>
  </si>
  <si>
    <t>80-8</t>
  </si>
  <si>
    <t>81-4</t>
  </si>
  <si>
    <t>83-4</t>
  </si>
  <si>
    <t>85-7</t>
  </si>
  <si>
    <t>86-1</t>
  </si>
  <si>
    <t>87-2</t>
  </si>
  <si>
    <t>88-2</t>
  </si>
  <si>
    <t>93-2</t>
  </si>
  <si>
    <t>94-9</t>
  </si>
  <si>
    <t>96-3</t>
  </si>
  <si>
    <t>101-6</t>
  </si>
  <si>
    <t>Control</t>
  </si>
  <si>
    <t>Sonication</t>
  </si>
  <si>
    <t>7-1</t>
  </si>
  <si>
    <t>10-1</t>
  </si>
  <si>
    <t>28-3</t>
  </si>
  <si>
    <t>30-1</t>
  </si>
  <si>
    <t>33-2</t>
  </si>
  <si>
    <t>38-1</t>
  </si>
  <si>
    <t>39-3</t>
  </si>
  <si>
    <t>42-4</t>
  </si>
  <si>
    <t>43-1</t>
  </si>
  <si>
    <t>54-3</t>
  </si>
  <si>
    <t>55-2</t>
  </si>
  <si>
    <t>59-4</t>
  </si>
  <si>
    <t>60-4</t>
  </si>
  <si>
    <t>61-2</t>
  </si>
  <si>
    <t>14-1</t>
  </si>
  <si>
    <t>18-1</t>
  </si>
  <si>
    <t>22-2</t>
  </si>
  <si>
    <t>27-2</t>
  </si>
  <si>
    <t>29-2</t>
  </si>
  <si>
    <t>36-1</t>
  </si>
  <si>
    <t>40-2</t>
  </si>
  <si>
    <t>44-1</t>
  </si>
  <si>
    <t>48-4</t>
  </si>
  <si>
    <t>56-3</t>
  </si>
  <si>
    <t>58-3</t>
  </si>
  <si>
    <t>2-2</t>
  </si>
  <si>
    <t>21-2</t>
  </si>
  <si>
    <t>35-1</t>
  </si>
  <si>
    <t>37-1</t>
  </si>
  <si>
    <t>45-2</t>
  </si>
  <si>
    <t>46-3</t>
  </si>
  <si>
    <t>47-4</t>
  </si>
  <si>
    <t>51-1</t>
  </si>
  <si>
    <t>52-2</t>
  </si>
  <si>
    <t>8-1</t>
  </si>
  <si>
    <t>12-2</t>
  </si>
  <si>
    <t>32-2</t>
  </si>
  <si>
    <t>34-3</t>
  </si>
  <si>
    <t>41-3</t>
  </si>
  <si>
    <t>49-4</t>
  </si>
  <si>
    <t>50-2</t>
  </si>
  <si>
    <t>57-2</t>
  </si>
  <si>
    <t>QUANTITY</t>
  </si>
  <si>
    <t>9A</t>
  </si>
  <si>
    <t>9B</t>
  </si>
  <si>
    <t>20A</t>
  </si>
  <si>
    <t>20B</t>
  </si>
  <si>
    <t>17-1A</t>
  </si>
  <si>
    <t>17-1B</t>
  </si>
  <si>
    <t>10% Bleach</t>
  </si>
  <si>
    <t>Control (Water)</t>
  </si>
  <si>
    <t>Control (Sonication)</t>
  </si>
  <si>
    <t>Swab</t>
  </si>
  <si>
    <t>20% Bleach</t>
  </si>
  <si>
    <t>Ethanol</t>
  </si>
  <si>
    <t>269-1</t>
  </si>
  <si>
    <t>256-2</t>
  </si>
  <si>
    <t>189-1</t>
  </si>
  <si>
    <t>B</t>
  </si>
  <si>
    <t>A</t>
  </si>
  <si>
    <t>TIME</t>
  </si>
  <si>
    <t>178-1</t>
  </si>
  <si>
    <t>182-1</t>
  </si>
  <si>
    <t>1-3</t>
  </si>
  <si>
    <t>2-11</t>
  </si>
  <si>
    <t>Bleach</t>
  </si>
  <si>
    <t>4-14</t>
  </si>
  <si>
    <t>8-3</t>
  </si>
  <si>
    <t>TSB</t>
  </si>
  <si>
    <t>10-4</t>
  </si>
  <si>
    <t>17 - 4</t>
  </si>
  <si>
    <t>18 - 4</t>
  </si>
  <si>
    <t>19 - 1</t>
  </si>
  <si>
    <t>20 - 1</t>
  </si>
  <si>
    <t>21 - 4</t>
  </si>
  <si>
    <t>22 - 4</t>
  </si>
  <si>
    <t>24 - 2</t>
  </si>
  <si>
    <t>25 - 4</t>
  </si>
  <si>
    <t>32 - 3</t>
  </si>
  <si>
    <t>33 - 2</t>
  </si>
  <si>
    <t>34 - 3</t>
  </si>
  <si>
    <t>11 - 3</t>
  </si>
  <si>
    <t>12 - 4</t>
  </si>
  <si>
    <t>37 - 4</t>
  </si>
  <si>
    <t>39 - 1</t>
  </si>
  <si>
    <t>44 - 2</t>
  </si>
  <si>
    <t>48 - 4</t>
  </si>
  <si>
    <t>49 - 2</t>
  </si>
  <si>
    <t>50 - 1</t>
  </si>
  <si>
    <t>53 - 4</t>
  </si>
  <si>
    <t>61 - 3</t>
  </si>
  <si>
    <t>65 - 3</t>
  </si>
  <si>
    <t>66 - 2</t>
  </si>
  <si>
    <t>68 - 1</t>
  </si>
  <si>
    <t>69 - 4</t>
  </si>
  <si>
    <t>74 - 1</t>
  </si>
  <si>
    <t>77 - 4</t>
  </si>
  <si>
    <t>79 - 2</t>
  </si>
  <si>
    <t>81 - 2</t>
  </si>
  <si>
    <t>82 - 1</t>
  </si>
  <si>
    <t>85 - 2</t>
  </si>
  <si>
    <t>86 - 3</t>
  </si>
  <si>
    <t>88 - 1</t>
  </si>
  <si>
    <t>90 - 1</t>
  </si>
  <si>
    <t>91 - 3</t>
  </si>
  <si>
    <t>92 - 2</t>
  </si>
  <si>
    <t>94 - 3</t>
  </si>
  <si>
    <t>96 - 4</t>
  </si>
  <si>
    <t>98 - 2</t>
  </si>
  <si>
    <t>99 - 1</t>
  </si>
  <si>
    <t>100 - 2</t>
  </si>
  <si>
    <t>101 - 1</t>
  </si>
  <si>
    <t>105 - 4</t>
  </si>
  <si>
    <t>107 - 2</t>
  </si>
  <si>
    <t>110 - 1</t>
  </si>
  <si>
    <t>111 - 3</t>
  </si>
  <si>
    <t>112 - 3</t>
  </si>
  <si>
    <t>113 - 4</t>
  </si>
  <si>
    <t>117 - 2</t>
  </si>
  <si>
    <t>118 - 4</t>
  </si>
  <si>
    <t>120 - 2</t>
  </si>
  <si>
    <t>121 - 2</t>
  </si>
  <si>
    <t>123 - 4</t>
  </si>
  <si>
    <t>124 - 3</t>
  </si>
  <si>
    <t>17-2A</t>
  </si>
  <si>
    <t>183-2</t>
  </si>
  <si>
    <t>17-2B</t>
  </si>
  <si>
    <t>18-1A</t>
  </si>
  <si>
    <t>180-1</t>
  </si>
  <si>
    <t>18-1B</t>
  </si>
  <si>
    <t>19A</t>
  </si>
  <si>
    <t>179-1</t>
  </si>
  <si>
    <t>19B</t>
  </si>
  <si>
    <t>15A</t>
  </si>
  <si>
    <t>185-1</t>
  </si>
  <si>
    <t>12A</t>
  </si>
  <si>
    <t>1-2B</t>
  </si>
  <si>
    <t>15B</t>
  </si>
  <si>
    <t>188-1</t>
  </si>
  <si>
    <t>21B</t>
  </si>
  <si>
    <t>21A</t>
  </si>
  <si>
    <t>18-2A</t>
  </si>
  <si>
    <t>18-2B</t>
  </si>
  <si>
    <t>22B</t>
  </si>
  <si>
    <t>22A</t>
  </si>
  <si>
    <t>23-1A</t>
  </si>
  <si>
    <t>197-1</t>
  </si>
  <si>
    <t>23-1B</t>
  </si>
  <si>
    <t>16A</t>
  </si>
  <si>
    <t>201-1</t>
  </si>
  <si>
    <t>16B</t>
  </si>
  <si>
    <t>8A</t>
  </si>
  <si>
    <t>205-1</t>
  </si>
  <si>
    <t>8B</t>
  </si>
  <si>
    <t>200-1</t>
  </si>
  <si>
    <t>202-1</t>
  </si>
  <si>
    <t>204-1</t>
  </si>
  <si>
    <t>199-1</t>
  </si>
  <si>
    <t>23-2A</t>
  </si>
  <si>
    <t>198-2</t>
  </si>
  <si>
    <t>23-2B</t>
  </si>
  <si>
    <t>229-2</t>
  </si>
  <si>
    <t>230-1</t>
  </si>
  <si>
    <t>14A</t>
  </si>
  <si>
    <t>231-1</t>
  </si>
  <si>
    <t>14B</t>
  </si>
  <si>
    <t>2A</t>
  </si>
  <si>
    <t>235-1</t>
  </si>
  <si>
    <t>2B</t>
  </si>
  <si>
    <t>226-1</t>
  </si>
  <si>
    <t>1A</t>
  </si>
  <si>
    <t>236-1</t>
  </si>
  <si>
    <t>1B</t>
  </si>
  <si>
    <t>13A</t>
  </si>
  <si>
    <t>232-1</t>
  </si>
  <si>
    <t>13B</t>
  </si>
  <si>
    <t>228-1</t>
  </si>
  <si>
    <t>227-1</t>
  </si>
  <si>
    <t>233-1</t>
  </si>
  <si>
    <t>268-1</t>
  </si>
  <si>
    <t>272-2</t>
  </si>
  <si>
    <t>3A</t>
  </si>
  <si>
    <t>258-1</t>
  </si>
  <si>
    <t>3B</t>
  </si>
  <si>
    <t>273-1</t>
  </si>
  <si>
    <t>21-1A</t>
  </si>
  <si>
    <t>274-1</t>
  </si>
  <si>
    <t>21-1B</t>
  </si>
  <si>
    <t>6-1A</t>
  </si>
  <si>
    <t>264-1</t>
  </si>
  <si>
    <t>6-1B</t>
  </si>
  <si>
    <t>4-1A</t>
  </si>
  <si>
    <t>259-1</t>
  </si>
  <si>
    <t>4-1B</t>
  </si>
  <si>
    <t>5-2A</t>
  </si>
  <si>
    <t>262-2</t>
  </si>
  <si>
    <t>5-2B</t>
  </si>
  <si>
    <t>5-3B</t>
  </si>
  <si>
    <t>5-3A</t>
  </si>
  <si>
    <t>263-3</t>
  </si>
  <si>
    <t>4-2A</t>
  </si>
  <si>
    <t>260-2</t>
  </si>
  <si>
    <t>4-2B</t>
  </si>
  <si>
    <t>5-1A</t>
  </si>
  <si>
    <t>261-1</t>
  </si>
  <si>
    <t>5-1B</t>
  </si>
  <si>
    <t>8-2A</t>
  </si>
  <si>
    <t>267-2</t>
  </si>
  <si>
    <t>8-2B</t>
  </si>
  <si>
    <t>1-1A</t>
  </si>
  <si>
    <t>255-1</t>
  </si>
  <si>
    <t>1-1B</t>
  </si>
  <si>
    <t>1-3A</t>
  </si>
  <si>
    <t>257-3</t>
  </si>
  <si>
    <t>1-3B</t>
  </si>
  <si>
    <t>8-1A</t>
  </si>
  <si>
    <t>266-1</t>
  </si>
  <si>
    <t>8-1B</t>
  </si>
  <si>
    <t>17A</t>
  </si>
  <si>
    <t>270-1</t>
  </si>
  <si>
    <t>17B</t>
  </si>
  <si>
    <t>6-2A</t>
  </si>
  <si>
    <t>265-2</t>
  </si>
  <si>
    <t>6-2B</t>
  </si>
  <si>
    <t>271-1</t>
  </si>
  <si>
    <t>Too numerous to count</t>
  </si>
  <si>
    <t>TREAT1</t>
  </si>
  <si>
    <t>Control (Water) A</t>
  </si>
  <si>
    <t>Control (Water) B</t>
  </si>
  <si>
    <t>Control A</t>
  </si>
  <si>
    <t>Control B</t>
  </si>
  <si>
    <t>TSB A</t>
  </si>
  <si>
    <t>TSB B</t>
  </si>
  <si>
    <t>Bleach A</t>
  </si>
  <si>
    <t>Bleach B</t>
  </si>
  <si>
    <t>FAITH</t>
  </si>
  <si>
    <t>SHANNON</t>
  </si>
  <si>
    <t>OTU</t>
  </si>
  <si>
    <t>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</si>
</sst>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2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2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1" fillId="3" borderId="0" xfId="0" applyFont="1" applyFill="1" applyAlignment="1">
      <alignment horizontal="left" vertical="center"/>
    </xf>
    <xf numFmtId="49" fontId="1" fillId="3" borderId="0" xfId="0" applyNumberFormat="1" applyFont="1" applyFill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49" fontId="1" fillId="4" borderId="0" xfId="0" applyNumberFormat="1" applyFont="1" applyFill="1" applyAlignment="1">
      <alignment horizontal="left" vertical="center"/>
    </xf>
    <xf numFmtId="0" fontId="1" fillId="5" borderId="0" xfId="0" applyFont="1" applyFill="1" applyAlignment="1">
      <alignment horizontal="left" vertical="center"/>
    </xf>
    <xf numFmtId="0" fontId="1" fillId="3" borderId="0" xfId="0" applyFont="1" applyFill="1" applyAlignment="1">
      <alignment horizontal="center" vertical="center"/>
    </xf>
    <xf numFmtId="49" fontId="1" fillId="3" borderId="0" xfId="0" applyNumberFormat="1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49" fontId="1" fillId="4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1" fillId="5" borderId="0" xfId="0" applyFont="1" applyFill="1" applyAlignment="1">
      <alignment horizontal="center" vertical="center"/>
    </xf>
    <xf numFmtId="1" fontId="0" fillId="0" borderId="0" xfId="0" applyNumberFormat="1" applyAlignment="1">
      <alignment horizontal="left" vertical="center"/>
    </xf>
    <xf numFmtId="16" fontId="0" fillId="0" borderId="0" xfId="0" applyNumberFormat="1" applyAlignment="1">
      <alignment horizontal="left" vertical="center"/>
    </xf>
    <xf numFmtId="0" fontId="0" fillId="0" borderId="0" xfId="0" applyAlignment="1">
      <alignment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0DC6F-1B98-7149-8DBA-50C440521198}">
  <dimension ref="A1:R82"/>
  <sheetViews>
    <sheetView workbookViewId="0">
      <selection activeCell="I12" sqref="I12"/>
    </sheetView>
  </sheetViews>
  <sheetFormatPr baseColWidth="10" defaultRowHeight="16" x14ac:dyDescent="0.2"/>
  <cols>
    <col min="1" max="1" width="11.6640625" style="2" bestFit="1" customWidth="1"/>
    <col min="2" max="4" width="10.83203125" style="2"/>
    <col min="5" max="5" width="17.5" style="2" bestFit="1" customWidth="1"/>
    <col min="6" max="8" width="10.83203125" style="2"/>
    <col min="9" max="9" width="13.33203125" style="2" bestFit="1" customWidth="1"/>
    <col min="10" max="16384" width="10.83203125" style="2"/>
  </cols>
  <sheetData>
    <row r="1" spans="1:18" s="1" customFormat="1" x14ac:dyDescent="0.2">
      <c r="A1" s="19" t="s">
        <v>4</v>
      </c>
      <c r="B1" s="19" t="s">
        <v>5</v>
      </c>
      <c r="C1" s="19" t="s">
        <v>6</v>
      </c>
      <c r="D1" s="19" t="s">
        <v>7</v>
      </c>
      <c r="E1" s="19" t="s">
        <v>8</v>
      </c>
      <c r="F1" s="19" t="s">
        <v>9</v>
      </c>
      <c r="G1" s="19" t="s">
        <v>10</v>
      </c>
      <c r="H1" s="19" t="s">
        <v>11</v>
      </c>
      <c r="I1" s="19" t="s">
        <v>12</v>
      </c>
      <c r="J1" s="19" t="s">
        <v>13</v>
      </c>
      <c r="K1" s="19" t="s">
        <v>14</v>
      </c>
      <c r="L1" s="19" t="s">
        <v>15</v>
      </c>
      <c r="M1" s="19" t="s">
        <v>16</v>
      </c>
      <c r="N1" s="19" t="s">
        <v>17</v>
      </c>
      <c r="O1" s="19" t="s">
        <v>130</v>
      </c>
      <c r="P1" s="19" t="s">
        <v>325</v>
      </c>
      <c r="Q1" s="19" t="s">
        <v>323</v>
      </c>
      <c r="R1" s="19" t="s">
        <v>324</v>
      </c>
    </row>
    <row r="2" spans="1:18" x14ac:dyDescent="0.2">
      <c r="A2" s="2">
        <v>5</v>
      </c>
      <c r="B2" s="2">
        <v>22</v>
      </c>
      <c r="C2" s="2">
        <v>2019</v>
      </c>
      <c r="D2" s="2">
        <v>11</v>
      </c>
      <c r="E2" s="2" t="s">
        <v>86</v>
      </c>
      <c r="F2" s="24">
        <v>1711</v>
      </c>
      <c r="G2" s="2">
        <v>0.17560000000000001</v>
      </c>
      <c r="H2" s="2" t="s">
        <v>19</v>
      </c>
      <c r="I2" s="2">
        <v>6</v>
      </c>
      <c r="J2" s="2">
        <v>20</v>
      </c>
      <c r="K2" s="2">
        <v>19.329999999999998</v>
      </c>
      <c r="L2" s="2">
        <v>32.049999999999997</v>
      </c>
      <c r="M2" s="2">
        <v>0.16839999999999999</v>
      </c>
      <c r="N2" s="2" t="s">
        <v>26</v>
      </c>
    </row>
    <row r="3" spans="1:18" x14ac:dyDescent="0.2">
      <c r="A3" s="2">
        <v>5</v>
      </c>
      <c r="B3" s="2">
        <v>22</v>
      </c>
      <c r="C3" s="2">
        <v>2019</v>
      </c>
      <c r="D3" s="2">
        <v>11</v>
      </c>
      <c r="E3" s="2" t="s">
        <v>86</v>
      </c>
      <c r="F3" s="24">
        <v>1811</v>
      </c>
      <c r="G3" s="2">
        <v>0.14829999999999999</v>
      </c>
      <c r="H3" s="2" t="s">
        <v>19</v>
      </c>
      <c r="I3" s="2">
        <v>6</v>
      </c>
      <c r="J3" s="2">
        <v>23</v>
      </c>
      <c r="K3" s="2">
        <v>18.45</v>
      </c>
      <c r="L3" s="2">
        <v>30.07</v>
      </c>
      <c r="M3" s="2">
        <v>0.14169999999999999</v>
      </c>
      <c r="N3" s="2" t="s">
        <v>20</v>
      </c>
    </row>
    <row r="4" spans="1:18" x14ac:dyDescent="0.2">
      <c r="A4" s="2">
        <v>5</v>
      </c>
      <c r="B4" s="2">
        <v>22</v>
      </c>
      <c r="C4" s="2">
        <v>2019</v>
      </c>
      <c r="D4" s="2">
        <v>12</v>
      </c>
      <c r="E4" s="2" t="s">
        <v>86</v>
      </c>
      <c r="F4" s="24">
        <v>1912</v>
      </c>
      <c r="G4" s="2">
        <v>0.1666</v>
      </c>
      <c r="H4" s="2" t="s">
        <v>19</v>
      </c>
      <c r="I4" s="2">
        <v>6</v>
      </c>
      <c r="J4" s="2">
        <v>19</v>
      </c>
      <c r="K4" s="2">
        <v>18.52</v>
      </c>
      <c r="L4" s="2">
        <v>28.71</v>
      </c>
      <c r="M4" s="2">
        <v>0.1716</v>
      </c>
      <c r="N4" s="2" t="s">
        <v>20</v>
      </c>
    </row>
    <row r="5" spans="1:18" x14ac:dyDescent="0.2">
      <c r="A5" s="2">
        <v>5</v>
      </c>
      <c r="B5" s="2">
        <v>22</v>
      </c>
      <c r="C5" s="2">
        <v>2019</v>
      </c>
      <c r="D5" s="2">
        <v>12</v>
      </c>
      <c r="E5" s="2" t="s">
        <v>86</v>
      </c>
      <c r="F5" s="24">
        <v>2012</v>
      </c>
      <c r="G5" s="2">
        <v>0.1331</v>
      </c>
      <c r="H5" s="2" t="s">
        <v>22</v>
      </c>
    </row>
    <row r="6" spans="1:18" x14ac:dyDescent="0.2">
      <c r="A6" s="2">
        <v>4</v>
      </c>
      <c r="B6" s="2">
        <v>22</v>
      </c>
      <c r="C6" s="2">
        <v>2020</v>
      </c>
      <c r="D6" s="2">
        <v>22</v>
      </c>
      <c r="E6" s="2" t="s">
        <v>86</v>
      </c>
      <c r="F6" s="3" t="s">
        <v>24</v>
      </c>
      <c r="G6" s="2">
        <v>0.1235</v>
      </c>
      <c r="H6" s="2" t="s">
        <v>19</v>
      </c>
      <c r="I6" s="2">
        <v>5</v>
      </c>
      <c r="J6" s="2">
        <v>21</v>
      </c>
      <c r="K6" s="2">
        <v>16.940000000000001</v>
      </c>
      <c r="L6" s="2">
        <v>30.61</v>
      </c>
      <c r="M6" s="2">
        <v>0.14449999999999999</v>
      </c>
      <c r="N6" s="2" t="s">
        <v>20</v>
      </c>
    </row>
    <row r="7" spans="1:18" x14ac:dyDescent="0.2">
      <c r="A7" s="2">
        <v>4</v>
      </c>
      <c r="B7" s="2">
        <v>22</v>
      </c>
      <c r="C7" s="2">
        <v>2020</v>
      </c>
      <c r="D7" s="2">
        <v>18</v>
      </c>
      <c r="E7" s="2" t="s">
        <v>86</v>
      </c>
      <c r="F7" s="3" t="s">
        <v>25</v>
      </c>
      <c r="G7" s="2">
        <v>0.1633</v>
      </c>
      <c r="H7" s="2" t="s">
        <v>19</v>
      </c>
      <c r="I7" s="2">
        <v>5</v>
      </c>
      <c r="J7" s="2">
        <v>23</v>
      </c>
      <c r="K7" s="2">
        <v>17.96</v>
      </c>
      <c r="L7" s="2">
        <v>31.99</v>
      </c>
      <c r="M7" s="2">
        <v>0.1724</v>
      </c>
      <c r="N7" s="2" t="s">
        <v>26</v>
      </c>
    </row>
    <row r="8" spans="1:18" x14ac:dyDescent="0.2">
      <c r="A8" s="2">
        <v>4</v>
      </c>
      <c r="B8" s="2">
        <v>22</v>
      </c>
      <c r="C8" s="2">
        <v>2020</v>
      </c>
      <c r="D8" s="2">
        <v>14</v>
      </c>
      <c r="E8" s="2" t="s">
        <v>86</v>
      </c>
      <c r="F8" s="3" t="s">
        <v>88</v>
      </c>
      <c r="G8" s="2">
        <v>0.1376</v>
      </c>
      <c r="H8" s="2" t="s">
        <v>19</v>
      </c>
      <c r="I8" s="2">
        <v>5</v>
      </c>
      <c r="J8" s="2">
        <v>21</v>
      </c>
      <c r="K8" s="2">
        <v>18.66</v>
      </c>
      <c r="L8" s="2">
        <v>33.39</v>
      </c>
      <c r="M8" s="2">
        <v>0.16270000000000001</v>
      </c>
      <c r="N8" s="2" t="s">
        <v>20</v>
      </c>
    </row>
    <row r="9" spans="1:18" x14ac:dyDescent="0.2">
      <c r="A9" s="2">
        <v>4</v>
      </c>
      <c r="B9" s="2">
        <v>22</v>
      </c>
      <c r="C9" s="2">
        <v>2020</v>
      </c>
      <c r="D9" s="2">
        <v>2</v>
      </c>
      <c r="E9" s="2" t="s">
        <v>86</v>
      </c>
      <c r="F9" s="3" t="s">
        <v>89</v>
      </c>
      <c r="G9" s="2">
        <v>0.14779999999999999</v>
      </c>
      <c r="H9" s="2" t="s">
        <v>19</v>
      </c>
      <c r="I9" s="2">
        <v>5</v>
      </c>
      <c r="J9" s="2">
        <v>22</v>
      </c>
      <c r="K9" s="2">
        <v>18.37</v>
      </c>
      <c r="L9" s="2">
        <v>32.89</v>
      </c>
      <c r="M9" s="2">
        <v>0.2752</v>
      </c>
      <c r="N9" s="2" t="s">
        <v>26</v>
      </c>
    </row>
    <row r="10" spans="1:18" x14ac:dyDescent="0.2">
      <c r="A10" s="2">
        <v>4</v>
      </c>
      <c r="B10" s="2">
        <v>22</v>
      </c>
      <c r="C10" s="2">
        <v>2020</v>
      </c>
      <c r="D10" s="2">
        <v>40</v>
      </c>
      <c r="E10" s="2" t="s">
        <v>86</v>
      </c>
      <c r="F10" s="3" t="s">
        <v>36</v>
      </c>
      <c r="G10" s="2">
        <v>0.17780000000000001</v>
      </c>
      <c r="H10" s="2" t="s">
        <v>19</v>
      </c>
      <c r="I10" s="2">
        <v>5</v>
      </c>
      <c r="J10" s="2">
        <v>22</v>
      </c>
      <c r="K10" s="2">
        <v>18.12</v>
      </c>
      <c r="L10" s="2">
        <v>29.57</v>
      </c>
      <c r="M10" s="2">
        <v>0.1502</v>
      </c>
      <c r="N10" s="2" t="s">
        <v>26</v>
      </c>
    </row>
    <row r="11" spans="1:18" x14ac:dyDescent="0.2">
      <c r="A11" s="2">
        <v>4</v>
      </c>
      <c r="B11" s="2">
        <v>27</v>
      </c>
      <c r="C11" s="2">
        <v>2020</v>
      </c>
      <c r="D11" s="2">
        <v>27</v>
      </c>
      <c r="E11" s="2" t="s">
        <v>86</v>
      </c>
      <c r="F11" s="3" t="s">
        <v>90</v>
      </c>
      <c r="G11" s="2">
        <v>0.1542</v>
      </c>
      <c r="H11" s="2" t="s">
        <v>19</v>
      </c>
      <c r="I11" s="2">
        <v>5</v>
      </c>
      <c r="J11" s="2">
        <v>29</v>
      </c>
      <c r="K11" s="2">
        <v>18.34</v>
      </c>
      <c r="L11" s="2">
        <v>33.44</v>
      </c>
      <c r="M11" s="2">
        <v>0.1681</v>
      </c>
    </row>
    <row r="12" spans="1:18" x14ac:dyDescent="0.2">
      <c r="A12" s="2">
        <v>4</v>
      </c>
      <c r="B12" s="2">
        <v>27</v>
      </c>
      <c r="C12" s="2">
        <v>2020</v>
      </c>
      <c r="D12" s="2">
        <v>23</v>
      </c>
      <c r="E12" s="2" t="s">
        <v>86</v>
      </c>
      <c r="F12" s="3" t="s">
        <v>91</v>
      </c>
      <c r="G12" s="2">
        <v>0.1895</v>
      </c>
      <c r="H12" s="2" t="s">
        <v>19</v>
      </c>
      <c r="I12" s="2">
        <v>5</v>
      </c>
      <c r="J12" s="2">
        <v>23</v>
      </c>
      <c r="K12" s="2">
        <v>19.260000000000002</v>
      </c>
      <c r="L12" s="2">
        <v>29.6</v>
      </c>
      <c r="M12" s="2">
        <v>0.1593</v>
      </c>
      <c r="N12" s="2" t="s">
        <v>20</v>
      </c>
    </row>
    <row r="13" spans="1:18" x14ac:dyDescent="0.2">
      <c r="A13" s="2">
        <v>4</v>
      </c>
      <c r="B13" s="2">
        <v>27</v>
      </c>
      <c r="C13" s="2">
        <v>2020</v>
      </c>
      <c r="D13" s="2">
        <v>17</v>
      </c>
      <c r="E13" s="2" t="s">
        <v>86</v>
      </c>
      <c r="F13" s="3" t="s">
        <v>92</v>
      </c>
      <c r="G13" s="2">
        <v>0.14069999999999999</v>
      </c>
      <c r="H13" s="2" t="s">
        <v>19</v>
      </c>
      <c r="I13" s="2">
        <v>6</v>
      </c>
      <c r="J13" s="2">
        <v>1</v>
      </c>
      <c r="K13" s="2">
        <v>16.95</v>
      </c>
      <c r="L13" s="2">
        <v>30.1</v>
      </c>
      <c r="M13" s="2">
        <v>0.1676</v>
      </c>
    </row>
    <row r="14" spans="1:18" x14ac:dyDescent="0.2">
      <c r="A14" s="2">
        <v>4</v>
      </c>
      <c r="B14" s="2">
        <v>27</v>
      </c>
      <c r="C14" s="2">
        <v>2020</v>
      </c>
      <c r="D14" s="2">
        <v>5</v>
      </c>
      <c r="E14" s="2" t="s">
        <v>86</v>
      </c>
      <c r="F14" s="3" t="s">
        <v>93</v>
      </c>
      <c r="G14" s="2">
        <v>0.16139999999999999</v>
      </c>
      <c r="H14" s="2" t="s">
        <v>19</v>
      </c>
      <c r="I14" s="2">
        <v>5</v>
      </c>
      <c r="J14" s="2">
        <v>28</v>
      </c>
      <c r="K14" s="2">
        <v>18.29</v>
      </c>
      <c r="L14" s="2">
        <v>34.08</v>
      </c>
      <c r="M14" s="2">
        <v>0.1857</v>
      </c>
      <c r="N14" s="2" t="s">
        <v>26</v>
      </c>
    </row>
    <row r="15" spans="1:18" x14ac:dyDescent="0.2">
      <c r="A15" s="2">
        <v>4</v>
      </c>
      <c r="B15" s="2">
        <v>27</v>
      </c>
      <c r="C15" s="2">
        <v>2020</v>
      </c>
      <c r="D15" s="2">
        <v>4</v>
      </c>
      <c r="E15" s="2" t="s">
        <v>86</v>
      </c>
      <c r="F15" s="3" t="s">
        <v>94</v>
      </c>
      <c r="G15" s="2">
        <v>0.16120000000000001</v>
      </c>
      <c r="H15" s="2" t="s">
        <v>19</v>
      </c>
      <c r="I15" s="2">
        <v>5</v>
      </c>
      <c r="J15" s="2">
        <v>28</v>
      </c>
      <c r="K15" s="2">
        <v>18.18</v>
      </c>
      <c r="L15" s="2">
        <v>32.15</v>
      </c>
      <c r="M15" s="2">
        <v>0.17380000000000001</v>
      </c>
      <c r="N15" s="2" t="s">
        <v>20</v>
      </c>
    </row>
    <row r="16" spans="1:18" x14ac:dyDescent="0.2">
      <c r="A16" s="2">
        <v>4</v>
      </c>
      <c r="B16" s="2">
        <v>27</v>
      </c>
      <c r="C16" s="2">
        <v>2020</v>
      </c>
      <c r="D16" s="2">
        <v>1</v>
      </c>
      <c r="E16" s="2" t="s">
        <v>86</v>
      </c>
      <c r="F16" s="3" t="s">
        <v>95</v>
      </c>
      <c r="G16" s="2">
        <v>0.1381</v>
      </c>
      <c r="H16" s="2" t="s">
        <v>19</v>
      </c>
      <c r="I16" s="2">
        <v>5</v>
      </c>
      <c r="J16" s="2">
        <v>28</v>
      </c>
      <c r="K16" s="2">
        <v>18.38</v>
      </c>
      <c r="L16" s="2">
        <v>34.93</v>
      </c>
      <c r="M16" s="2">
        <v>0.1908</v>
      </c>
      <c r="N16" s="2" t="s">
        <v>20</v>
      </c>
    </row>
    <row r="17" spans="1:14" x14ac:dyDescent="0.2">
      <c r="A17" s="2">
        <v>4</v>
      </c>
      <c r="B17" s="2">
        <v>27</v>
      </c>
      <c r="C17" s="2">
        <v>2020</v>
      </c>
      <c r="D17" s="2">
        <v>15</v>
      </c>
      <c r="E17" s="2" t="s">
        <v>86</v>
      </c>
      <c r="F17" s="3" t="s">
        <v>96</v>
      </c>
      <c r="G17" s="2">
        <v>0.18110000000000001</v>
      </c>
      <c r="H17" s="2" t="s">
        <v>19</v>
      </c>
      <c r="I17" s="2">
        <v>5</v>
      </c>
      <c r="J17" s="2">
        <v>27</v>
      </c>
      <c r="K17" s="2">
        <v>18.71</v>
      </c>
      <c r="L17" s="2">
        <v>35.83</v>
      </c>
      <c r="M17" s="2">
        <v>0.16420000000000001</v>
      </c>
      <c r="N17" s="2" t="s">
        <v>20</v>
      </c>
    </row>
    <row r="18" spans="1:14" x14ac:dyDescent="0.2">
      <c r="A18" s="2">
        <v>5</v>
      </c>
      <c r="B18" s="2">
        <v>1</v>
      </c>
      <c r="C18" s="2">
        <v>2020</v>
      </c>
      <c r="D18" s="2">
        <v>24</v>
      </c>
      <c r="E18" s="2" t="s">
        <v>86</v>
      </c>
      <c r="F18" s="3" t="s">
        <v>97</v>
      </c>
      <c r="G18" s="2">
        <v>0.17410999999999999</v>
      </c>
      <c r="H18" s="2" t="s">
        <v>19</v>
      </c>
      <c r="I18" s="2">
        <v>6</v>
      </c>
      <c r="J18" s="2">
        <v>1</v>
      </c>
      <c r="K18" s="2">
        <v>19.64</v>
      </c>
      <c r="L18" s="2">
        <v>33.89</v>
      </c>
      <c r="M18" s="2">
        <v>0.1958</v>
      </c>
      <c r="N18" s="2" t="s">
        <v>20</v>
      </c>
    </row>
    <row r="19" spans="1:14" x14ac:dyDescent="0.2">
      <c r="A19" s="2">
        <v>5</v>
      </c>
      <c r="B19" s="2">
        <v>1</v>
      </c>
      <c r="C19" s="2">
        <v>2020</v>
      </c>
      <c r="D19" s="2">
        <v>19</v>
      </c>
      <c r="E19" s="2" t="s">
        <v>86</v>
      </c>
      <c r="F19" s="3" t="s">
        <v>98</v>
      </c>
      <c r="G19" s="2">
        <v>0.2019</v>
      </c>
      <c r="H19" s="2" t="s">
        <v>19</v>
      </c>
      <c r="I19" s="2">
        <v>5</v>
      </c>
      <c r="J19" s="2">
        <v>31</v>
      </c>
      <c r="K19" s="2">
        <v>17.59</v>
      </c>
      <c r="L19" s="2">
        <v>27.93</v>
      </c>
      <c r="M19" s="2">
        <v>0.1842</v>
      </c>
    </row>
    <row r="20" spans="1:14" x14ac:dyDescent="0.2">
      <c r="A20" s="2">
        <v>5</v>
      </c>
      <c r="B20" s="2">
        <v>1</v>
      </c>
      <c r="C20" s="2">
        <v>2020</v>
      </c>
      <c r="D20" s="2">
        <v>3</v>
      </c>
      <c r="E20" s="2" t="s">
        <v>86</v>
      </c>
      <c r="F20" s="3" t="s">
        <v>99</v>
      </c>
      <c r="G20" s="2">
        <v>0.15279999999999999</v>
      </c>
      <c r="H20" s="2" t="s">
        <v>19</v>
      </c>
      <c r="I20" s="2">
        <v>5</v>
      </c>
      <c r="J20" s="2">
        <v>31</v>
      </c>
      <c r="K20" s="2">
        <v>16.98</v>
      </c>
      <c r="L20" s="2">
        <v>30.77</v>
      </c>
      <c r="M20" s="2">
        <v>0.1598</v>
      </c>
      <c r="N20" s="2" t="s">
        <v>20</v>
      </c>
    </row>
    <row r="21" spans="1:14" x14ac:dyDescent="0.2">
      <c r="A21" s="2">
        <v>5</v>
      </c>
      <c r="B21" s="2">
        <v>1</v>
      </c>
      <c r="C21" s="2">
        <v>2020</v>
      </c>
      <c r="D21" s="2">
        <v>41</v>
      </c>
      <c r="E21" s="2" t="s">
        <v>86</v>
      </c>
      <c r="F21" s="3" t="s">
        <v>100</v>
      </c>
      <c r="G21" s="2">
        <v>0.1467</v>
      </c>
      <c r="H21" s="2" t="s">
        <v>22</v>
      </c>
    </row>
    <row r="22" spans="1:14" x14ac:dyDescent="0.2">
      <c r="A22" s="2">
        <v>5</v>
      </c>
      <c r="B22" s="2">
        <v>1</v>
      </c>
      <c r="C22" s="2">
        <v>2020</v>
      </c>
      <c r="D22" s="2">
        <v>42</v>
      </c>
      <c r="E22" s="2" t="s">
        <v>86</v>
      </c>
      <c r="F22" s="3" t="s">
        <v>101</v>
      </c>
      <c r="G22" s="2">
        <v>0.13320000000000001</v>
      </c>
      <c r="H22" s="2" t="s">
        <v>19</v>
      </c>
      <c r="I22" s="2">
        <v>6</v>
      </c>
      <c r="J22" s="2">
        <v>4</v>
      </c>
      <c r="K22" s="2">
        <v>17.82</v>
      </c>
      <c r="L22" s="2">
        <v>31.64</v>
      </c>
      <c r="M22" s="2">
        <v>0.14530000000000001</v>
      </c>
      <c r="N22" s="2" t="s">
        <v>20</v>
      </c>
    </row>
    <row r="23" spans="1:14" x14ac:dyDescent="0.2">
      <c r="A23" s="2">
        <v>5</v>
      </c>
      <c r="B23" s="2">
        <v>22</v>
      </c>
      <c r="C23" s="2">
        <v>2019</v>
      </c>
      <c r="D23" s="2">
        <v>6</v>
      </c>
      <c r="E23" s="2" t="s">
        <v>139</v>
      </c>
      <c r="F23" s="24">
        <v>96</v>
      </c>
      <c r="G23" s="2">
        <v>0.16320000000000001</v>
      </c>
      <c r="H23" s="2" t="s">
        <v>19</v>
      </c>
      <c r="I23" s="2">
        <v>6</v>
      </c>
      <c r="J23" s="2">
        <v>23</v>
      </c>
      <c r="K23" s="2">
        <v>18.690000000000001</v>
      </c>
      <c r="L23" s="2">
        <v>28.06</v>
      </c>
      <c r="M23" s="2">
        <v>0.1701</v>
      </c>
      <c r="N23" s="2" t="s">
        <v>20</v>
      </c>
    </row>
    <row r="24" spans="1:14" x14ac:dyDescent="0.2">
      <c r="A24" s="2">
        <v>5</v>
      </c>
      <c r="B24" s="2">
        <v>22</v>
      </c>
      <c r="C24" s="2">
        <v>2019</v>
      </c>
      <c r="D24" s="2">
        <v>7</v>
      </c>
      <c r="E24" s="2" t="s">
        <v>139</v>
      </c>
      <c r="F24" s="24">
        <v>107</v>
      </c>
      <c r="G24" s="2">
        <v>0.2064</v>
      </c>
      <c r="H24" s="2" t="s">
        <v>19</v>
      </c>
      <c r="I24" s="2">
        <v>6</v>
      </c>
      <c r="J24" s="2">
        <v>18</v>
      </c>
      <c r="K24" s="2">
        <v>19.100000000000001</v>
      </c>
      <c r="L24" s="2">
        <v>32.869999999999997</v>
      </c>
      <c r="M24" s="2">
        <v>0.15640000000000001</v>
      </c>
      <c r="N24" s="2" t="s">
        <v>20</v>
      </c>
    </row>
    <row r="25" spans="1:14" x14ac:dyDescent="0.2">
      <c r="A25" s="2">
        <v>5</v>
      </c>
      <c r="B25" s="2">
        <v>22</v>
      </c>
      <c r="C25" s="2">
        <v>2019</v>
      </c>
      <c r="D25" s="2">
        <v>7</v>
      </c>
      <c r="E25" s="2" t="s">
        <v>139</v>
      </c>
      <c r="F25" s="24">
        <v>117</v>
      </c>
      <c r="G25" s="2">
        <v>0.14280000000000001</v>
      </c>
      <c r="H25" s="2" t="s">
        <v>19</v>
      </c>
      <c r="I25" s="2">
        <v>6</v>
      </c>
      <c r="J25" s="2">
        <v>26</v>
      </c>
      <c r="K25" s="2">
        <v>16.97</v>
      </c>
      <c r="L25" s="2">
        <v>30.43</v>
      </c>
      <c r="M25" s="2">
        <v>0.1363</v>
      </c>
      <c r="N25" s="2" t="s">
        <v>26</v>
      </c>
    </row>
    <row r="26" spans="1:14" x14ac:dyDescent="0.2">
      <c r="A26" s="2">
        <v>5</v>
      </c>
      <c r="B26" s="2">
        <v>22</v>
      </c>
      <c r="C26" s="2">
        <v>2019</v>
      </c>
      <c r="D26" s="2">
        <v>8</v>
      </c>
      <c r="E26" s="2" t="s">
        <v>139</v>
      </c>
      <c r="F26" s="24">
        <v>128</v>
      </c>
      <c r="G26" s="2">
        <v>0.17760000000000001</v>
      </c>
      <c r="H26" s="2" t="s">
        <v>19</v>
      </c>
      <c r="I26" s="2">
        <v>6</v>
      </c>
      <c r="J26" s="2">
        <v>21</v>
      </c>
      <c r="K26" s="2">
        <v>18.38</v>
      </c>
      <c r="L26" s="2">
        <v>26.67</v>
      </c>
      <c r="M26" s="2">
        <v>0.14050000000000001</v>
      </c>
      <c r="N26" s="2" t="s">
        <v>20</v>
      </c>
    </row>
    <row r="27" spans="1:14" x14ac:dyDescent="0.2">
      <c r="A27" s="2">
        <v>4</v>
      </c>
      <c r="B27" s="2">
        <v>22</v>
      </c>
      <c r="C27" s="2">
        <v>2020</v>
      </c>
      <c r="D27" s="2">
        <v>27</v>
      </c>
      <c r="E27" s="2" t="s">
        <v>139</v>
      </c>
      <c r="F27" s="3" t="s">
        <v>18</v>
      </c>
      <c r="G27" s="2">
        <v>0.1661</v>
      </c>
      <c r="H27" s="2" t="s">
        <v>19</v>
      </c>
      <c r="I27" s="2">
        <v>5</v>
      </c>
      <c r="J27" s="2">
        <v>24</v>
      </c>
      <c r="K27" s="2">
        <v>19.329999999999998</v>
      </c>
      <c r="L27" s="2">
        <v>34.92</v>
      </c>
      <c r="M27" s="2">
        <v>0.1804</v>
      </c>
      <c r="N27" s="2" t="s">
        <v>26</v>
      </c>
    </row>
    <row r="28" spans="1:14" x14ac:dyDescent="0.2">
      <c r="A28" s="2">
        <v>4</v>
      </c>
      <c r="B28" s="2">
        <v>22</v>
      </c>
      <c r="C28" s="2">
        <v>2020</v>
      </c>
      <c r="D28" s="2">
        <v>10</v>
      </c>
      <c r="E28" s="2" t="s">
        <v>139</v>
      </c>
      <c r="F28" s="3" t="s">
        <v>33</v>
      </c>
      <c r="G28" s="2">
        <v>0.13880000000000001</v>
      </c>
      <c r="H28" s="2" t="s">
        <v>19</v>
      </c>
      <c r="I28" s="2">
        <v>5</v>
      </c>
      <c r="J28" s="2">
        <v>23</v>
      </c>
      <c r="K28" s="2">
        <v>18.98</v>
      </c>
      <c r="L28" s="2">
        <v>33.11</v>
      </c>
      <c r="M28" s="2">
        <v>0.16489999999999999</v>
      </c>
      <c r="N28" s="2" t="s">
        <v>20</v>
      </c>
    </row>
    <row r="29" spans="1:14" x14ac:dyDescent="0.2">
      <c r="A29" s="2">
        <v>4</v>
      </c>
      <c r="B29" s="2">
        <v>22</v>
      </c>
      <c r="C29" s="2">
        <v>2020</v>
      </c>
      <c r="D29" s="2">
        <v>4</v>
      </c>
      <c r="E29" s="2" t="s">
        <v>139</v>
      </c>
      <c r="F29" s="3" t="s">
        <v>102</v>
      </c>
      <c r="G29" s="2">
        <v>0.13189999999999999</v>
      </c>
      <c r="H29" s="2" t="s">
        <v>19</v>
      </c>
      <c r="I29" s="2">
        <v>5</v>
      </c>
      <c r="J29" s="2">
        <v>22</v>
      </c>
      <c r="K29" s="2">
        <v>17.600000000000001</v>
      </c>
      <c r="L29" s="2">
        <v>31.2</v>
      </c>
      <c r="M29" s="2">
        <v>0.16239999999999999</v>
      </c>
      <c r="N29" s="2" t="s">
        <v>20</v>
      </c>
    </row>
    <row r="30" spans="1:14" x14ac:dyDescent="0.2">
      <c r="A30" s="2">
        <v>4</v>
      </c>
      <c r="B30" s="2">
        <v>25</v>
      </c>
      <c r="C30" s="2">
        <v>2020</v>
      </c>
      <c r="D30" s="2">
        <v>24</v>
      </c>
      <c r="E30" s="2" t="s">
        <v>139</v>
      </c>
      <c r="F30" s="3" t="s">
        <v>37</v>
      </c>
      <c r="G30" s="2">
        <v>0.17480000000000001</v>
      </c>
      <c r="H30" s="2" t="s">
        <v>19</v>
      </c>
      <c r="I30" s="2">
        <v>5</v>
      </c>
      <c r="J30" s="2">
        <v>26</v>
      </c>
      <c r="K30" s="2">
        <v>19.63</v>
      </c>
      <c r="L30" s="2">
        <v>33.950000000000003</v>
      </c>
      <c r="M30" s="2">
        <v>0.19409999999999999</v>
      </c>
    </row>
    <row r="31" spans="1:14" x14ac:dyDescent="0.2">
      <c r="A31" s="2">
        <v>4</v>
      </c>
      <c r="B31" s="2">
        <v>25</v>
      </c>
      <c r="C31" s="2">
        <v>2020</v>
      </c>
      <c r="D31" s="2">
        <v>20</v>
      </c>
      <c r="E31" s="2" t="s">
        <v>139</v>
      </c>
      <c r="F31" s="3" t="s">
        <v>103</v>
      </c>
      <c r="G31" s="2">
        <v>0.20330000000000001</v>
      </c>
      <c r="H31" s="2" t="s">
        <v>22</v>
      </c>
    </row>
    <row r="32" spans="1:14" x14ac:dyDescent="0.2">
      <c r="A32" s="2">
        <v>4</v>
      </c>
      <c r="B32" s="2">
        <v>25</v>
      </c>
      <c r="C32" s="2">
        <v>2020</v>
      </c>
      <c r="D32" s="2">
        <v>41</v>
      </c>
      <c r="E32" s="2" t="s">
        <v>139</v>
      </c>
      <c r="F32" s="3" t="s">
        <v>104</v>
      </c>
      <c r="G32" s="2">
        <v>0.1404</v>
      </c>
      <c r="H32" s="2" t="s">
        <v>19</v>
      </c>
      <c r="I32" s="2">
        <v>5</v>
      </c>
      <c r="J32" s="2">
        <v>25</v>
      </c>
      <c r="K32" s="2">
        <v>18</v>
      </c>
      <c r="L32" s="2">
        <v>30.63</v>
      </c>
      <c r="M32" s="2">
        <v>0.16619999999999999</v>
      </c>
      <c r="N32" s="2" t="s">
        <v>26</v>
      </c>
    </row>
    <row r="33" spans="1:18" x14ac:dyDescent="0.2">
      <c r="A33" s="2">
        <v>4</v>
      </c>
      <c r="B33" s="2">
        <v>27</v>
      </c>
      <c r="C33" s="2">
        <v>2020</v>
      </c>
      <c r="D33" s="2">
        <v>29</v>
      </c>
      <c r="E33" s="2" t="s">
        <v>139</v>
      </c>
      <c r="F33" s="3" t="s">
        <v>45</v>
      </c>
      <c r="G33" s="2">
        <v>0.1469</v>
      </c>
      <c r="H33" s="2" t="s">
        <v>19</v>
      </c>
      <c r="I33" s="2">
        <v>5</v>
      </c>
      <c r="J33" s="2">
        <v>27</v>
      </c>
      <c r="K33" s="2">
        <v>16.190000000000001</v>
      </c>
      <c r="M33" s="2">
        <v>0.13489999999999999</v>
      </c>
      <c r="N33" s="2" t="s">
        <v>26</v>
      </c>
    </row>
    <row r="34" spans="1:18" x14ac:dyDescent="0.2">
      <c r="A34" s="2">
        <v>4</v>
      </c>
      <c r="B34" s="2">
        <v>27</v>
      </c>
      <c r="C34" s="2">
        <v>2020</v>
      </c>
      <c r="D34" s="2">
        <v>28</v>
      </c>
      <c r="E34" s="2" t="s">
        <v>139</v>
      </c>
      <c r="F34" s="3" t="s">
        <v>105</v>
      </c>
      <c r="G34" s="2">
        <v>0.17269999999999999</v>
      </c>
      <c r="H34" s="2" t="s">
        <v>19</v>
      </c>
      <c r="I34" s="2">
        <v>5</v>
      </c>
      <c r="J34" s="2">
        <v>26</v>
      </c>
      <c r="K34" s="2">
        <v>19.309999999999999</v>
      </c>
      <c r="L34" s="2">
        <v>29.86</v>
      </c>
      <c r="M34" s="2">
        <v>0.17080000000000001</v>
      </c>
      <c r="N34" s="2" t="s">
        <v>26</v>
      </c>
    </row>
    <row r="35" spans="1:18" x14ac:dyDescent="0.2">
      <c r="A35" s="2">
        <v>4</v>
      </c>
      <c r="B35" s="2">
        <v>27</v>
      </c>
      <c r="C35" s="2">
        <v>2020</v>
      </c>
      <c r="D35" s="2">
        <v>26</v>
      </c>
      <c r="E35" s="2" t="s">
        <v>139</v>
      </c>
      <c r="F35" s="3" t="s">
        <v>106</v>
      </c>
      <c r="G35" s="2">
        <v>0.21709999999999999</v>
      </c>
      <c r="H35" s="2" t="s">
        <v>19</v>
      </c>
      <c r="I35" s="2">
        <v>5</v>
      </c>
      <c r="J35" s="2">
        <v>27</v>
      </c>
      <c r="K35" s="2">
        <v>18.309999999999999</v>
      </c>
      <c r="L35" s="2">
        <v>37.14</v>
      </c>
      <c r="M35" s="2">
        <v>0.21759999999999999</v>
      </c>
      <c r="N35" s="2" t="s">
        <v>26</v>
      </c>
    </row>
    <row r="36" spans="1:18" x14ac:dyDescent="0.2">
      <c r="A36" s="2">
        <v>4</v>
      </c>
      <c r="B36" s="2">
        <v>27</v>
      </c>
      <c r="C36" s="2">
        <v>2020</v>
      </c>
      <c r="D36" s="2">
        <v>9</v>
      </c>
      <c r="E36" s="2" t="s">
        <v>139</v>
      </c>
      <c r="F36" s="3" t="s">
        <v>107</v>
      </c>
      <c r="G36" s="2">
        <v>0.14910000000000001</v>
      </c>
      <c r="H36" s="2" t="s">
        <v>19</v>
      </c>
      <c r="I36" s="2">
        <v>5</v>
      </c>
      <c r="J36" s="2">
        <v>28</v>
      </c>
      <c r="K36" s="2">
        <v>18.57</v>
      </c>
      <c r="L36" s="2">
        <v>31.15</v>
      </c>
      <c r="M36" s="2">
        <v>0.16600000000000001</v>
      </c>
      <c r="N36" s="2" t="s">
        <v>20</v>
      </c>
    </row>
    <row r="37" spans="1:18" x14ac:dyDescent="0.2">
      <c r="A37" s="2">
        <v>4</v>
      </c>
      <c r="B37" s="2">
        <v>27</v>
      </c>
      <c r="C37" s="2">
        <v>2020</v>
      </c>
      <c r="D37" s="2">
        <v>3</v>
      </c>
      <c r="E37" s="2" t="s">
        <v>139</v>
      </c>
      <c r="F37" s="3" t="s">
        <v>108</v>
      </c>
      <c r="G37" s="2">
        <v>0.17680000000000001</v>
      </c>
      <c r="H37" s="2" t="s">
        <v>19</v>
      </c>
      <c r="I37" s="2">
        <v>5</v>
      </c>
      <c r="J37" s="2">
        <v>27</v>
      </c>
      <c r="K37" s="2">
        <v>17.77</v>
      </c>
      <c r="L37" s="2">
        <v>30.25</v>
      </c>
      <c r="M37" s="2">
        <v>0.16819999999999999</v>
      </c>
      <c r="N37" s="2" t="s">
        <v>20</v>
      </c>
    </row>
    <row r="38" spans="1:18" x14ac:dyDescent="0.2">
      <c r="A38" s="2">
        <v>4</v>
      </c>
      <c r="B38" s="2">
        <v>29</v>
      </c>
      <c r="C38" s="2">
        <v>2020</v>
      </c>
      <c r="D38" s="2">
        <v>25</v>
      </c>
      <c r="E38" s="2" t="s">
        <v>139</v>
      </c>
      <c r="F38" s="3" t="s">
        <v>109</v>
      </c>
      <c r="G38" s="2">
        <v>0.20200000000000001</v>
      </c>
      <c r="H38" s="2" t="s">
        <v>19</v>
      </c>
      <c r="I38" s="2">
        <v>5</v>
      </c>
      <c r="J38" s="2">
        <v>28</v>
      </c>
      <c r="K38" s="2">
        <v>18.84</v>
      </c>
      <c r="L38" s="2">
        <v>33.94</v>
      </c>
      <c r="M38" s="2">
        <v>0.21260000000000001</v>
      </c>
      <c r="N38" s="2" t="s">
        <v>26</v>
      </c>
    </row>
    <row r="39" spans="1:18" x14ac:dyDescent="0.2">
      <c r="A39" s="2">
        <v>4</v>
      </c>
      <c r="B39" s="2">
        <v>29</v>
      </c>
      <c r="C39" s="2">
        <v>2020</v>
      </c>
      <c r="D39" s="2">
        <v>1</v>
      </c>
      <c r="E39" s="2" t="s">
        <v>139</v>
      </c>
      <c r="F39" s="3" t="s">
        <v>110</v>
      </c>
      <c r="G39" s="2">
        <v>0.152</v>
      </c>
      <c r="H39" s="2" t="s">
        <v>19</v>
      </c>
      <c r="I39" s="2">
        <v>5</v>
      </c>
      <c r="J39" s="2">
        <v>29</v>
      </c>
      <c r="K39" s="2">
        <v>18.75</v>
      </c>
      <c r="L39" s="2">
        <v>32.64</v>
      </c>
      <c r="M39" s="2">
        <v>0.16420000000000001</v>
      </c>
    </row>
    <row r="40" spans="1:18" x14ac:dyDescent="0.2">
      <c r="A40" s="2">
        <v>5</v>
      </c>
      <c r="B40" s="2">
        <v>1</v>
      </c>
      <c r="C40" s="2">
        <v>2020</v>
      </c>
      <c r="D40" s="2">
        <v>18</v>
      </c>
      <c r="E40" s="2" t="s">
        <v>139</v>
      </c>
      <c r="F40" s="3" t="s">
        <v>111</v>
      </c>
      <c r="G40" s="2">
        <v>0.16819999999999999</v>
      </c>
      <c r="H40" s="2" t="s">
        <v>19</v>
      </c>
      <c r="I40" s="2">
        <v>6</v>
      </c>
      <c r="J40" s="2">
        <v>2</v>
      </c>
      <c r="K40" s="2">
        <v>17.649999999999999</v>
      </c>
      <c r="L40" s="2">
        <v>32.15</v>
      </c>
      <c r="M40" s="2">
        <v>0.18479999999999999</v>
      </c>
      <c r="N40" s="2" t="s">
        <v>26</v>
      </c>
    </row>
    <row r="41" spans="1:18" x14ac:dyDescent="0.2">
      <c r="A41" s="2">
        <v>5</v>
      </c>
      <c r="B41" s="2">
        <v>1</v>
      </c>
      <c r="C41" s="2">
        <v>2020</v>
      </c>
      <c r="D41" s="2">
        <v>5</v>
      </c>
      <c r="E41" s="2" t="s">
        <v>139</v>
      </c>
      <c r="F41" s="3" t="s">
        <v>112</v>
      </c>
      <c r="G41" s="2">
        <v>0.17560000000000001</v>
      </c>
      <c r="H41" s="2" t="s">
        <v>19</v>
      </c>
      <c r="I41" s="2">
        <v>6</v>
      </c>
      <c r="J41" s="2">
        <v>2</v>
      </c>
      <c r="K41" s="2">
        <v>18.079999999999998</v>
      </c>
      <c r="L41" s="2">
        <v>34.07</v>
      </c>
      <c r="M41" s="2">
        <v>0.18459999999999999</v>
      </c>
      <c r="N41" s="2" t="s">
        <v>20</v>
      </c>
    </row>
    <row r="42" spans="1:18" x14ac:dyDescent="0.2">
      <c r="A42" s="2">
        <v>5</v>
      </c>
      <c r="B42" s="2">
        <v>22</v>
      </c>
      <c r="C42" s="2">
        <v>2019</v>
      </c>
      <c r="D42" s="2">
        <v>3</v>
      </c>
      <c r="E42" s="25" t="s">
        <v>87</v>
      </c>
      <c r="F42" s="24">
        <v>43</v>
      </c>
      <c r="G42" s="2">
        <v>0.1789</v>
      </c>
      <c r="H42" s="2" t="s">
        <v>19</v>
      </c>
      <c r="I42" s="2">
        <v>6</v>
      </c>
      <c r="J42" s="2">
        <v>16</v>
      </c>
      <c r="K42" s="2">
        <v>16.350000000000001</v>
      </c>
      <c r="L42" s="2">
        <v>24.69</v>
      </c>
      <c r="M42" s="2">
        <v>0.1074</v>
      </c>
      <c r="N42" s="2" t="s">
        <v>20</v>
      </c>
      <c r="O42" s="2">
        <v>0.99</v>
      </c>
      <c r="P42" s="2">
        <v>13211</v>
      </c>
      <c r="Q42" s="27">
        <v>25.15338976</v>
      </c>
      <c r="R42" s="26">
        <v>4.4560970730136704</v>
      </c>
    </row>
    <row r="43" spans="1:18" x14ac:dyDescent="0.2">
      <c r="A43" s="2">
        <v>5</v>
      </c>
      <c r="B43" s="2">
        <v>22</v>
      </c>
      <c r="C43" s="2">
        <v>2019</v>
      </c>
      <c r="D43" s="2">
        <v>5</v>
      </c>
      <c r="E43" s="25" t="s">
        <v>87</v>
      </c>
      <c r="F43" s="24">
        <v>55</v>
      </c>
      <c r="G43" s="2">
        <v>0.2288</v>
      </c>
      <c r="H43" s="2" t="s">
        <v>22</v>
      </c>
      <c r="O43" s="2">
        <v>0.47199999999999998</v>
      </c>
      <c r="P43" s="2">
        <v>11343</v>
      </c>
      <c r="Q43" s="27">
        <v>22.932834082999999</v>
      </c>
      <c r="R43" s="26">
        <v>4.1204439333284997</v>
      </c>
    </row>
    <row r="44" spans="1:18" x14ac:dyDescent="0.2">
      <c r="A44" s="2">
        <v>5</v>
      </c>
      <c r="B44" s="2">
        <v>22</v>
      </c>
      <c r="C44" s="2">
        <v>2019</v>
      </c>
      <c r="D44" s="2">
        <v>5</v>
      </c>
      <c r="E44" s="25" t="s">
        <v>87</v>
      </c>
      <c r="F44" s="24">
        <v>65</v>
      </c>
      <c r="G44" s="2">
        <v>0.16900000000000001</v>
      </c>
      <c r="H44" s="2" t="s">
        <v>22</v>
      </c>
      <c r="O44" s="2">
        <v>0.39</v>
      </c>
      <c r="P44" s="2">
        <v>12662</v>
      </c>
      <c r="Q44" s="27">
        <v>22.549465146999999</v>
      </c>
      <c r="R44" s="26">
        <v>4.2986290011331398</v>
      </c>
    </row>
    <row r="45" spans="1:18" x14ac:dyDescent="0.2">
      <c r="A45" s="2">
        <v>5</v>
      </c>
      <c r="B45" s="2">
        <v>22</v>
      </c>
      <c r="C45" s="2">
        <v>2019</v>
      </c>
      <c r="D45" s="2">
        <v>5</v>
      </c>
      <c r="E45" s="25" t="s">
        <v>87</v>
      </c>
      <c r="F45" s="24">
        <v>85</v>
      </c>
      <c r="G45" s="2">
        <v>0.1706</v>
      </c>
      <c r="H45" s="2" t="s">
        <v>22</v>
      </c>
      <c r="O45" s="2">
        <v>0.32600000000000001</v>
      </c>
      <c r="P45" s="2">
        <v>10591</v>
      </c>
      <c r="Q45" s="27">
        <v>21.887020194000002</v>
      </c>
      <c r="R45" s="26">
        <v>4.2635103310614699</v>
      </c>
    </row>
    <row r="46" spans="1:18" x14ac:dyDescent="0.2">
      <c r="A46" s="2">
        <v>4</v>
      </c>
      <c r="B46" s="2">
        <v>22</v>
      </c>
      <c r="C46" s="2">
        <v>2020</v>
      </c>
      <c r="D46" s="2">
        <v>27</v>
      </c>
      <c r="E46" s="25" t="s">
        <v>87</v>
      </c>
      <c r="F46" s="3" t="s">
        <v>113</v>
      </c>
      <c r="G46" s="2">
        <v>0.13400000000000001</v>
      </c>
      <c r="H46" s="2" t="s">
        <v>22</v>
      </c>
    </row>
    <row r="47" spans="1:18" x14ac:dyDescent="0.2">
      <c r="A47" s="2">
        <v>4</v>
      </c>
      <c r="B47" s="2">
        <v>22</v>
      </c>
      <c r="C47" s="2">
        <v>2020</v>
      </c>
      <c r="D47" s="2">
        <v>17</v>
      </c>
      <c r="E47" s="25" t="s">
        <v>87</v>
      </c>
      <c r="F47" s="3" t="s">
        <v>27</v>
      </c>
      <c r="G47" s="2">
        <v>0.1792</v>
      </c>
      <c r="H47" s="2" t="s">
        <v>19</v>
      </c>
      <c r="I47" s="2">
        <v>5</v>
      </c>
      <c r="J47" s="2">
        <v>22</v>
      </c>
      <c r="K47" s="2">
        <v>18.05</v>
      </c>
      <c r="M47" s="2">
        <v>0.1699</v>
      </c>
      <c r="N47" s="2" t="s">
        <v>26</v>
      </c>
    </row>
    <row r="48" spans="1:18" x14ac:dyDescent="0.2">
      <c r="A48" s="2">
        <v>4</v>
      </c>
      <c r="B48" s="2">
        <v>22</v>
      </c>
      <c r="C48" s="2">
        <v>2020</v>
      </c>
      <c r="D48" s="2">
        <v>1</v>
      </c>
      <c r="E48" s="25" t="s">
        <v>87</v>
      </c>
      <c r="F48" s="3" t="s">
        <v>31</v>
      </c>
      <c r="G48" s="2">
        <v>0.1525</v>
      </c>
      <c r="H48" s="2" t="s">
        <v>19</v>
      </c>
      <c r="I48" s="2">
        <v>5</v>
      </c>
      <c r="J48" s="2">
        <v>23</v>
      </c>
      <c r="K48" s="2">
        <v>18.82</v>
      </c>
      <c r="L48" s="2">
        <v>30.01</v>
      </c>
      <c r="M48" s="2">
        <v>0.1721</v>
      </c>
      <c r="N48" s="2" t="s">
        <v>26</v>
      </c>
    </row>
    <row r="49" spans="1:18" x14ac:dyDescent="0.2">
      <c r="A49" s="2">
        <v>4</v>
      </c>
      <c r="B49" s="2">
        <v>25</v>
      </c>
      <c r="C49" s="2">
        <v>2020</v>
      </c>
      <c r="D49" s="2">
        <v>19</v>
      </c>
      <c r="E49" s="25" t="s">
        <v>87</v>
      </c>
      <c r="F49" s="3" t="s">
        <v>39</v>
      </c>
      <c r="G49" s="2">
        <v>0.1905</v>
      </c>
      <c r="H49" s="2" t="s">
        <v>22</v>
      </c>
    </row>
    <row r="50" spans="1:18" x14ac:dyDescent="0.2">
      <c r="A50" s="2">
        <v>4</v>
      </c>
      <c r="B50" s="2">
        <v>25</v>
      </c>
      <c r="C50" s="2">
        <v>2020</v>
      </c>
      <c r="D50" s="2">
        <v>2</v>
      </c>
      <c r="E50" s="25" t="s">
        <v>87</v>
      </c>
      <c r="F50" s="3" t="s">
        <v>114</v>
      </c>
      <c r="G50" s="2">
        <v>0.1777</v>
      </c>
      <c r="H50" s="2" t="s">
        <v>19</v>
      </c>
      <c r="I50" s="2">
        <v>5</v>
      </c>
      <c r="J50" s="2">
        <v>24</v>
      </c>
      <c r="K50" s="2">
        <v>17.690000000000001</v>
      </c>
      <c r="L50" s="2">
        <v>31.61</v>
      </c>
      <c r="M50" s="2">
        <v>0.15629999999999999</v>
      </c>
      <c r="N50" s="2" t="s">
        <v>20</v>
      </c>
    </row>
    <row r="51" spans="1:18" x14ac:dyDescent="0.2">
      <c r="A51" s="2">
        <v>4</v>
      </c>
      <c r="B51" s="2">
        <v>25</v>
      </c>
      <c r="C51" s="2">
        <v>2020</v>
      </c>
      <c r="D51" s="2">
        <v>42</v>
      </c>
      <c r="E51" s="25" t="s">
        <v>87</v>
      </c>
      <c r="F51" s="3" t="s">
        <v>43</v>
      </c>
      <c r="G51" s="2">
        <v>0.1273</v>
      </c>
      <c r="H51" s="2" t="s">
        <v>22</v>
      </c>
    </row>
    <row r="52" spans="1:18" x14ac:dyDescent="0.2">
      <c r="A52" s="2">
        <v>4</v>
      </c>
      <c r="B52" s="2">
        <v>27</v>
      </c>
      <c r="C52" s="2">
        <v>2020</v>
      </c>
      <c r="D52" s="2">
        <v>11</v>
      </c>
      <c r="E52" s="25" t="s">
        <v>87</v>
      </c>
      <c r="F52" s="3" t="s">
        <v>115</v>
      </c>
      <c r="G52" s="2">
        <v>0.1956</v>
      </c>
      <c r="H52" s="2" t="s">
        <v>22</v>
      </c>
    </row>
    <row r="53" spans="1:18" x14ac:dyDescent="0.2">
      <c r="A53" s="2">
        <v>4</v>
      </c>
      <c r="B53" s="2">
        <v>27</v>
      </c>
      <c r="C53" s="2">
        <v>2020</v>
      </c>
      <c r="D53" s="2">
        <v>6</v>
      </c>
      <c r="E53" s="25" t="s">
        <v>87</v>
      </c>
      <c r="F53" s="3" t="s">
        <v>116</v>
      </c>
      <c r="G53" s="2">
        <v>0.13600000000000001</v>
      </c>
      <c r="H53" s="2" t="s">
        <v>22</v>
      </c>
    </row>
    <row r="54" spans="1:18" x14ac:dyDescent="0.2">
      <c r="A54" s="2">
        <v>4</v>
      </c>
      <c r="B54" s="2">
        <v>29</v>
      </c>
      <c r="C54" s="2">
        <v>2020</v>
      </c>
      <c r="D54" s="2">
        <v>20</v>
      </c>
      <c r="E54" s="25" t="s">
        <v>87</v>
      </c>
      <c r="F54" s="3" t="s">
        <v>117</v>
      </c>
      <c r="G54" s="2">
        <v>0.1867</v>
      </c>
      <c r="H54" s="2" t="s">
        <v>22</v>
      </c>
    </row>
    <row r="55" spans="1:18" x14ac:dyDescent="0.2">
      <c r="A55" s="2">
        <v>4</v>
      </c>
      <c r="B55" s="2">
        <v>29</v>
      </c>
      <c r="C55" s="2">
        <v>2020</v>
      </c>
      <c r="D55" s="2">
        <v>10</v>
      </c>
      <c r="E55" s="25" t="s">
        <v>87</v>
      </c>
      <c r="F55" s="3" t="s">
        <v>118</v>
      </c>
      <c r="G55" s="2">
        <v>0.15409999999999999</v>
      </c>
      <c r="H55" s="2" t="s">
        <v>22</v>
      </c>
    </row>
    <row r="56" spans="1:18" x14ac:dyDescent="0.2">
      <c r="A56" s="2">
        <v>4</v>
      </c>
      <c r="B56" s="2">
        <v>29</v>
      </c>
      <c r="C56" s="2">
        <v>2020</v>
      </c>
      <c r="D56" s="2">
        <v>4</v>
      </c>
      <c r="E56" s="25" t="s">
        <v>87</v>
      </c>
      <c r="F56" s="3" t="s">
        <v>119</v>
      </c>
      <c r="G56" s="2">
        <v>0.13109999999999999</v>
      </c>
      <c r="H56" s="2" t="s">
        <v>22</v>
      </c>
    </row>
    <row r="57" spans="1:18" x14ac:dyDescent="0.2">
      <c r="A57" s="2">
        <v>4</v>
      </c>
      <c r="B57" s="2">
        <v>29</v>
      </c>
      <c r="C57" s="2">
        <v>2020</v>
      </c>
      <c r="D57" s="2">
        <v>32</v>
      </c>
      <c r="E57" s="25" t="s">
        <v>87</v>
      </c>
      <c r="F57" s="3" t="s">
        <v>120</v>
      </c>
      <c r="G57" s="2">
        <v>0.1288</v>
      </c>
      <c r="H57" s="2" t="s">
        <v>19</v>
      </c>
      <c r="I57" s="2">
        <v>6</v>
      </c>
      <c r="J57" s="2">
        <v>4</v>
      </c>
      <c r="K57" s="2">
        <v>3.93</v>
      </c>
      <c r="L57" s="2">
        <v>21.97</v>
      </c>
      <c r="M57" s="2">
        <v>7.1499999999999994E-2</v>
      </c>
      <c r="N57" s="2" t="s">
        <v>20</v>
      </c>
    </row>
    <row r="58" spans="1:18" x14ac:dyDescent="0.2">
      <c r="A58" s="2">
        <v>5</v>
      </c>
      <c r="B58" s="2">
        <v>1</v>
      </c>
      <c r="C58" s="2">
        <v>2020</v>
      </c>
      <c r="D58" s="2">
        <v>29</v>
      </c>
      <c r="E58" s="25" t="s">
        <v>87</v>
      </c>
      <c r="F58" s="3" t="s">
        <v>121</v>
      </c>
      <c r="H58" s="2" t="s">
        <v>22</v>
      </c>
    </row>
    <row r="59" spans="1:18" x14ac:dyDescent="0.2">
      <c r="A59" s="2">
        <v>5</v>
      </c>
      <c r="B59" s="2">
        <v>1</v>
      </c>
      <c r="C59" s="2">
        <v>2020</v>
      </c>
      <c r="D59" s="2">
        <v>24</v>
      </c>
      <c r="E59" s="25" t="s">
        <v>87</v>
      </c>
      <c r="F59" s="3" t="s">
        <v>59</v>
      </c>
      <c r="H59" s="2" t="s">
        <v>22</v>
      </c>
    </row>
    <row r="60" spans="1:18" x14ac:dyDescent="0.2">
      <c r="A60" s="2">
        <v>5</v>
      </c>
      <c r="B60" s="2">
        <v>22</v>
      </c>
      <c r="C60" s="2">
        <v>2019</v>
      </c>
      <c r="D60" s="2">
        <v>8</v>
      </c>
      <c r="E60" s="2" t="s">
        <v>140</v>
      </c>
      <c r="F60" s="24">
        <v>138</v>
      </c>
      <c r="G60" s="2">
        <v>0.1449</v>
      </c>
      <c r="H60" s="2" t="s">
        <v>19</v>
      </c>
      <c r="I60" s="2">
        <v>6</v>
      </c>
      <c r="J60" s="2">
        <v>26</v>
      </c>
      <c r="K60" s="2">
        <v>19.36</v>
      </c>
      <c r="L60" s="2">
        <v>28</v>
      </c>
      <c r="M60" s="2">
        <v>0.1454</v>
      </c>
      <c r="N60" s="2" t="s">
        <v>26</v>
      </c>
      <c r="O60" s="2">
        <v>3.56E-2</v>
      </c>
      <c r="P60" s="2">
        <v>12507</v>
      </c>
      <c r="Q60" s="27">
        <v>19.760982569999999</v>
      </c>
      <c r="R60" s="26">
        <v>3.4196059532773599</v>
      </c>
    </row>
    <row r="61" spans="1:18" x14ac:dyDescent="0.2">
      <c r="A61" s="2">
        <v>5</v>
      </c>
      <c r="B61" s="2">
        <v>22</v>
      </c>
      <c r="C61" s="2">
        <v>2019</v>
      </c>
      <c r="D61" s="2">
        <v>9</v>
      </c>
      <c r="E61" s="2" t="s">
        <v>140</v>
      </c>
      <c r="F61" s="24">
        <v>149</v>
      </c>
      <c r="G61" s="2">
        <v>0.1963</v>
      </c>
      <c r="H61" s="2" t="s">
        <v>19</v>
      </c>
      <c r="I61" s="2">
        <v>6</v>
      </c>
      <c r="J61" s="2">
        <v>18</v>
      </c>
      <c r="K61" s="2">
        <v>18.2</v>
      </c>
      <c r="L61" s="2">
        <v>31.73</v>
      </c>
      <c r="M61" s="2">
        <v>0.1767</v>
      </c>
      <c r="N61" s="2" t="s">
        <v>20</v>
      </c>
      <c r="O61" s="2">
        <v>6.88E-2</v>
      </c>
      <c r="P61" s="2">
        <v>11934</v>
      </c>
      <c r="Q61" s="27">
        <v>22.754907793000001</v>
      </c>
      <c r="R61" s="26">
        <v>4.0433627875354503</v>
      </c>
    </row>
    <row r="62" spans="1:18" x14ac:dyDescent="0.2">
      <c r="A62" s="2">
        <v>5</v>
      </c>
      <c r="B62" s="2">
        <v>22</v>
      </c>
      <c r="C62" s="2">
        <v>2019</v>
      </c>
      <c r="D62" s="2">
        <v>10</v>
      </c>
      <c r="E62" s="2" t="s">
        <v>140</v>
      </c>
      <c r="F62" s="24">
        <v>1510</v>
      </c>
      <c r="G62" s="2">
        <v>0.1386</v>
      </c>
      <c r="H62" s="2" t="s">
        <v>19</v>
      </c>
      <c r="I62" s="2">
        <v>6</v>
      </c>
      <c r="J62" s="2">
        <v>23</v>
      </c>
      <c r="K62" s="2">
        <v>18.690000000000001</v>
      </c>
      <c r="L62" s="2">
        <v>28.13</v>
      </c>
      <c r="M62" s="2">
        <v>0.1361</v>
      </c>
      <c r="N62" s="2" t="s">
        <v>20</v>
      </c>
      <c r="O62" s="2">
        <v>6.2799999999999995E-2</v>
      </c>
      <c r="P62" s="2">
        <v>13094</v>
      </c>
      <c r="Q62" s="27">
        <v>22.684510402000001</v>
      </c>
      <c r="R62" s="26">
        <v>3.8820030821652498</v>
      </c>
    </row>
    <row r="63" spans="1:18" x14ac:dyDescent="0.2">
      <c r="A63" s="2">
        <v>5</v>
      </c>
      <c r="B63" s="2">
        <v>22</v>
      </c>
      <c r="C63" s="2">
        <v>2019</v>
      </c>
      <c r="D63" s="2">
        <v>11</v>
      </c>
      <c r="E63" s="2" t="s">
        <v>140</v>
      </c>
      <c r="F63" s="24">
        <v>1611</v>
      </c>
      <c r="G63" s="2">
        <v>0.13350000000000001</v>
      </c>
      <c r="H63" s="2" t="s">
        <v>19</v>
      </c>
      <c r="I63" s="2">
        <v>6</v>
      </c>
      <c r="J63" s="2">
        <v>23</v>
      </c>
      <c r="K63" s="2">
        <v>19.34</v>
      </c>
      <c r="L63" s="2">
        <v>30.9</v>
      </c>
      <c r="M63" s="2">
        <v>0.15620000000000001</v>
      </c>
      <c r="N63" s="2" t="s">
        <v>20</v>
      </c>
      <c r="O63" s="2">
        <v>3.6799999999999999E-2</v>
      </c>
      <c r="P63" s="2">
        <v>14246</v>
      </c>
      <c r="Q63" s="27">
        <v>20.512262974999999</v>
      </c>
      <c r="R63" s="26">
        <v>3.53387301154123</v>
      </c>
    </row>
    <row r="64" spans="1:18" x14ac:dyDescent="0.2">
      <c r="A64" s="2">
        <v>5</v>
      </c>
      <c r="B64" s="2">
        <v>22</v>
      </c>
      <c r="C64" s="2">
        <v>2019</v>
      </c>
      <c r="D64" s="2">
        <v>1</v>
      </c>
      <c r="E64" s="2" t="s">
        <v>140</v>
      </c>
      <c r="F64" s="24">
        <v>11</v>
      </c>
      <c r="G64" s="2">
        <v>0.14280000000000001</v>
      </c>
      <c r="H64" s="2" t="s">
        <v>19</v>
      </c>
      <c r="I64" s="2">
        <v>6</v>
      </c>
      <c r="J64" s="2">
        <v>23</v>
      </c>
      <c r="K64" s="2">
        <v>17.149999999999999</v>
      </c>
      <c r="L64" s="2">
        <v>29.49</v>
      </c>
      <c r="M64" s="2">
        <v>0.15459999999999999</v>
      </c>
      <c r="N64" s="2" t="s">
        <v>20</v>
      </c>
    </row>
    <row r="65" spans="1:14" x14ac:dyDescent="0.2">
      <c r="A65" s="2">
        <v>5</v>
      </c>
      <c r="B65" s="2">
        <v>22</v>
      </c>
      <c r="C65" s="2">
        <v>2019</v>
      </c>
      <c r="D65" s="2">
        <v>1</v>
      </c>
      <c r="E65" s="2" t="s">
        <v>140</v>
      </c>
      <c r="F65" s="24">
        <v>21</v>
      </c>
      <c r="G65" s="2">
        <v>0.17649999999999999</v>
      </c>
      <c r="H65" s="2" t="s">
        <v>19</v>
      </c>
      <c r="I65" s="2">
        <v>6</v>
      </c>
      <c r="J65" s="2">
        <v>18</v>
      </c>
      <c r="K65" s="2">
        <v>16.87</v>
      </c>
      <c r="L65" s="2">
        <v>30.32</v>
      </c>
      <c r="M65" s="2">
        <v>0.14960000000000001</v>
      </c>
      <c r="N65" s="2" t="s">
        <v>20</v>
      </c>
    </row>
    <row r="66" spans="1:14" x14ac:dyDescent="0.2">
      <c r="A66" s="2">
        <v>5</v>
      </c>
      <c r="B66" s="2">
        <v>22</v>
      </c>
      <c r="C66" s="2">
        <v>2019</v>
      </c>
      <c r="D66" s="2">
        <v>2</v>
      </c>
      <c r="E66" s="2" t="s">
        <v>140</v>
      </c>
      <c r="F66" s="24">
        <v>32</v>
      </c>
      <c r="G66" s="2">
        <v>0.18099999999999999</v>
      </c>
      <c r="H66" s="2" t="s">
        <v>19</v>
      </c>
      <c r="I66" s="2">
        <v>6</v>
      </c>
      <c r="J66" s="2">
        <v>17</v>
      </c>
      <c r="K66" s="2">
        <v>18.62</v>
      </c>
      <c r="L66" s="2">
        <v>28.8</v>
      </c>
      <c r="M66" s="2">
        <v>0.14580000000000001</v>
      </c>
      <c r="N66" s="2" t="s">
        <v>20</v>
      </c>
    </row>
    <row r="67" spans="1:14" x14ac:dyDescent="0.2">
      <c r="A67" s="2">
        <v>5</v>
      </c>
      <c r="B67" s="2">
        <v>22</v>
      </c>
      <c r="C67" s="2">
        <v>2019</v>
      </c>
      <c r="D67" s="2">
        <v>7</v>
      </c>
      <c r="E67" s="2" t="s">
        <v>140</v>
      </c>
      <c r="F67" s="24">
        <v>75</v>
      </c>
      <c r="G67" s="2">
        <v>0.14449999999999999</v>
      </c>
      <c r="H67" s="2" t="s">
        <v>19</v>
      </c>
      <c r="I67" s="2">
        <v>6</v>
      </c>
      <c r="J67" s="2">
        <v>26</v>
      </c>
      <c r="K67" s="2">
        <v>15.61</v>
      </c>
      <c r="L67" s="2">
        <v>29.46</v>
      </c>
      <c r="M67" s="2">
        <v>0.15870000000000001</v>
      </c>
      <c r="N67" s="2" t="s">
        <v>26</v>
      </c>
    </row>
    <row r="68" spans="1:14" x14ac:dyDescent="0.2">
      <c r="A68" s="2">
        <v>4</v>
      </c>
      <c r="B68" s="2">
        <v>22</v>
      </c>
      <c r="C68" s="2">
        <v>2020</v>
      </c>
      <c r="D68" s="2">
        <v>26</v>
      </c>
      <c r="E68" s="2" t="s">
        <v>140</v>
      </c>
      <c r="F68" s="3" t="s">
        <v>23</v>
      </c>
      <c r="G68" s="2">
        <v>0.14530000000000001</v>
      </c>
      <c r="H68" s="2" t="s">
        <v>19</v>
      </c>
      <c r="I68" s="2">
        <v>5</v>
      </c>
      <c r="J68" s="2">
        <v>24</v>
      </c>
      <c r="K68" s="2">
        <v>18.14</v>
      </c>
      <c r="L68" s="2">
        <v>29.53</v>
      </c>
      <c r="M68" s="2">
        <v>0.15110000000000001</v>
      </c>
      <c r="N68" s="2" t="s">
        <v>26</v>
      </c>
    </row>
    <row r="69" spans="1:14" x14ac:dyDescent="0.2">
      <c r="A69" s="2">
        <v>4</v>
      </c>
      <c r="B69" s="2">
        <v>22</v>
      </c>
      <c r="C69" s="2">
        <v>2020</v>
      </c>
      <c r="D69" s="2">
        <v>10</v>
      </c>
      <c r="E69" s="2" t="s">
        <v>140</v>
      </c>
      <c r="F69" s="3" t="s">
        <v>122</v>
      </c>
      <c r="G69" s="2">
        <v>0.1512</v>
      </c>
      <c r="H69" s="2" t="s">
        <v>19</v>
      </c>
      <c r="I69" s="2">
        <v>5</v>
      </c>
      <c r="J69" s="2">
        <v>22</v>
      </c>
      <c r="K69" s="2">
        <v>17.989999999999998</v>
      </c>
      <c r="L69" s="2">
        <v>31.84</v>
      </c>
      <c r="M69" s="2">
        <v>0.1767</v>
      </c>
      <c r="N69" s="2" t="s">
        <v>20</v>
      </c>
    </row>
    <row r="70" spans="1:14" x14ac:dyDescent="0.2">
      <c r="A70" s="2">
        <v>4</v>
      </c>
      <c r="B70" s="2">
        <v>22</v>
      </c>
      <c r="C70" s="2">
        <v>2020</v>
      </c>
      <c r="D70" s="2">
        <v>4</v>
      </c>
      <c r="E70" s="2" t="s">
        <v>140</v>
      </c>
      <c r="F70" s="3" t="s">
        <v>30</v>
      </c>
      <c r="G70" s="2">
        <v>0.15160000000000001</v>
      </c>
      <c r="H70" s="2" t="s">
        <v>19</v>
      </c>
      <c r="I70" s="2">
        <v>5</v>
      </c>
      <c r="J70" s="2">
        <v>23</v>
      </c>
      <c r="K70" s="2">
        <v>17.89</v>
      </c>
      <c r="L70" s="2">
        <v>31.32</v>
      </c>
      <c r="M70" s="2">
        <v>0.17860000000000001</v>
      </c>
      <c r="N70" s="2" t="s">
        <v>26</v>
      </c>
    </row>
    <row r="71" spans="1:14" x14ac:dyDescent="0.2">
      <c r="A71" s="2">
        <v>4</v>
      </c>
      <c r="B71" s="2">
        <v>22</v>
      </c>
      <c r="C71" s="2">
        <v>2020</v>
      </c>
      <c r="D71" s="2">
        <v>1</v>
      </c>
      <c r="E71" s="2" t="s">
        <v>140</v>
      </c>
      <c r="F71" s="3" t="s">
        <v>123</v>
      </c>
      <c r="G71" s="2">
        <v>0.1236</v>
      </c>
      <c r="H71" s="2" t="s">
        <v>19</v>
      </c>
      <c r="I71" s="2">
        <v>5</v>
      </c>
      <c r="J71" s="2">
        <v>23</v>
      </c>
      <c r="K71" s="2">
        <v>17.39</v>
      </c>
      <c r="L71" s="2">
        <v>29.03</v>
      </c>
      <c r="M71" s="2">
        <v>0.13789999999999999</v>
      </c>
      <c r="N71" s="2" t="s">
        <v>20</v>
      </c>
    </row>
    <row r="72" spans="1:14" x14ac:dyDescent="0.2">
      <c r="A72" s="2">
        <v>4</v>
      </c>
      <c r="B72" s="2">
        <v>22</v>
      </c>
      <c r="C72" s="2">
        <v>2020</v>
      </c>
      <c r="D72" s="2">
        <v>41</v>
      </c>
      <c r="E72" s="2" t="s">
        <v>140</v>
      </c>
      <c r="F72" s="3" t="s">
        <v>35</v>
      </c>
      <c r="G72" s="2">
        <v>0.16339999999999999</v>
      </c>
      <c r="H72" s="2" t="s">
        <v>22</v>
      </c>
    </row>
    <row r="73" spans="1:14" x14ac:dyDescent="0.2">
      <c r="A73" s="2">
        <v>4</v>
      </c>
      <c r="B73" s="2">
        <v>25</v>
      </c>
      <c r="C73" s="2">
        <v>2020</v>
      </c>
      <c r="D73" s="2">
        <v>3</v>
      </c>
      <c r="E73" s="2" t="s">
        <v>140</v>
      </c>
      <c r="F73" s="3" t="s">
        <v>40</v>
      </c>
      <c r="G73" s="2">
        <v>0.15859999999999999</v>
      </c>
      <c r="H73" s="2" t="s">
        <v>19</v>
      </c>
      <c r="I73" s="2">
        <v>5</v>
      </c>
      <c r="J73" s="2">
        <v>26</v>
      </c>
      <c r="K73" s="2">
        <v>18.89</v>
      </c>
      <c r="L73" s="2">
        <v>33.76</v>
      </c>
      <c r="M73" s="2">
        <v>0.17730000000000001</v>
      </c>
      <c r="N73" s="2" t="s">
        <v>20</v>
      </c>
    </row>
    <row r="74" spans="1:14" x14ac:dyDescent="0.2">
      <c r="A74" s="2">
        <v>4</v>
      </c>
      <c r="B74" s="2">
        <v>25</v>
      </c>
      <c r="C74" s="2">
        <v>2020</v>
      </c>
      <c r="D74" s="2">
        <v>8</v>
      </c>
      <c r="E74" s="2" t="s">
        <v>140</v>
      </c>
      <c r="F74" s="3" t="s">
        <v>44</v>
      </c>
      <c r="G74" s="2">
        <v>0.16800000000000001</v>
      </c>
      <c r="H74" s="2" t="s">
        <v>19</v>
      </c>
      <c r="I74" s="2">
        <v>5</v>
      </c>
      <c r="J74" s="2">
        <v>26</v>
      </c>
      <c r="K74" s="2">
        <v>18.29</v>
      </c>
      <c r="L74" s="2">
        <v>30.3</v>
      </c>
      <c r="M74" s="2">
        <v>0.17499999999999999</v>
      </c>
      <c r="N74" s="2" t="s">
        <v>26</v>
      </c>
    </row>
    <row r="75" spans="1:14" x14ac:dyDescent="0.2">
      <c r="A75" s="2">
        <v>4</v>
      </c>
      <c r="B75" s="2">
        <v>27</v>
      </c>
      <c r="C75" s="2">
        <v>2020</v>
      </c>
      <c r="D75" s="2">
        <v>28</v>
      </c>
      <c r="E75" s="2" t="s">
        <v>140</v>
      </c>
      <c r="F75" s="3" t="s">
        <v>46</v>
      </c>
      <c r="G75" s="2">
        <v>0.16089999999999999</v>
      </c>
      <c r="H75" s="2" t="s">
        <v>19</v>
      </c>
      <c r="I75" s="2">
        <v>5</v>
      </c>
      <c r="J75" s="2">
        <v>26</v>
      </c>
      <c r="K75" s="2">
        <v>18.28</v>
      </c>
      <c r="L75" s="2">
        <v>32.549999999999997</v>
      </c>
      <c r="M75" s="2">
        <v>0.18659999999999999</v>
      </c>
      <c r="N75" s="2" t="s">
        <v>20</v>
      </c>
    </row>
    <row r="76" spans="1:14" x14ac:dyDescent="0.2">
      <c r="A76" s="2">
        <v>4</v>
      </c>
      <c r="B76" s="2">
        <v>27</v>
      </c>
      <c r="C76" s="2">
        <v>2020</v>
      </c>
      <c r="D76" s="2">
        <v>22</v>
      </c>
      <c r="E76" s="2" t="s">
        <v>140</v>
      </c>
      <c r="F76" s="3" t="s">
        <v>49</v>
      </c>
      <c r="G76" s="2">
        <v>0.15970000000000001</v>
      </c>
      <c r="H76" s="2" t="s">
        <v>19</v>
      </c>
      <c r="I76" s="2">
        <v>5</v>
      </c>
      <c r="J76" s="2">
        <v>29</v>
      </c>
      <c r="K76" s="2">
        <v>18.22</v>
      </c>
      <c r="L76" s="2">
        <v>33.31</v>
      </c>
      <c r="M76" s="2">
        <v>0.1701</v>
      </c>
      <c r="N76" s="2" t="s">
        <v>20</v>
      </c>
    </row>
    <row r="77" spans="1:14" x14ac:dyDescent="0.2">
      <c r="A77" s="2">
        <v>4</v>
      </c>
      <c r="B77" s="2">
        <v>27</v>
      </c>
      <c r="C77" s="2">
        <v>2020</v>
      </c>
      <c r="D77" s="2">
        <v>18</v>
      </c>
      <c r="E77" s="2" t="s">
        <v>140</v>
      </c>
      <c r="F77" s="3" t="s">
        <v>124</v>
      </c>
      <c r="G77" s="2">
        <v>0.16239999999999999</v>
      </c>
      <c r="H77" s="2" t="s">
        <v>19</v>
      </c>
      <c r="I77" s="2">
        <v>5</v>
      </c>
      <c r="J77" s="2">
        <v>28</v>
      </c>
      <c r="K77" s="2">
        <v>0.17879999999999999</v>
      </c>
      <c r="L77" s="2">
        <v>33.799999999999997</v>
      </c>
      <c r="M77" s="2">
        <v>0.1699</v>
      </c>
      <c r="N77" s="2" t="s">
        <v>20</v>
      </c>
    </row>
    <row r="78" spans="1:14" x14ac:dyDescent="0.2">
      <c r="A78" s="2">
        <v>4</v>
      </c>
      <c r="B78" s="2">
        <v>27</v>
      </c>
      <c r="C78" s="2">
        <v>2020</v>
      </c>
      <c r="D78" s="2">
        <v>17</v>
      </c>
      <c r="E78" s="2" t="s">
        <v>140</v>
      </c>
      <c r="F78" s="3" t="s">
        <v>125</v>
      </c>
      <c r="G78" s="2">
        <v>0.17150000000000001</v>
      </c>
      <c r="H78" s="2" t="s">
        <v>22</v>
      </c>
    </row>
    <row r="79" spans="1:14" x14ac:dyDescent="0.2">
      <c r="A79" s="2">
        <v>4</v>
      </c>
      <c r="B79" s="2">
        <v>27</v>
      </c>
      <c r="C79" s="2">
        <v>2020</v>
      </c>
      <c r="D79" s="2">
        <v>2</v>
      </c>
      <c r="E79" s="2" t="s">
        <v>140</v>
      </c>
      <c r="F79" s="3" t="s">
        <v>126</v>
      </c>
      <c r="G79" s="2">
        <v>0.18010000000000001</v>
      </c>
      <c r="H79" s="2" t="s">
        <v>19</v>
      </c>
      <c r="I79" s="2">
        <v>5</v>
      </c>
      <c r="J79" s="2">
        <v>28</v>
      </c>
      <c r="K79" s="2">
        <v>18.899999999999999</v>
      </c>
      <c r="L79" s="2">
        <v>33.4</v>
      </c>
      <c r="M79" s="2">
        <v>0.1888</v>
      </c>
      <c r="N79" s="2" t="s">
        <v>26</v>
      </c>
    </row>
    <row r="80" spans="1:14" x14ac:dyDescent="0.2">
      <c r="A80" s="2">
        <v>4</v>
      </c>
      <c r="B80" s="2">
        <v>29</v>
      </c>
      <c r="C80" s="2">
        <v>2020</v>
      </c>
      <c r="D80" s="2">
        <v>27</v>
      </c>
      <c r="E80" s="2" t="s">
        <v>140</v>
      </c>
      <c r="F80" s="3" t="s">
        <v>127</v>
      </c>
      <c r="G80" s="2">
        <v>0.17460000000000001</v>
      </c>
      <c r="H80" s="2" t="s">
        <v>19</v>
      </c>
      <c r="I80" s="2">
        <v>5</v>
      </c>
      <c r="J80" s="2">
        <v>30</v>
      </c>
      <c r="K80" s="2">
        <v>19.190000000000001</v>
      </c>
      <c r="L80" s="2">
        <v>35.78</v>
      </c>
      <c r="M80" s="2">
        <v>0.20069999999999999</v>
      </c>
      <c r="N80" s="2" t="s">
        <v>26</v>
      </c>
    </row>
    <row r="81" spans="1:14" x14ac:dyDescent="0.2">
      <c r="A81" s="2">
        <v>4</v>
      </c>
      <c r="B81" s="2">
        <v>29</v>
      </c>
      <c r="C81" s="2">
        <v>2020</v>
      </c>
      <c r="D81" s="2">
        <v>5</v>
      </c>
      <c r="E81" s="2" t="s">
        <v>140</v>
      </c>
      <c r="F81" s="3" t="s">
        <v>128</v>
      </c>
      <c r="G81" s="2">
        <v>0.1512</v>
      </c>
      <c r="H81" s="2" t="s">
        <v>19</v>
      </c>
      <c r="I81" s="2">
        <v>5</v>
      </c>
      <c r="J81" s="2">
        <v>29</v>
      </c>
      <c r="K81" s="2">
        <v>18.48</v>
      </c>
      <c r="L81" s="2">
        <v>34.590000000000003</v>
      </c>
      <c r="M81" s="2">
        <v>0.17910000000000001</v>
      </c>
      <c r="N81" s="2" t="s">
        <v>20</v>
      </c>
    </row>
    <row r="82" spans="1:14" x14ac:dyDescent="0.2">
      <c r="A82" s="2">
        <v>5</v>
      </c>
      <c r="B82" s="2">
        <v>1</v>
      </c>
      <c r="C82" s="2">
        <v>2020</v>
      </c>
      <c r="D82" s="2">
        <v>14</v>
      </c>
      <c r="E82" s="2" t="s">
        <v>140</v>
      </c>
      <c r="F82" s="3" t="s">
        <v>129</v>
      </c>
      <c r="G82" s="2">
        <v>0.16220000000000001</v>
      </c>
      <c r="H82" s="2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CBB44-0EBB-2742-A3F7-FDC09AC54D31}">
  <dimension ref="A1:R9"/>
  <sheetViews>
    <sheetView workbookViewId="0">
      <selection activeCell="C11" sqref="C11"/>
    </sheetView>
  </sheetViews>
  <sheetFormatPr baseColWidth="10" defaultRowHeight="16" x14ac:dyDescent="0.2"/>
  <cols>
    <col min="1" max="1" width="11.6640625" style="2" bestFit="1" customWidth="1"/>
    <col min="2" max="4" width="10.83203125" style="2"/>
    <col min="5" max="5" width="17.5" style="2" bestFit="1" customWidth="1"/>
    <col min="6" max="8" width="10.83203125" style="2"/>
    <col min="9" max="9" width="13.33203125" style="2" bestFit="1" customWidth="1"/>
    <col min="10" max="16384" width="10.83203125" style="2"/>
  </cols>
  <sheetData>
    <row r="1" spans="1:18" s="1" customFormat="1" x14ac:dyDescent="0.2">
      <c r="A1" s="19" t="s">
        <v>4</v>
      </c>
      <c r="B1" s="19" t="s">
        <v>5</v>
      </c>
      <c r="C1" s="19" t="s">
        <v>6</v>
      </c>
      <c r="D1" s="19" t="s">
        <v>7</v>
      </c>
      <c r="E1" s="19" t="s">
        <v>8</v>
      </c>
      <c r="F1" s="19" t="s">
        <v>9</v>
      </c>
      <c r="G1" s="19" t="s">
        <v>10</v>
      </c>
      <c r="H1" s="19" t="s">
        <v>11</v>
      </c>
      <c r="I1" s="19" t="s">
        <v>12</v>
      </c>
      <c r="J1" s="19" t="s">
        <v>13</v>
      </c>
      <c r="K1" s="19" t="s">
        <v>14</v>
      </c>
      <c r="L1" s="19" t="s">
        <v>15</v>
      </c>
      <c r="M1" s="19" t="s">
        <v>16</v>
      </c>
      <c r="N1" s="19" t="s">
        <v>17</v>
      </c>
      <c r="O1" s="19" t="s">
        <v>130</v>
      </c>
      <c r="P1" s="19" t="s">
        <v>325</v>
      </c>
      <c r="Q1" s="19" t="s">
        <v>323</v>
      </c>
      <c r="R1" s="19" t="s">
        <v>324</v>
      </c>
    </row>
    <row r="2" spans="1:18" x14ac:dyDescent="0.2">
      <c r="A2" s="2">
        <v>5</v>
      </c>
      <c r="B2" s="2">
        <v>22</v>
      </c>
      <c r="C2" s="2">
        <v>2019</v>
      </c>
      <c r="D2" s="2">
        <v>3</v>
      </c>
      <c r="E2" s="25" t="s">
        <v>87</v>
      </c>
      <c r="F2" s="24">
        <v>43</v>
      </c>
      <c r="G2" s="2">
        <v>0.1789</v>
      </c>
      <c r="H2" s="2" t="s">
        <v>19</v>
      </c>
      <c r="I2" s="2">
        <v>6</v>
      </c>
      <c r="J2" s="2">
        <v>16</v>
      </c>
      <c r="K2" s="2">
        <v>16.350000000000001</v>
      </c>
      <c r="L2" s="2">
        <v>24.69</v>
      </c>
      <c r="M2" s="2">
        <v>0.1074</v>
      </c>
      <c r="N2" s="2" t="s">
        <v>20</v>
      </c>
      <c r="O2" s="2">
        <v>0.99</v>
      </c>
      <c r="P2" s="2">
        <v>13211</v>
      </c>
      <c r="Q2" s="27">
        <v>25.15338976</v>
      </c>
      <c r="R2" s="26">
        <v>4.4560970730136704</v>
      </c>
    </row>
    <row r="3" spans="1:18" x14ac:dyDescent="0.2">
      <c r="A3" s="2">
        <v>5</v>
      </c>
      <c r="B3" s="2">
        <v>22</v>
      </c>
      <c r="C3" s="2">
        <v>2019</v>
      </c>
      <c r="D3" s="2">
        <v>5</v>
      </c>
      <c r="E3" s="25" t="s">
        <v>87</v>
      </c>
      <c r="F3" s="24">
        <v>55</v>
      </c>
      <c r="G3" s="2">
        <v>0.2288</v>
      </c>
      <c r="H3" s="2" t="s">
        <v>22</v>
      </c>
      <c r="O3" s="2">
        <v>0.47199999999999998</v>
      </c>
      <c r="P3" s="2">
        <v>11343</v>
      </c>
      <c r="Q3" s="27">
        <v>22.932834082999999</v>
      </c>
      <c r="R3" s="26">
        <v>4.1204439333284997</v>
      </c>
    </row>
    <row r="4" spans="1:18" x14ac:dyDescent="0.2">
      <c r="A4" s="2">
        <v>5</v>
      </c>
      <c r="B4" s="2">
        <v>22</v>
      </c>
      <c r="C4" s="2">
        <v>2019</v>
      </c>
      <c r="D4" s="2">
        <v>5</v>
      </c>
      <c r="E4" s="25" t="s">
        <v>87</v>
      </c>
      <c r="F4" s="24">
        <v>65</v>
      </c>
      <c r="G4" s="2">
        <v>0.16900000000000001</v>
      </c>
      <c r="H4" s="2" t="s">
        <v>22</v>
      </c>
      <c r="O4" s="2">
        <v>0.39</v>
      </c>
      <c r="P4" s="2">
        <v>12662</v>
      </c>
      <c r="Q4" s="27">
        <v>22.549465146999999</v>
      </c>
      <c r="R4" s="26">
        <v>4.2986290011331398</v>
      </c>
    </row>
    <row r="5" spans="1:18" x14ac:dyDescent="0.2">
      <c r="A5" s="2">
        <v>5</v>
      </c>
      <c r="B5" s="2">
        <v>22</v>
      </c>
      <c r="C5" s="2">
        <v>2019</v>
      </c>
      <c r="D5" s="2">
        <v>5</v>
      </c>
      <c r="E5" s="25" t="s">
        <v>87</v>
      </c>
      <c r="F5" s="24">
        <v>85</v>
      </c>
      <c r="G5" s="2">
        <v>0.1706</v>
      </c>
      <c r="H5" s="2" t="s">
        <v>22</v>
      </c>
      <c r="O5" s="2">
        <v>0.32600000000000001</v>
      </c>
      <c r="P5" s="2">
        <v>10591</v>
      </c>
      <c r="Q5" s="27">
        <v>21.887020194000002</v>
      </c>
      <c r="R5" s="26">
        <v>4.2635103310614699</v>
      </c>
    </row>
    <row r="6" spans="1:18" x14ac:dyDescent="0.2">
      <c r="A6" s="2">
        <v>5</v>
      </c>
      <c r="B6" s="2">
        <v>22</v>
      </c>
      <c r="C6" s="2">
        <v>2019</v>
      </c>
      <c r="D6" s="2">
        <v>8</v>
      </c>
      <c r="E6" s="2" t="s">
        <v>140</v>
      </c>
      <c r="F6" s="24">
        <v>138</v>
      </c>
      <c r="G6" s="2">
        <v>0.1449</v>
      </c>
      <c r="H6" s="2" t="s">
        <v>19</v>
      </c>
      <c r="I6" s="2">
        <v>6</v>
      </c>
      <c r="J6" s="2">
        <v>26</v>
      </c>
      <c r="K6" s="2">
        <v>19.36</v>
      </c>
      <c r="L6" s="2">
        <v>28</v>
      </c>
      <c r="M6" s="2">
        <v>0.1454</v>
      </c>
      <c r="N6" s="2" t="s">
        <v>26</v>
      </c>
      <c r="O6" s="2">
        <v>3.56E-2</v>
      </c>
      <c r="P6" s="2">
        <v>12507</v>
      </c>
      <c r="Q6" s="27">
        <v>19.760982569999999</v>
      </c>
      <c r="R6" s="26">
        <v>3.4196059532773599</v>
      </c>
    </row>
    <row r="7" spans="1:18" x14ac:dyDescent="0.2">
      <c r="A7" s="2">
        <v>5</v>
      </c>
      <c r="B7" s="2">
        <v>22</v>
      </c>
      <c r="C7" s="2">
        <v>2019</v>
      </c>
      <c r="D7" s="2">
        <v>9</v>
      </c>
      <c r="E7" s="2" t="s">
        <v>140</v>
      </c>
      <c r="F7" s="24">
        <v>149</v>
      </c>
      <c r="G7" s="2">
        <v>0.1963</v>
      </c>
      <c r="H7" s="2" t="s">
        <v>19</v>
      </c>
      <c r="I7" s="2">
        <v>6</v>
      </c>
      <c r="J7" s="2">
        <v>18</v>
      </c>
      <c r="K7" s="2">
        <v>18.2</v>
      </c>
      <c r="L7" s="2">
        <v>31.73</v>
      </c>
      <c r="M7" s="2">
        <v>0.1767</v>
      </c>
      <c r="N7" s="2" t="s">
        <v>20</v>
      </c>
      <c r="O7" s="2">
        <v>6.88E-2</v>
      </c>
      <c r="P7" s="2">
        <v>11934</v>
      </c>
      <c r="Q7" s="27">
        <v>22.754907793000001</v>
      </c>
      <c r="R7" s="26">
        <v>4.0433627875354503</v>
      </c>
    </row>
    <row r="8" spans="1:18" x14ac:dyDescent="0.2">
      <c r="A8" s="2">
        <v>5</v>
      </c>
      <c r="B8" s="2">
        <v>22</v>
      </c>
      <c r="C8" s="2">
        <v>2019</v>
      </c>
      <c r="D8" s="2">
        <v>10</v>
      </c>
      <c r="E8" s="2" t="s">
        <v>140</v>
      </c>
      <c r="F8" s="24">
        <v>1510</v>
      </c>
      <c r="G8" s="2">
        <v>0.1386</v>
      </c>
      <c r="H8" s="2" t="s">
        <v>19</v>
      </c>
      <c r="I8" s="2">
        <v>6</v>
      </c>
      <c r="J8" s="2">
        <v>23</v>
      </c>
      <c r="K8" s="2">
        <v>18.690000000000001</v>
      </c>
      <c r="L8" s="2">
        <v>28.13</v>
      </c>
      <c r="M8" s="2">
        <v>0.1361</v>
      </c>
      <c r="N8" s="2" t="s">
        <v>20</v>
      </c>
      <c r="O8" s="2">
        <v>6.2799999999999995E-2</v>
      </c>
      <c r="P8" s="2">
        <v>13094</v>
      </c>
      <c r="Q8" s="27">
        <v>22.684510402000001</v>
      </c>
      <c r="R8" s="26">
        <v>3.8820030821652498</v>
      </c>
    </row>
    <row r="9" spans="1:18" x14ac:dyDescent="0.2">
      <c r="A9" s="2">
        <v>5</v>
      </c>
      <c r="B9" s="2">
        <v>22</v>
      </c>
      <c r="C9" s="2">
        <v>2019</v>
      </c>
      <c r="D9" s="2">
        <v>11</v>
      </c>
      <c r="E9" s="2" t="s">
        <v>140</v>
      </c>
      <c r="F9" s="24">
        <v>1611</v>
      </c>
      <c r="G9" s="2">
        <v>0.13350000000000001</v>
      </c>
      <c r="H9" s="2" t="s">
        <v>19</v>
      </c>
      <c r="I9" s="2">
        <v>6</v>
      </c>
      <c r="J9" s="2">
        <v>23</v>
      </c>
      <c r="K9" s="2">
        <v>19.34</v>
      </c>
      <c r="L9" s="2">
        <v>30.9</v>
      </c>
      <c r="M9" s="2">
        <v>0.15620000000000001</v>
      </c>
      <c r="N9" s="2" t="s">
        <v>20</v>
      </c>
      <c r="O9" s="2">
        <v>3.6799999999999999E-2</v>
      </c>
      <c r="P9" s="2">
        <v>14246</v>
      </c>
      <c r="Q9" s="27">
        <v>20.512262974999999</v>
      </c>
      <c r="R9" s="26">
        <v>3.53387301154123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D6FDE-0BB9-C242-AB9A-A2A6AACD2E09}">
  <dimension ref="A1:N55"/>
  <sheetViews>
    <sheetView workbookViewId="0">
      <selection activeCell="J20" sqref="J20"/>
    </sheetView>
  </sheetViews>
  <sheetFormatPr baseColWidth="10" defaultRowHeight="16" x14ac:dyDescent="0.2"/>
  <cols>
    <col min="1" max="1" width="11.83203125" style="2" bestFit="1" customWidth="1"/>
    <col min="2" max="4" width="10.83203125" style="2"/>
    <col min="5" max="5" width="14" style="2" bestFit="1" customWidth="1"/>
    <col min="6" max="6" width="10.83203125" style="3"/>
    <col min="7" max="8" width="10.83203125" style="2"/>
    <col min="9" max="9" width="13.33203125" style="2" bestFit="1" customWidth="1"/>
    <col min="10" max="14" width="10.83203125" style="2"/>
    <col min="15" max="15" width="12.33203125" style="2" bestFit="1" customWidth="1"/>
    <col min="16" max="16" width="13.5" style="2" bestFit="1" customWidth="1"/>
    <col min="17" max="17" width="12.33203125" style="2" bestFit="1" customWidth="1"/>
    <col min="18" max="18" width="13.5" style="2" bestFit="1" customWidth="1"/>
    <col min="19" max="19" width="12.1640625" style="2" bestFit="1" customWidth="1"/>
    <col min="20" max="20" width="13.5" style="2" bestFit="1" customWidth="1"/>
    <col min="21" max="21" width="12.1640625" style="2" bestFit="1" customWidth="1"/>
    <col min="22" max="16384" width="10.83203125" style="2"/>
  </cols>
  <sheetData>
    <row r="1" spans="1:14" s="18" customFormat="1" x14ac:dyDescent="0.2">
      <c r="A1" s="16" t="s">
        <v>4</v>
      </c>
      <c r="B1" s="16" t="s">
        <v>5</v>
      </c>
      <c r="C1" s="16" t="s">
        <v>6</v>
      </c>
      <c r="D1" s="16" t="s">
        <v>7</v>
      </c>
      <c r="E1" s="16" t="s">
        <v>8</v>
      </c>
      <c r="F1" s="17" t="s">
        <v>9</v>
      </c>
      <c r="G1" s="16" t="s">
        <v>10</v>
      </c>
      <c r="H1" s="16" t="s">
        <v>11</v>
      </c>
      <c r="I1" s="16" t="s">
        <v>12</v>
      </c>
      <c r="J1" s="16" t="s">
        <v>13</v>
      </c>
      <c r="K1" s="16" t="s">
        <v>14</v>
      </c>
      <c r="L1" s="16" t="s">
        <v>15</v>
      </c>
      <c r="M1" s="16" t="s">
        <v>16</v>
      </c>
      <c r="N1" s="16" t="s">
        <v>17</v>
      </c>
    </row>
    <row r="2" spans="1:14" x14ac:dyDescent="0.2">
      <c r="A2" s="2">
        <v>5</v>
      </c>
      <c r="B2" s="2">
        <v>15</v>
      </c>
      <c r="C2" s="2">
        <v>2020</v>
      </c>
      <c r="D2" s="2">
        <v>11</v>
      </c>
      <c r="E2" s="2" t="s">
        <v>138</v>
      </c>
      <c r="F2" s="3" t="s">
        <v>34</v>
      </c>
      <c r="G2" s="2">
        <v>0.15210000000000001</v>
      </c>
      <c r="H2" s="2" t="s">
        <v>22</v>
      </c>
    </row>
    <row r="3" spans="1:14" x14ac:dyDescent="0.2">
      <c r="A3" s="2">
        <v>5</v>
      </c>
      <c r="B3" s="2">
        <v>18</v>
      </c>
      <c r="C3" s="2">
        <v>2020</v>
      </c>
      <c r="D3" s="2">
        <v>19</v>
      </c>
      <c r="E3" s="2" t="s">
        <v>138</v>
      </c>
      <c r="F3" s="3" t="s">
        <v>43</v>
      </c>
      <c r="G3" s="2">
        <v>0.19889999999999999</v>
      </c>
      <c r="H3" s="2" t="s">
        <v>22</v>
      </c>
    </row>
    <row r="4" spans="1:14" x14ac:dyDescent="0.2">
      <c r="A4" s="2">
        <v>6</v>
      </c>
      <c r="B4" s="2">
        <v>3</v>
      </c>
      <c r="C4" s="2">
        <v>2020</v>
      </c>
      <c r="D4" s="2">
        <v>20</v>
      </c>
      <c r="E4" s="2" t="s">
        <v>138</v>
      </c>
      <c r="F4" s="3" t="s">
        <v>67</v>
      </c>
      <c r="G4" s="2">
        <v>0.2288</v>
      </c>
      <c r="H4" s="2" t="s">
        <v>22</v>
      </c>
    </row>
    <row r="5" spans="1:14" x14ac:dyDescent="0.2">
      <c r="A5" s="2">
        <v>5</v>
      </c>
      <c r="B5" s="2">
        <v>29</v>
      </c>
      <c r="C5" s="2">
        <v>2020</v>
      </c>
      <c r="D5" s="2">
        <v>19</v>
      </c>
      <c r="E5" s="2" t="s">
        <v>137</v>
      </c>
      <c r="F5" s="3" t="s">
        <v>60</v>
      </c>
      <c r="G5" s="2">
        <v>0.1658</v>
      </c>
      <c r="H5" s="2" t="s">
        <v>22</v>
      </c>
    </row>
    <row r="6" spans="1:14" x14ac:dyDescent="0.2">
      <c r="A6" s="2">
        <v>6</v>
      </c>
      <c r="B6" s="2">
        <v>5</v>
      </c>
      <c r="C6" s="2">
        <v>2020</v>
      </c>
      <c r="D6" s="2">
        <v>8</v>
      </c>
      <c r="E6" s="2" t="s">
        <v>137</v>
      </c>
      <c r="F6" s="3" t="s">
        <v>70</v>
      </c>
      <c r="G6" s="2">
        <v>0.17249999999999999</v>
      </c>
      <c r="H6" s="2" t="s">
        <v>22</v>
      </c>
    </row>
    <row r="7" spans="1:14" x14ac:dyDescent="0.2">
      <c r="A7" s="2">
        <v>6</v>
      </c>
      <c r="B7" s="2">
        <v>5</v>
      </c>
      <c r="C7" s="2">
        <v>2020</v>
      </c>
      <c r="D7" s="2">
        <v>14</v>
      </c>
      <c r="E7" s="2" t="s">
        <v>137</v>
      </c>
      <c r="F7" s="3" t="s">
        <v>71</v>
      </c>
      <c r="G7" s="2">
        <v>0.19289999999999999</v>
      </c>
      <c r="H7" s="2" t="s">
        <v>22</v>
      </c>
    </row>
    <row r="8" spans="1:14" x14ac:dyDescent="0.2">
      <c r="A8" s="2">
        <v>6</v>
      </c>
      <c r="B8" s="2">
        <v>9</v>
      </c>
      <c r="C8" s="2">
        <v>2020</v>
      </c>
      <c r="D8" s="2">
        <v>16</v>
      </c>
      <c r="E8" s="2" t="s">
        <v>137</v>
      </c>
      <c r="F8" s="3" t="s">
        <v>81</v>
      </c>
      <c r="G8" s="2">
        <v>0.21859999999999999</v>
      </c>
      <c r="H8" s="2" t="s">
        <v>22</v>
      </c>
    </row>
    <row r="9" spans="1:14" x14ac:dyDescent="0.2">
      <c r="A9" s="2">
        <v>5</v>
      </c>
      <c r="B9" s="2">
        <v>18</v>
      </c>
      <c r="C9" s="2">
        <v>2020</v>
      </c>
      <c r="D9" s="2">
        <v>6</v>
      </c>
      <c r="E9" s="2" t="s">
        <v>86</v>
      </c>
      <c r="F9" s="3" t="s">
        <v>41</v>
      </c>
      <c r="G9" s="2">
        <v>0.18490000000000001</v>
      </c>
      <c r="H9" s="2" t="s">
        <v>22</v>
      </c>
    </row>
    <row r="10" spans="1:14" x14ac:dyDescent="0.2">
      <c r="A10" s="2">
        <v>5</v>
      </c>
      <c r="B10" s="2">
        <v>18</v>
      </c>
      <c r="C10" s="2">
        <v>2020</v>
      </c>
      <c r="D10" s="2">
        <v>17</v>
      </c>
      <c r="E10" s="2" t="s">
        <v>86</v>
      </c>
      <c r="F10" s="3" t="s">
        <v>42</v>
      </c>
      <c r="G10" s="2">
        <v>0.15240000000000001</v>
      </c>
      <c r="H10" s="2" t="s">
        <v>22</v>
      </c>
    </row>
    <row r="11" spans="1:14" x14ac:dyDescent="0.2">
      <c r="A11" s="2">
        <v>5</v>
      </c>
      <c r="B11" s="2">
        <v>27</v>
      </c>
      <c r="C11" s="2">
        <v>2020</v>
      </c>
      <c r="D11" s="2">
        <v>14</v>
      </c>
      <c r="E11" s="2" t="s">
        <v>86</v>
      </c>
      <c r="F11" s="3" t="s">
        <v>56</v>
      </c>
      <c r="G11" s="2">
        <v>0.1946</v>
      </c>
      <c r="H11" s="2" t="s">
        <v>22</v>
      </c>
    </row>
    <row r="12" spans="1:14" x14ac:dyDescent="0.2">
      <c r="A12" s="2">
        <v>5</v>
      </c>
      <c r="B12" s="2">
        <v>27</v>
      </c>
      <c r="C12" s="2">
        <v>2020</v>
      </c>
      <c r="D12" s="2">
        <v>27</v>
      </c>
      <c r="E12" s="2" t="s">
        <v>86</v>
      </c>
      <c r="F12" s="3" t="s">
        <v>57</v>
      </c>
      <c r="G12" s="2">
        <v>0.18770000000000001</v>
      </c>
      <c r="H12" s="2" t="s">
        <v>22</v>
      </c>
    </row>
    <row r="13" spans="1:14" x14ac:dyDescent="0.2">
      <c r="A13" s="2">
        <v>5</v>
      </c>
      <c r="B13" s="2">
        <v>27</v>
      </c>
      <c r="C13" s="2">
        <v>2020</v>
      </c>
      <c r="D13" s="2">
        <v>30</v>
      </c>
      <c r="E13" s="2" t="s">
        <v>86</v>
      </c>
      <c r="F13" s="3" t="s">
        <v>59</v>
      </c>
      <c r="G13" s="2">
        <v>0.16139999999999999</v>
      </c>
      <c r="H13" s="2" t="s">
        <v>22</v>
      </c>
    </row>
    <row r="14" spans="1:14" x14ac:dyDescent="0.2">
      <c r="A14" s="2">
        <v>6</v>
      </c>
      <c r="B14" s="2">
        <v>9</v>
      </c>
      <c r="C14" s="2">
        <v>2020</v>
      </c>
      <c r="D14" s="2">
        <v>32</v>
      </c>
      <c r="E14" s="2" t="s">
        <v>141</v>
      </c>
      <c r="F14" s="3" t="s">
        <v>84</v>
      </c>
      <c r="G14" s="2">
        <v>0.14480000000000001</v>
      </c>
      <c r="H14" s="2" t="s">
        <v>22</v>
      </c>
    </row>
    <row r="15" spans="1:14" x14ac:dyDescent="0.2">
      <c r="A15" s="2">
        <v>6</v>
      </c>
      <c r="B15" s="2">
        <v>10</v>
      </c>
      <c r="C15" s="2">
        <v>2020</v>
      </c>
      <c r="D15" s="2">
        <v>29</v>
      </c>
      <c r="E15" s="2" t="s">
        <v>141</v>
      </c>
      <c r="F15" s="3" t="s">
        <v>85</v>
      </c>
      <c r="G15" s="2">
        <v>0.18079999999999999</v>
      </c>
      <c r="H15" s="2" t="s">
        <v>22</v>
      </c>
    </row>
    <row r="16" spans="1:14" x14ac:dyDescent="0.2">
      <c r="A16" s="2">
        <v>5</v>
      </c>
      <c r="B16" s="2">
        <v>13</v>
      </c>
      <c r="C16" s="2">
        <v>2020</v>
      </c>
      <c r="D16" s="2">
        <v>18</v>
      </c>
      <c r="E16" s="2" t="s">
        <v>142</v>
      </c>
      <c r="F16" s="3" t="s">
        <v>21</v>
      </c>
      <c r="G16" s="2">
        <v>0.1608</v>
      </c>
      <c r="H16" s="2" t="s">
        <v>22</v>
      </c>
    </row>
    <row r="17" spans="1:14" x14ac:dyDescent="0.2">
      <c r="A17" s="2">
        <v>5</v>
      </c>
      <c r="B17" s="2">
        <v>15</v>
      </c>
      <c r="C17" s="2">
        <v>2020</v>
      </c>
      <c r="D17" s="2">
        <v>11</v>
      </c>
      <c r="E17" s="2" t="s">
        <v>142</v>
      </c>
      <c r="F17" s="3" t="s">
        <v>32</v>
      </c>
      <c r="G17" s="2">
        <v>0.13719999999999999</v>
      </c>
      <c r="H17" s="2" t="s">
        <v>22</v>
      </c>
    </row>
    <row r="18" spans="1:14" x14ac:dyDescent="0.2">
      <c r="A18" s="2">
        <v>5</v>
      </c>
      <c r="B18" s="2">
        <v>15</v>
      </c>
      <c r="C18" s="2">
        <v>2020</v>
      </c>
      <c r="D18" s="2">
        <v>20</v>
      </c>
      <c r="E18" s="2" t="s">
        <v>142</v>
      </c>
      <c r="F18" s="3" t="s">
        <v>36</v>
      </c>
      <c r="G18" s="2">
        <v>0.1857</v>
      </c>
      <c r="H18" s="2" t="s">
        <v>22</v>
      </c>
    </row>
    <row r="19" spans="1:14" x14ac:dyDescent="0.2">
      <c r="A19" s="2">
        <v>5</v>
      </c>
      <c r="B19" s="2">
        <v>22</v>
      </c>
      <c r="C19" s="2">
        <v>2020</v>
      </c>
      <c r="D19" s="2">
        <v>5</v>
      </c>
      <c r="E19" s="2" t="s">
        <v>142</v>
      </c>
      <c r="F19" s="3" t="s">
        <v>50</v>
      </c>
      <c r="G19" s="2">
        <v>0.19500000000000001</v>
      </c>
      <c r="H19" s="2" t="s">
        <v>22</v>
      </c>
    </row>
    <row r="20" spans="1:14" x14ac:dyDescent="0.2">
      <c r="A20" s="2">
        <v>5</v>
      </c>
      <c r="B20" s="2">
        <v>22</v>
      </c>
      <c r="C20" s="2">
        <v>2020</v>
      </c>
      <c r="D20" s="2">
        <v>27</v>
      </c>
      <c r="E20" s="2" t="s">
        <v>142</v>
      </c>
      <c r="F20" s="3" t="s">
        <v>52</v>
      </c>
      <c r="G20" s="2">
        <v>0.1754</v>
      </c>
      <c r="H20" s="2" t="s">
        <v>22</v>
      </c>
    </row>
    <row r="21" spans="1:14" x14ac:dyDescent="0.2">
      <c r="A21" s="2">
        <v>6</v>
      </c>
      <c r="B21" s="2">
        <v>1</v>
      </c>
      <c r="C21" s="2">
        <v>2020</v>
      </c>
      <c r="D21" s="2">
        <v>1</v>
      </c>
      <c r="E21" s="2" t="s">
        <v>142</v>
      </c>
      <c r="F21" s="3" t="s">
        <v>63</v>
      </c>
      <c r="G21" s="2">
        <v>0.16400000000000001</v>
      </c>
      <c r="H21" s="2" t="s">
        <v>22</v>
      </c>
    </row>
    <row r="22" spans="1:14" x14ac:dyDescent="0.2">
      <c r="A22" s="2">
        <v>6</v>
      </c>
      <c r="B22" s="2">
        <v>1</v>
      </c>
      <c r="C22" s="2">
        <v>2020</v>
      </c>
      <c r="D22" s="2">
        <v>10</v>
      </c>
      <c r="E22" s="2" t="s">
        <v>142</v>
      </c>
      <c r="F22" s="3" t="s">
        <v>65</v>
      </c>
      <c r="G22" s="2">
        <v>0.1749</v>
      </c>
      <c r="H22" s="2" t="s">
        <v>22</v>
      </c>
    </row>
    <row r="23" spans="1:14" x14ac:dyDescent="0.2">
      <c r="A23" s="2">
        <v>6</v>
      </c>
      <c r="B23" s="2">
        <v>9</v>
      </c>
      <c r="C23" s="2">
        <v>2020</v>
      </c>
      <c r="D23" s="2">
        <v>3</v>
      </c>
      <c r="E23" s="2" t="s">
        <v>142</v>
      </c>
      <c r="F23" s="3" t="s">
        <v>77</v>
      </c>
      <c r="G23" s="2">
        <v>0.16750000000000001</v>
      </c>
      <c r="H23" s="2" t="s">
        <v>22</v>
      </c>
    </row>
    <row r="24" spans="1:14" x14ac:dyDescent="0.2">
      <c r="A24" s="2">
        <v>6</v>
      </c>
      <c r="B24" s="2">
        <v>9</v>
      </c>
      <c r="C24" s="2">
        <v>2020</v>
      </c>
      <c r="D24" s="2">
        <v>4</v>
      </c>
      <c r="E24" s="2" t="s">
        <v>142</v>
      </c>
      <c r="F24" s="3" t="s">
        <v>78</v>
      </c>
      <c r="G24" s="2">
        <v>0.16539999999999999</v>
      </c>
      <c r="H24" s="2" t="s">
        <v>22</v>
      </c>
    </row>
    <row r="25" spans="1:14" x14ac:dyDescent="0.2">
      <c r="A25" s="2">
        <v>5</v>
      </c>
      <c r="B25" s="2">
        <v>15</v>
      </c>
      <c r="C25" s="2">
        <v>2020</v>
      </c>
      <c r="D25" s="2">
        <v>24</v>
      </c>
      <c r="E25" s="2" t="s">
        <v>138</v>
      </c>
      <c r="F25" s="3" t="s">
        <v>37</v>
      </c>
      <c r="G25" s="2">
        <v>0.16930000000000001</v>
      </c>
      <c r="H25" s="2" t="s">
        <v>19</v>
      </c>
      <c r="I25" s="2">
        <v>6</v>
      </c>
      <c r="J25" s="2">
        <v>13</v>
      </c>
      <c r="K25" s="2">
        <v>17.07</v>
      </c>
      <c r="L25" s="2">
        <v>32.479999999999997</v>
      </c>
      <c r="M25" s="2">
        <v>0.1739</v>
      </c>
      <c r="N25" s="2" t="s">
        <v>20</v>
      </c>
    </row>
    <row r="26" spans="1:14" x14ac:dyDescent="0.2">
      <c r="A26" s="2">
        <v>5</v>
      </c>
      <c r="B26" s="2">
        <v>18</v>
      </c>
      <c r="C26" s="2">
        <v>2020</v>
      </c>
      <c r="D26" s="2">
        <v>29</v>
      </c>
      <c r="E26" s="2" t="s">
        <v>138</v>
      </c>
      <c r="F26" s="3" t="s">
        <v>45</v>
      </c>
      <c r="G26" s="2">
        <v>0.19389999999999999</v>
      </c>
      <c r="H26" s="2" t="s">
        <v>19</v>
      </c>
      <c r="I26" s="2">
        <v>6</v>
      </c>
      <c r="J26" s="2">
        <v>18</v>
      </c>
      <c r="K26" s="2">
        <v>17.43</v>
      </c>
      <c r="L26" s="2">
        <v>29.21</v>
      </c>
      <c r="M26" s="2">
        <v>0.16750000000000001</v>
      </c>
      <c r="N26" s="2" t="s">
        <v>26</v>
      </c>
    </row>
    <row r="27" spans="1:14" x14ac:dyDescent="0.2">
      <c r="A27" s="2">
        <v>5</v>
      </c>
      <c r="B27" s="2">
        <v>22</v>
      </c>
      <c r="C27" s="2">
        <v>2020</v>
      </c>
      <c r="D27" s="2">
        <v>8</v>
      </c>
      <c r="E27" s="2" t="s">
        <v>138</v>
      </c>
      <c r="F27" s="3" t="s">
        <v>51</v>
      </c>
      <c r="G27" s="2">
        <v>0.1837</v>
      </c>
      <c r="H27" s="2" t="s">
        <v>19</v>
      </c>
      <c r="I27" s="2">
        <v>6</v>
      </c>
      <c r="J27" s="2">
        <v>20</v>
      </c>
      <c r="K27" s="2">
        <v>18.54</v>
      </c>
      <c r="L27" s="2">
        <v>32.369999999999997</v>
      </c>
      <c r="M27" s="2">
        <v>0.18840000000000001</v>
      </c>
      <c r="N27" s="2" t="s">
        <v>26</v>
      </c>
    </row>
    <row r="28" spans="1:14" x14ac:dyDescent="0.2">
      <c r="A28" s="2">
        <v>5</v>
      </c>
      <c r="B28" s="2">
        <v>27</v>
      </c>
      <c r="C28" s="2">
        <v>2020</v>
      </c>
      <c r="D28" s="2">
        <v>2</v>
      </c>
      <c r="E28" s="2" t="s">
        <v>138</v>
      </c>
      <c r="F28" s="3" t="s">
        <v>54</v>
      </c>
      <c r="G28" s="2">
        <v>0.1507</v>
      </c>
      <c r="H28" s="2" t="s">
        <v>19</v>
      </c>
      <c r="I28" s="2">
        <v>6</v>
      </c>
      <c r="J28" s="2">
        <v>28</v>
      </c>
      <c r="K28" s="2">
        <v>18.649999999999999</v>
      </c>
      <c r="L28" s="2">
        <v>31.13</v>
      </c>
      <c r="M28" s="2">
        <v>0.1452</v>
      </c>
      <c r="N28" s="2" t="s">
        <v>26</v>
      </c>
    </row>
    <row r="29" spans="1:14" x14ac:dyDescent="0.2">
      <c r="A29" s="2">
        <v>5</v>
      </c>
      <c r="B29" s="2">
        <v>29</v>
      </c>
      <c r="C29" s="2">
        <v>2020</v>
      </c>
      <c r="D29" s="2">
        <v>28</v>
      </c>
      <c r="E29" s="2" t="s">
        <v>138</v>
      </c>
      <c r="F29" s="3" t="s">
        <v>61</v>
      </c>
      <c r="G29" s="2">
        <v>0.15679999999999999</v>
      </c>
      <c r="H29" s="2" t="s">
        <v>19</v>
      </c>
      <c r="I29" s="2">
        <v>6</v>
      </c>
      <c r="J29" s="2">
        <v>29</v>
      </c>
      <c r="K29" s="2">
        <v>18.23</v>
      </c>
      <c r="M29" s="2">
        <v>0.17829999999999999</v>
      </c>
      <c r="N29" s="2" t="s">
        <v>20</v>
      </c>
    </row>
    <row r="30" spans="1:14" x14ac:dyDescent="0.2">
      <c r="A30" s="2">
        <v>6</v>
      </c>
      <c r="B30" s="2">
        <v>1</v>
      </c>
      <c r="C30" s="2">
        <v>2020</v>
      </c>
      <c r="D30" s="2">
        <v>5</v>
      </c>
      <c r="E30" s="2" t="s">
        <v>138</v>
      </c>
      <c r="F30" s="3" t="s">
        <v>64</v>
      </c>
      <c r="G30" s="2">
        <v>0.17799999999999999</v>
      </c>
      <c r="H30" s="2" t="s">
        <v>19</v>
      </c>
      <c r="I30" s="2">
        <v>6</v>
      </c>
      <c r="J30" s="2">
        <v>30</v>
      </c>
      <c r="K30" s="2">
        <v>17.12</v>
      </c>
      <c r="L30" s="2">
        <v>32.369999999999997</v>
      </c>
      <c r="M30" s="2">
        <v>0.1623</v>
      </c>
      <c r="N30" s="2" t="s">
        <v>26</v>
      </c>
    </row>
    <row r="31" spans="1:14" x14ac:dyDescent="0.2">
      <c r="A31" s="2">
        <v>6</v>
      </c>
      <c r="B31" s="2">
        <v>9</v>
      </c>
      <c r="C31" s="2">
        <v>2020</v>
      </c>
      <c r="D31" s="2">
        <v>13</v>
      </c>
      <c r="E31" s="2" t="s">
        <v>138</v>
      </c>
      <c r="F31" s="3" t="s">
        <v>80</v>
      </c>
      <c r="G31" s="2">
        <v>0.2014</v>
      </c>
      <c r="H31" s="2" t="s">
        <v>19</v>
      </c>
      <c r="I31" s="2">
        <v>7</v>
      </c>
      <c r="J31" s="2">
        <v>13</v>
      </c>
      <c r="K31" s="2">
        <v>19.45</v>
      </c>
      <c r="L31" s="2">
        <v>33.14</v>
      </c>
      <c r="M31" s="2">
        <v>0.18590000000000001</v>
      </c>
      <c r="N31" s="2" t="s">
        <v>26</v>
      </c>
    </row>
    <row r="32" spans="1:14" x14ac:dyDescent="0.2">
      <c r="A32" s="2">
        <v>6</v>
      </c>
      <c r="B32" s="2">
        <v>9</v>
      </c>
      <c r="C32" s="2">
        <v>2020</v>
      </c>
      <c r="D32" s="2">
        <v>27</v>
      </c>
      <c r="E32" s="2" t="s">
        <v>138</v>
      </c>
      <c r="F32" s="3" t="s">
        <v>83</v>
      </c>
      <c r="G32" s="2">
        <v>0.17480000000000001</v>
      </c>
      <c r="H32" s="2" t="s">
        <v>19</v>
      </c>
      <c r="I32" s="2">
        <v>7</v>
      </c>
      <c r="J32" s="2">
        <v>10</v>
      </c>
      <c r="K32" s="2">
        <v>18.23</v>
      </c>
      <c r="L32" s="2">
        <v>31.47</v>
      </c>
      <c r="M32" s="2">
        <v>0.15859999999999999</v>
      </c>
      <c r="N32" s="2" t="s">
        <v>26</v>
      </c>
    </row>
    <row r="33" spans="1:14" x14ac:dyDescent="0.2">
      <c r="A33" s="2">
        <v>5</v>
      </c>
      <c r="B33" s="2">
        <v>15</v>
      </c>
      <c r="C33" s="2">
        <v>2020</v>
      </c>
      <c r="D33" s="2">
        <v>4</v>
      </c>
      <c r="E33" s="2" t="s">
        <v>137</v>
      </c>
      <c r="F33" s="3" t="s">
        <v>29</v>
      </c>
      <c r="G33" s="2">
        <v>0.1804</v>
      </c>
      <c r="H33" s="2" t="s">
        <v>19</v>
      </c>
      <c r="I33" s="2">
        <v>6</v>
      </c>
      <c r="J33" s="2">
        <v>13</v>
      </c>
      <c r="K33" s="2">
        <v>18.64</v>
      </c>
      <c r="L33" s="2">
        <v>32.9</v>
      </c>
      <c r="M33" s="2">
        <v>0.19189999999999999</v>
      </c>
      <c r="N33" s="2" t="s">
        <v>26</v>
      </c>
    </row>
    <row r="34" spans="1:14" x14ac:dyDescent="0.2">
      <c r="A34" s="2">
        <v>5</v>
      </c>
      <c r="B34" s="2">
        <v>18</v>
      </c>
      <c r="C34" s="2">
        <v>2020</v>
      </c>
      <c r="D34" s="2">
        <v>30</v>
      </c>
      <c r="E34" s="2" t="s">
        <v>137</v>
      </c>
      <c r="F34" s="3" t="s">
        <v>46</v>
      </c>
      <c r="G34" s="2">
        <v>0.20619999999999999</v>
      </c>
      <c r="H34" s="2" t="s">
        <v>19</v>
      </c>
      <c r="I34" s="2">
        <v>6</v>
      </c>
      <c r="J34" s="2">
        <v>16</v>
      </c>
      <c r="K34" s="2">
        <v>18.2</v>
      </c>
      <c r="L34" s="2">
        <v>31.33</v>
      </c>
      <c r="M34" s="2">
        <v>0.18490000000000001</v>
      </c>
      <c r="N34" s="2" t="s">
        <v>20</v>
      </c>
    </row>
    <row r="35" spans="1:14" x14ac:dyDescent="0.2">
      <c r="A35" s="2">
        <v>5</v>
      </c>
      <c r="B35" s="2">
        <v>20</v>
      </c>
      <c r="C35" s="2">
        <v>2020</v>
      </c>
      <c r="D35" s="2">
        <v>22</v>
      </c>
      <c r="E35" s="2" t="s">
        <v>137</v>
      </c>
      <c r="F35" s="3" t="s">
        <v>48</v>
      </c>
      <c r="G35" s="2">
        <v>0.18010000000000001</v>
      </c>
      <c r="H35" s="2" t="s">
        <v>19</v>
      </c>
      <c r="I35" s="2">
        <v>6</v>
      </c>
      <c r="J35" s="2">
        <v>21</v>
      </c>
      <c r="K35" s="2">
        <v>19.21</v>
      </c>
      <c r="L35" s="2">
        <v>33.32</v>
      </c>
      <c r="M35" s="2">
        <v>0.18809999999999999</v>
      </c>
      <c r="N35" s="2" t="s">
        <v>20</v>
      </c>
    </row>
    <row r="36" spans="1:14" x14ac:dyDescent="0.2">
      <c r="A36" s="2">
        <v>5</v>
      </c>
      <c r="B36" s="2">
        <v>29</v>
      </c>
      <c r="C36" s="2">
        <v>2020</v>
      </c>
      <c r="D36" s="2">
        <v>29</v>
      </c>
      <c r="E36" s="2" t="s">
        <v>137</v>
      </c>
      <c r="F36" s="3" t="s">
        <v>62</v>
      </c>
      <c r="G36" s="2">
        <v>0.18029999999999999</v>
      </c>
      <c r="H36" s="2" t="s">
        <v>19</v>
      </c>
      <c r="I36" s="2">
        <v>6</v>
      </c>
      <c r="J36" s="2">
        <v>29</v>
      </c>
      <c r="K36" s="2">
        <v>17.79</v>
      </c>
      <c r="L36" s="2">
        <v>28.14</v>
      </c>
      <c r="M36" s="2">
        <v>0.16600000000000001</v>
      </c>
      <c r="N36" s="2" t="s">
        <v>20</v>
      </c>
    </row>
    <row r="37" spans="1:14" x14ac:dyDescent="0.2">
      <c r="A37" s="2">
        <v>6</v>
      </c>
      <c r="B37" s="2">
        <v>1</v>
      </c>
      <c r="C37" s="2">
        <v>2020</v>
      </c>
      <c r="D37" s="2">
        <v>11</v>
      </c>
      <c r="E37" s="2" t="s">
        <v>137</v>
      </c>
      <c r="F37" s="3" t="s">
        <v>66</v>
      </c>
      <c r="G37" s="2">
        <v>0.2006</v>
      </c>
      <c r="H37" s="2" t="s">
        <v>19</v>
      </c>
      <c r="I37" s="2">
        <v>6</v>
      </c>
      <c r="J37" s="2">
        <v>28</v>
      </c>
      <c r="K37" s="2">
        <v>18.579999999999998</v>
      </c>
      <c r="L37" s="2">
        <v>29.14</v>
      </c>
      <c r="M37" s="2">
        <v>0.1694</v>
      </c>
      <c r="N37" s="2" t="s">
        <v>20</v>
      </c>
    </row>
    <row r="38" spans="1:14" x14ac:dyDescent="0.2">
      <c r="A38" s="2">
        <v>6</v>
      </c>
      <c r="B38" s="2">
        <v>5</v>
      </c>
      <c r="C38" s="2">
        <v>2020</v>
      </c>
      <c r="D38" s="2">
        <v>2</v>
      </c>
      <c r="E38" s="2" t="s">
        <v>137</v>
      </c>
      <c r="F38" s="3" t="s">
        <v>68</v>
      </c>
      <c r="G38" s="2">
        <v>0.17069999999999999</v>
      </c>
      <c r="H38" s="2" t="s">
        <v>19</v>
      </c>
      <c r="I38" s="2">
        <v>7</v>
      </c>
      <c r="J38" s="2">
        <v>10</v>
      </c>
      <c r="K38" s="2">
        <v>17.91</v>
      </c>
      <c r="L38" s="2">
        <v>30.95</v>
      </c>
      <c r="M38" s="2">
        <v>0.13350000000000001</v>
      </c>
      <c r="N38" s="2" t="s">
        <v>20</v>
      </c>
    </row>
    <row r="39" spans="1:14" x14ac:dyDescent="0.2">
      <c r="A39" s="2">
        <v>6</v>
      </c>
      <c r="B39" s="2">
        <v>5</v>
      </c>
      <c r="C39" s="2">
        <v>2020</v>
      </c>
      <c r="D39" s="2">
        <v>24</v>
      </c>
      <c r="E39" s="2" t="s">
        <v>137</v>
      </c>
      <c r="F39" s="3" t="s">
        <v>74</v>
      </c>
      <c r="G39" s="2">
        <v>0.18</v>
      </c>
      <c r="H39" s="2" t="s">
        <v>19</v>
      </c>
      <c r="I39" s="2">
        <v>7</v>
      </c>
      <c r="J39" s="2">
        <v>8</v>
      </c>
      <c r="K39" s="2">
        <v>18.64</v>
      </c>
      <c r="L39" s="2">
        <v>31.09</v>
      </c>
      <c r="M39" s="2">
        <v>0.17780000000000001</v>
      </c>
      <c r="N39" s="2" t="s">
        <v>26</v>
      </c>
    </row>
    <row r="40" spans="1:14" x14ac:dyDescent="0.2">
      <c r="A40" s="2">
        <v>6</v>
      </c>
      <c r="B40" s="2">
        <v>5</v>
      </c>
      <c r="C40" s="2">
        <v>2020</v>
      </c>
      <c r="D40" s="2">
        <v>27</v>
      </c>
      <c r="E40" s="2" t="s">
        <v>137</v>
      </c>
      <c r="F40" s="3" t="s">
        <v>75</v>
      </c>
      <c r="G40" s="2">
        <v>0.16700000000000001</v>
      </c>
      <c r="H40" s="2" t="s">
        <v>19</v>
      </c>
      <c r="I40" s="2">
        <v>7</v>
      </c>
      <c r="J40" s="2">
        <v>5</v>
      </c>
      <c r="K40" s="2">
        <v>17.72</v>
      </c>
      <c r="L40" s="2">
        <v>31.88</v>
      </c>
      <c r="M40" s="2">
        <v>0.15790000000000001</v>
      </c>
      <c r="N40" s="2" t="s">
        <v>20</v>
      </c>
    </row>
    <row r="41" spans="1:14" x14ac:dyDescent="0.2">
      <c r="A41" s="2">
        <v>6</v>
      </c>
      <c r="B41" s="2">
        <v>9</v>
      </c>
      <c r="C41" s="2">
        <v>2020</v>
      </c>
      <c r="D41" s="2">
        <v>26</v>
      </c>
      <c r="E41" s="2" t="s">
        <v>137</v>
      </c>
      <c r="F41" s="3" t="s">
        <v>82</v>
      </c>
      <c r="G41" s="2">
        <v>0.20019999999999999</v>
      </c>
      <c r="H41" s="2" t="s">
        <v>19</v>
      </c>
      <c r="I41" s="2">
        <v>7</v>
      </c>
      <c r="J41" s="2">
        <v>7</v>
      </c>
      <c r="K41" s="2">
        <v>18.37</v>
      </c>
      <c r="L41" s="2">
        <v>31.8</v>
      </c>
      <c r="M41" s="2">
        <v>0.15379999999999999</v>
      </c>
      <c r="N41" s="2" t="s">
        <v>26</v>
      </c>
    </row>
    <row r="42" spans="1:14" x14ac:dyDescent="0.2">
      <c r="A42" s="2">
        <v>5</v>
      </c>
      <c r="B42" s="2">
        <v>18</v>
      </c>
      <c r="C42" s="2">
        <v>2020</v>
      </c>
      <c r="D42" s="2">
        <v>32</v>
      </c>
      <c r="E42" s="2" t="s">
        <v>86</v>
      </c>
      <c r="F42" s="3" t="s">
        <v>47</v>
      </c>
      <c r="G42" s="2">
        <v>0.20519999999999999</v>
      </c>
      <c r="H42" s="2" t="s">
        <v>19</v>
      </c>
      <c r="I42" s="2">
        <v>6</v>
      </c>
      <c r="J42" s="2">
        <v>20</v>
      </c>
      <c r="K42" s="2">
        <v>17.899999999999999</v>
      </c>
      <c r="L42" s="2">
        <v>29.8</v>
      </c>
      <c r="M42" s="2">
        <v>0.15559999999999999</v>
      </c>
      <c r="N42" s="2" t="s">
        <v>20</v>
      </c>
    </row>
    <row r="43" spans="1:14" x14ac:dyDescent="0.2">
      <c r="A43" s="2">
        <v>5</v>
      </c>
      <c r="B43" s="2">
        <v>25</v>
      </c>
      <c r="C43" s="2">
        <v>2020</v>
      </c>
      <c r="D43" s="2">
        <v>18</v>
      </c>
      <c r="E43" s="2" t="s">
        <v>86</v>
      </c>
      <c r="F43" s="3" t="s">
        <v>53</v>
      </c>
      <c r="G43" s="2">
        <v>0.17050000000000001</v>
      </c>
      <c r="H43" s="2" t="s">
        <v>19</v>
      </c>
      <c r="I43" s="2">
        <v>6</v>
      </c>
      <c r="J43" s="2">
        <v>24</v>
      </c>
      <c r="K43" s="2">
        <v>17.559999999999999</v>
      </c>
      <c r="L43" s="2">
        <v>30.36</v>
      </c>
      <c r="M43" s="2">
        <v>0.16450000000000001</v>
      </c>
      <c r="N43" s="2" t="s">
        <v>26</v>
      </c>
    </row>
    <row r="44" spans="1:14" x14ac:dyDescent="0.2">
      <c r="A44" s="2">
        <v>5</v>
      </c>
      <c r="B44" s="2">
        <v>27</v>
      </c>
      <c r="C44" s="2">
        <v>2020</v>
      </c>
      <c r="D44" s="2">
        <v>4</v>
      </c>
      <c r="E44" s="2" t="s">
        <v>86</v>
      </c>
      <c r="F44" s="3" t="s">
        <v>55</v>
      </c>
      <c r="G44" s="2">
        <v>0.1749</v>
      </c>
      <c r="H44" s="2" t="s">
        <v>19</v>
      </c>
      <c r="I44" s="2">
        <v>6</v>
      </c>
      <c r="J44" s="2">
        <v>25</v>
      </c>
      <c r="K44" s="2">
        <v>17.63</v>
      </c>
      <c r="L44" s="2">
        <v>28.03</v>
      </c>
      <c r="M44" s="2">
        <v>0.17230000000000001</v>
      </c>
      <c r="N44" s="2" t="s">
        <v>26</v>
      </c>
    </row>
    <row r="45" spans="1:14" x14ac:dyDescent="0.2">
      <c r="A45" s="2">
        <v>6</v>
      </c>
      <c r="B45" s="2">
        <v>5</v>
      </c>
      <c r="C45" s="2">
        <v>2020</v>
      </c>
      <c r="D45" s="2">
        <v>22</v>
      </c>
      <c r="E45" s="2" t="s">
        <v>86</v>
      </c>
      <c r="F45" s="3" t="s">
        <v>72</v>
      </c>
      <c r="G45" s="2">
        <v>0.14949999999999999</v>
      </c>
      <c r="H45" s="2" t="s">
        <v>19</v>
      </c>
      <c r="I45" s="2">
        <v>7</v>
      </c>
      <c r="J45" s="2">
        <v>3</v>
      </c>
      <c r="K45" s="2">
        <v>17.600000000000001</v>
      </c>
      <c r="L45" s="2">
        <v>31.81</v>
      </c>
      <c r="M45" s="2">
        <v>0.13370000000000001</v>
      </c>
      <c r="N45" s="2" t="s">
        <v>20</v>
      </c>
    </row>
    <row r="46" spans="1:14" x14ac:dyDescent="0.2">
      <c r="A46" s="2">
        <v>6</v>
      </c>
      <c r="B46" s="2">
        <v>5</v>
      </c>
      <c r="C46" s="2">
        <v>2020</v>
      </c>
      <c r="D46" s="2">
        <v>29</v>
      </c>
      <c r="E46" s="2" t="s">
        <v>86</v>
      </c>
      <c r="F46" s="3" t="s">
        <v>76</v>
      </c>
      <c r="G46" s="2">
        <v>0.19109999999999999</v>
      </c>
      <c r="H46" s="2" t="s">
        <v>19</v>
      </c>
      <c r="I46" s="2">
        <v>7</v>
      </c>
      <c r="J46" s="2">
        <v>5</v>
      </c>
      <c r="K46" s="2">
        <v>17.37</v>
      </c>
      <c r="L46" s="2">
        <v>31.96</v>
      </c>
      <c r="M46" s="2">
        <v>0.17860000000000001</v>
      </c>
      <c r="N46" s="2" t="s">
        <v>20</v>
      </c>
    </row>
    <row r="47" spans="1:14" x14ac:dyDescent="0.2">
      <c r="A47" s="2">
        <v>6</v>
      </c>
      <c r="B47" s="2">
        <v>9</v>
      </c>
      <c r="C47" s="2">
        <v>2020</v>
      </c>
      <c r="D47" s="2">
        <v>9</v>
      </c>
      <c r="E47" s="2" t="s">
        <v>86</v>
      </c>
      <c r="F47" s="3" t="s">
        <v>79</v>
      </c>
      <c r="G47" s="2">
        <v>0.18210000000000001</v>
      </c>
      <c r="H47" s="2" t="s">
        <v>19</v>
      </c>
      <c r="I47" s="2">
        <v>7</v>
      </c>
      <c r="J47" s="2">
        <v>9</v>
      </c>
      <c r="K47" s="2">
        <v>17.34</v>
      </c>
      <c r="L47" s="2">
        <v>29.15</v>
      </c>
      <c r="M47" s="2">
        <v>0.16389999999999999</v>
      </c>
      <c r="N47" s="2" t="s">
        <v>26</v>
      </c>
    </row>
    <row r="48" spans="1:14" x14ac:dyDescent="0.2">
      <c r="A48" s="2">
        <v>5</v>
      </c>
      <c r="B48" s="2">
        <v>13</v>
      </c>
      <c r="C48" s="2">
        <v>2020</v>
      </c>
      <c r="D48" s="2">
        <v>28</v>
      </c>
      <c r="E48" s="2" t="s">
        <v>141</v>
      </c>
      <c r="F48" s="3" t="s">
        <v>25</v>
      </c>
      <c r="G48" s="2">
        <v>0.17949999999999999</v>
      </c>
      <c r="H48" s="2" t="s">
        <v>19</v>
      </c>
      <c r="I48" s="2">
        <v>6</v>
      </c>
      <c r="J48" s="2">
        <v>13</v>
      </c>
      <c r="K48" s="2">
        <v>18.89</v>
      </c>
      <c r="L48" s="2">
        <v>31.46</v>
      </c>
      <c r="M48" s="2">
        <v>0.18509999999999999</v>
      </c>
      <c r="N48" s="2" t="s">
        <v>26</v>
      </c>
    </row>
    <row r="49" spans="1:14" x14ac:dyDescent="0.2">
      <c r="A49" s="2">
        <v>5</v>
      </c>
      <c r="B49" s="2">
        <v>15</v>
      </c>
      <c r="C49" s="2">
        <v>2020</v>
      </c>
      <c r="D49" s="2">
        <v>3</v>
      </c>
      <c r="E49" s="2" t="s">
        <v>141</v>
      </c>
      <c r="F49" s="3" t="s">
        <v>28</v>
      </c>
      <c r="G49" s="2">
        <v>0.18690000000000001</v>
      </c>
      <c r="H49" s="2" t="s">
        <v>19</v>
      </c>
      <c r="I49" s="2">
        <v>6</v>
      </c>
      <c r="J49" s="2">
        <v>12</v>
      </c>
      <c r="K49" s="2">
        <v>18.93</v>
      </c>
      <c r="L49" s="2">
        <v>33.270000000000003</v>
      </c>
      <c r="M49" s="2">
        <v>0.2041</v>
      </c>
      <c r="N49" s="2" t="s">
        <v>20</v>
      </c>
    </row>
    <row r="50" spans="1:14" x14ac:dyDescent="0.2">
      <c r="A50" s="2">
        <v>5</v>
      </c>
      <c r="B50" s="2">
        <v>15</v>
      </c>
      <c r="C50" s="2">
        <v>2020</v>
      </c>
      <c r="D50" s="2">
        <v>5</v>
      </c>
      <c r="E50" s="2" t="s">
        <v>141</v>
      </c>
      <c r="F50" s="3" t="s">
        <v>30</v>
      </c>
      <c r="G50" s="2">
        <v>0.1895</v>
      </c>
      <c r="H50" s="2" t="s">
        <v>19</v>
      </c>
      <c r="I50" s="2">
        <v>6</v>
      </c>
      <c r="J50" s="2">
        <v>15</v>
      </c>
      <c r="K50" s="2">
        <v>19.04</v>
      </c>
      <c r="L50" s="2">
        <v>36.89</v>
      </c>
      <c r="M50" s="2">
        <v>0.2145</v>
      </c>
      <c r="N50" s="2" t="s">
        <v>20</v>
      </c>
    </row>
    <row r="51" spans="1:14" x14ac:dyDescent="0.2">
      <c r="A51" s="2">
        <v>5</v>
      </c>
      <c r="B51" s="2">
        <v>15</v>
      </c>
      <c r="C51" s="2">
        <v>2020</v>
      </c>
      <c r="D51" s="2">
        <v>27</v>
      </c>
      <c r="E51" s="2" t="s">
        <v>141</v>
      </c>
      <c r="F51" s="3" t="s">
        <v>38</v>
      </c>
      <c r="G51" s="2">
        <v>0.1691</v>
      </c>
      <c r="H51" s="2" t="s">
        <v>19</v>
      </c>
      <c r="I51" s="2">
        <v>6</v>
      </c>
      <c r="J51" s="2">
        <v>13</v>
      </c>
      <c r="K51" s="2">
        <v>18.82</v>
      </c>
      <c r="L51" s="2">
        <v>34.42</v>
      </c>
      <c r="M51" s="2">
        <v>0.182</v>
      </c>
      <c r="N51" s="2" t="s">
        <v>26</v>
      </c>
    </row>
    <row r="52" spans="1:14" x14ac:dyDescent="0.2">
      <c r="A52" s="2">
        <v>5</v>
      </c>
      <c r="B52" s="2">
        <v>18</v>
      </c>
      <c r="C52" s="2">
        <v>2020</v>
      </c>
      <c r="D52" s="2">
        <v>1</v>
      </c>
      <c r="E52" s="2" t="s">
        <v>141</v>
      </c>
      <c r="F52" s="3" t="s">
        <v>39</v>
      </c>
      <c r="G52" s="2">
        <v>0.17019999999999999</v>
      </c>
      <c r="H52" s="2" t="s">
        <v>19</v>
      </c>
      <c r="I52" s="2">
        <v>6</v>
      </c>
      <c r="J52" s="2">
        <v>16</v>
      </c>
      <c r="K52" s="2">
        <v>18.399999999999999</v>
      </c>
      <c r="L52" s="2">
        <v>31.74</v>
      </c>
      <c r="M52" s="2">
        <v>0.1804</v>
      </c>
      <c r="N52" s="2" t="s">
        <v>20</v>
      </c>
    </row>
    <row r="53" spans="1:14" x14ac:dyDescent="0.2">
      <c r="A53" s="2">
        <v>6</v>
      </c>
      <c r="B53" s="2">
        <v>5</v>
      </c>
      <c r="C53" s="2">
        <v>2020</v>
      </c>
      <c r="D53" s="2">
        <v>4</v>
      </c>
      <c r="E53" s="2" t="s">
        <v>141</v>
      </c>
      <c r="F53" s="3" t="s">
        <v>69</v>
      </c>
      <c r="G53" s="2">
        <v>0.18729999999999999</v>
      </c>
      <c r="H53" s="2" t="s">
        <v>19</v>
      </c>
      <c r="I53" s="2">
        <v>7</v>
      </c>
      <c r="J53" s="2">
        <v>5</v>
      </c>
      <c r="K53" s="2">
        <v>17.32</v>
      </c>
      <c r="L53" s="2">
        <v>27.4</v>
      </c>
      <c r="M53" s="2">
        <v>0.16159999999999999</v>
      </c>
      <c r="N53" s="2" t="s">
        <v>26</v>
      </c>
    </row>
    <row r="54" spans="1:14" x14ac:dyDescent="0.2">
      <c r="A54" s="2">
        <v>5</v>
      </c>
      <c r="B54" s="2">
        <v>27</v>
      </c>
      <c r="C54" s="2">
        <v>2020</v>
      </c>
      <c r="D54" s="2">
        <v>28</v>
      </c>
      <c r="E54" s="2" t="s">
        <v>142</v>
      </c>
      <c r="F54" s="3" t="s">
        <v>58</v>
      </c>
      <c r="G54" s="2">
        <v>0.2253</v>
      </c>
      <c r="H54" s="2" t="s">
        <v>19</v>
      </c>
      <c r="I54" s="2">
        <v>6</v>
      </c>
      <c r="J54" s="2">
        <v>27</v>
      </c>
      <c r="K54" s="2">
        <v>18.91</v>
      </c>
      <c r="L54" s="2">
        <v>32.35</v>
      </c>
      <c r="M54" s="2">
        <v>0.17699999999999999</v>
      </c>
      <c r="N54" s="2" t="s">
        <v>26</v>
      </c>
    </row>
    <row r="55" spans="1:14" x14ac:dyDescent="0.2">
      <c r="A55" s="2">
        <v>6</v>
      </c>
      <c r="B55" s="2">
        <v>5</v>
      </c>
      <c r="C55" s="2">
        <v>2020</v>
      </c>
      <c r="D55" s="2">
        <v>23</v>
      </c>
      <c r="E55" s="2" t="s">
        <v>142</v>
      </c>
      <c r="F55" s="3" t="s">
        <v>73</v>
      </c>
      <c r="G55" s="2">
        <v>0.18909999999999999</v>
      </c>
      <c r="H55" s="2" t="s">
        <v>19</v>
      </c>
      <c r="I55" s="2">
        <v>7</v>
      </c>
      <c r="J55" s="2">
        <v>8</v>
      </c>
      <c r="K55" s="2">
        <v>18.27</v>
      </c>
      <c r="L55" s="2">
        <v>29.62</v>
      </c>
      <c r="M55" s="2">
        <v>0.16500000000000001</v>
      </c>
      <c r="N55" s="2" t="s">
        <v>26</v>
      </c>
    </row>
  </sheetData>
  <sortState xmlns:xlrd2="http://schemas.microsoft.com/office/spreadsheetml/2017/richdata2" ref="A2:N55">
    <sortCondition ref="H2:H5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34BDA-4001-FD4D-B9EB-5B2F7ED9D0DC}">
  <dimension ref="A1:N61"/>
  <sheetViews>
    <sheetView workbookViewId="0">
      <selection activeCell="O18" sqref="O18"/>
    </sheetView>
  </sheetViews>
  <sheetFormatPr baseColWidth="10" defaultRowHeight="16" x14ac:dyDescent="0.2"/>
  <cols>
    <col min="1" max="1" width="11.83203125" style="4" bestFit="1" customWidth="1"/>
    <col min="2" max="4" width="10.83203125" style="4"/>
    <col min="5" max="5" width="14" style="4" bestFit="1" customWidth="1"/>
    <col min="6" max="6" width="10.83203125" style="5"/>
    <col min="7" max="16384" width="10.83203125" style="4"/>
  </cols>
  <sheetData>
    <row r="1" spans="1:14" s="22" customFormat="1" x14ac:dyDescent="0.2">
      <c r="A1" s="20" t="s">
        <v>4</v>
      </c>
      <c r="B1" s="20" t="s">
        <v>5</v>
      </c>
      <c r="C1" s="20" t="s">
        <v>6</v>
      </c>
      <c r="D1" s="20" t="s">
        <v>7</v>
      </c>
      <c r="E1" s="20" t="s">
        <v>8</v>
      </c>
      <c r="F1" s="21" t="s">
        <v>9</v>
      </c>
      <c r="G1" s="20" t="s">
        <v>10</v>
      </c>
      <c r="H1" s="20" t="s">
        <v>11</v>
      </c>
      <c r="I1" s="20" t="s">
        <v>12</v>
      </c>
      <c r="J1" s="20" t="s">
        <v>13</v>
      </c>
      <c r="K1" s="20" t="s">
        <v>14</v>
      </c>
      <c r="L1" s="20" t="s">
        <v>15</v>
      </c>
      <c r="M1" s="20" t="s">
        <v>16</v>
      </c>
      <c r="N1" s="20" t="s">
        <v>17</v>
      </c>
    </row>
    <row r="2" spans="1:14" x14ac:dyDescent="0.2">
      <c r="A2" s="4">
        <v>5</v>
      </c>
      <c r="B2" s="4">
        <v>21</v>
      </c>
      <c r="C2" s="4">
        <v>2021</v>
      </c>
      <c r="D2" s="4">
        <v>3</v>
      </c>
      <c r="E2" s="4" t="s">
        <v>153</v>
      </c>
      <c r="F2" s="5" t="s">
        <v>151</v>
      </c>
      <c r="G2" s="4">
        <v>0.14380000000000001</v>
      </c>
      <c r="H2" s="4" t="s">
        <v>19</v>
      </c>
      <c r="I2" s="4">
        <v>6</v>
      </c>
      <c r="J2" s="4">
        <v>25</v>
      </c>
      <c r="K2" s="6">
        <v>19.47</v>
      </c>
      <c r="L2" s="6">
        <v>32.67</v>
      </c>
      <c r="M2" s="7">
        <v>0.16089999999999999</v>
      </c>
      <c r="N2" s="4" t="s">
        <v>26</v>
      </c>
    </row>
    <row r="3" spans="1:14" x14ac:dyDescent="0.2">
      <c r="A3" s="4">
        <v>5</v>
      </c>
      <c r="B3" s="4">
        <v>21</v>
      </c>
      <c r="C3" s="4">
        <v>2021</v>
      </c>
      <c r="D3" s="4">
        <v>11</v>
      </c>
      <c r="E3" s="4" t="s">
        <v>153</v>
      </c>
      <c r="F3" s="5" t="s">
        <v>152</v>
      </c>
      <c r="G3" s="4">
        <v>0.15740000000000001</v>
      </c>
      <c r="H3" s="4" t="s">
        <v>19</v>
      </c>
      <c r="I3" s="4">
        <v>6</v>
      </c>
      <c r="J3" s="4">
        <v>25</v>
      </c>
      <c r="K3" s="6">
        <v>17.62</v>
      </c>
      <c r="L3" s="6">
        <v>29.37</v>
      </c>
      <c r="M3" s="7">
        <v>0.12820000000000001</v>
      </c>
      <c r="N3" s="4" t="s">
        <v>26</v>
      </c>
    </row>
    <row r="4" spans="1:14" x14ac:dyDescent="0.2">
      <c r="A4" s="4">
        <v>5</v>
      </c>
      <c r="B4" s="4">
        <v>24</v>
      </c>
      <c r="C4" s="4">
        <v>2021</v>
      </c>
      <c r="D4" s="4">
        <v>2</v>
      </c>
      <c r="E4" s="4" t="s">
        <v>153</v>
      </c>
      <c r="F4" s="5" t="s">
        <v>155</v>
      </c>
      <c r="G4" s="4">
        <v>0.18820000000000001</v>
      </c>
      <c r="H4" s="4" t="s">
        <v>19</v>
      </c>
      <c r="I4" s="4">
        <v>6</v>
      </c>
      <c r="J4" s="4">
        <v>28</v>
      </c>
      <c r="K4" s="6">
        <v>19.62</v>
      </c>
      <c r="L4" s="6">
        <v>34.51</v>
      </c>
      <c r="M4" s="7">
        <v>0.18179999999999999</v>
      </c>
      <c r="N4" s="4" t="s">
        <v>26</v>
      </c>
    </row>
    <row r="5" spans="1:14" x14ac:dyDescent="0.2">
      <c r="A5" s="4">
        <v>5</v>
      </c>
      <c r="B5" s="4">
        <v>24</v>
      </c>
      <c r="C5" s="4">
        <v>2021</v>
      </c>
      <c r="D5" s="4">
        <v>6</v>
      </c>
      <c r="E5" s="4" t="s">
        <v>153</v>
      </c>
      <c r="F5" s="4" t="s">
        <v>169</v>
      </c>
      <c r="G5" s="4">
        <v>0.1673</v>
      </c>
      <c r="H5" s="4" t="s">
        <v>19</v>
      </c>
      <c r="I5" s="4">
        <v>6</v>
      </c>
      <c r="J5" s="4">
        <v>24</v>
      </c>
      <c r="K5" s="6">
        <v>19.309999999999999</v>
      </c>
      <c r="L5" s="6">
        <v>28.84</v>
      </c>
      <c r="M5" s="7">
        <v>0.1515</v>
      </c>
      <c r="N5" s="4" t="s">
        <v>26</v>
      </c>
    </row>
    <row r="6" spans="1:14" x14ac:dyDescent="0.2">
      <c r="A6" s="4">
        <v>5</v>
      </c>
      <c r="B6" s="4">
        <v>28</v>
      </c>
      <c r="C6" s="4">
        <v>2021</v>
      </c>
      <c r="D6" s="4">
        <v>15</v>
      </c>
      <c r="E6" s="4" t="s">
        <v>153</v>
      </c>
      <c r="F6" s="4" t="s">
        <v>166</v>
      </c>
      <c r="G6" s="4">
        <v>0.20050000000000001</v>
      </c>
      <c r="H6" s="4" t="s">
        <v>19</v>
      </c>
      <c r="I6" s="4">
        <v>7</v>
      </c>
      <c r="J6" s="4">
        <v>1</v>
      </c>
      <c r="K6" s="6">
        <v>18.62</v>
      </c>
      <c r="L6" s="6">
        <v>33.07</v>
      </c>
      <c r="M6" s="7">
        <v>0.19220000000000001</v>
      </c>
      <c r="N6" s="4" t="s">
        <v>20</v>
      </c>
    </row>
    <row r="7" spans="1:14" x14ac:dyDescent="0.2">
      <c r="A7" s="4">
        <v>5</v>
      </c>
      <c r="B7" s="4">
        <v>31</v>
      </c>
      <c r="C7" s="4">
        <v>2021</v>
      </c>
      <c r="D7" s="4">
        <v>1</v>
      </c>
      <c r="E7" s="4" t="s">
        <v>153</v>
      </c>
      <c r="F7" s="4" t="s">
        <v>168</v>
      </c>
      <c r="G7" s="4">
        <v>0.17460000000000001</v>
      </c>
      <c r="H7" s="4" t="s">
        <v>19</v>
      </c>
      <c r="I7" s="4">
        <v>7</v>
      </c>
      <c r="J7" s="4">
        <v>5</v>
      </c>
      <c r="K7" s="6">
        <v>19.329999999999998</v>
      </c>
      <c r="L7" s="6">
        <v>32.340000000000003</v>
      </c>
      <c r="M7" s="7">
        <v>0.17910000000000001</v>
      </c>
      <c r="N7" s="4" t="s">
        <v>20</v>
      </c>
    </row>
    <row r="8" spans="1:14" x14ac:dyDescent="0.2">
      <c r="A8" s="4">
        <v>6</v>
      </c>
      <c r="B8" s="4">
        <v>7</v>
      </c>
      <c r="C8" s="4">
        <v>2021</v>
      </c>
      <c r="D8" s="4">
        <v>14</v>
      </c>
      <c r="E8" s="4" t="s">
        <v>153</v>
      </c>
      <c r="F8" s="4" t="s">
        <v>178</v>
      </c>
      <c r="G8" s="4">
        <v>0.1741</v>
      </c>
      <c r="H8" s="4" t="s">
        <v>19</v>
      </c>
      <c r="I8" s="4">
        <v>7</v>
      </c>
      <c r="J8" s="4">
        <v>11</v>
      </c>
      <c r="K8" s="6">
        <v>18.420000000000002</v>
      </c>
      <c r="L8" s="6">
        <v>30.43</v>
      </c>
      <c r="M8" s="7">
        <v>0.16470000000000001</v>
      </c>
      <c r="N8" s="4" t="s">
        <v>20</v>
      </c>
    </row>
    <row r="9" spans="1:14" x14ac:dyDescent="0.2">
      <c r="A9" s="4">
        <v>6</v>
      </c>
      <c r="B9" s="4">
        <v>11</v>
      </c>
      <c r="C9" s="4">
        <v>2021</v>
      </c>
      <c r="D9" s="4">
        <v>4</v>
      </c>
      <c r="E9" s="4" t="s">
        <v>153</v>
      </c>
      <c r="F9" s="4" t="s">
        <v>179</v>
      </c>
      <c r="G9" s="4">
        <v>0.18440000000000001</v>
      </c>
      <c r="H9" s="4" t="s">
        <v>19</v>
      </c>
      <c r="I9" s="4">
        <v>7</v>
      </c>
      <c r="J9" s="4">
        <v>16</v>
      </c>
      <c r="K9" s="6">
        <v>18.420000000000002</v>
      </c>
      <c r="L9" s="6">
        <v>33.75</v>
      </c>
      <c r="M9" s="7">
        <v>0.17299999999999999</v>
      </c>
      <c r="N9" s="4" t="s">
        <v>20</v>
      </c>
    </row>
    <row r="10" spans="1:14" x14ac:dyDescent="0.2">
      <c r="A10" s="4">
        <v>6</v>
      </c>
      <c r="B10" s="4">
        <v>21</v>
      </c>
      <c r="C10" s="4">
        <v>2021</v>
      </c>
      <c r="D10" s="4">
        <v>5</v>
      </c>
      <c r="E10" s="4" t="s">
        <v>153</v>
      </c>
      <c r="F10" s="4" t="s">
        <v>189</v>
      </c>
      <c r="G10" s="4">
        <v>0.1489</v>
      </c>
      <c r="H10" s="4" t="s">
        <v>19</v>
      </c>
      <c r="I10" s="4">
        <v>7</v>
      </c>
      <c r="J10" s="4">
        <v>27</v>
      </c>
      <c r="K10" s="6">
        <v>17.8</v>
      </c>
      <c r="L10" s="6">
        <v>30.21</v>
      </c>
      <c r="M10" s="7">
        <v>0.1651</v>
      </c>
      <c r="N10" s="4" t="s">
        <v>20</v>
      </c>
    </row>
    <row r="11" spans="1:14" x14ac:dyDescent="0.2">
      <c r="A11" s="4">
        <v>6</v>
      </c>
      <c r="B11" s="4">
        <v>23</v>
      </c>
      <c r="C11" s="4">
        <v>2021</v>
      </c>
      <c r="D11" s="4">
        <v>12</v>
      </c>
      <c r="E11" s="4" t="s">
        <v>153</v>
      </c>
      <c r="F11" s="4" t="s">
        <v>192</v>
      </c>
      <c r="G11" s="4">
        <v>0.18149999999999999</v>
      </c>
      <c r="H11" s="4" t="s">
        <v>19</v>
      </c>
      <c r="I11" s="4">
        <v>7</v>
      </c>
      <c r="J11" s="4">
        <v>31</v>
      </c>
      <c r="K11" s="6">
        <v>19.190000000000001</v>
      </c>
      <c r="L11" s="6">
        <v>33.840000000000003</v>
      </c>
      <c r="M11" s="7">
        <v>0.17219999999999999</v>
      </c>
      <c r="N11" s="4" t="s">
        <v>26</v>
      </c>
    </row>
    <row r="12" spans="1:14" x14ac:dyDescent="0.2">
      <c r="A12" s="4">
        <v>6</v>
      </c>
      <c r="B12" s="4">
        <v>25</v>
      </c>
      <c r="C12" s="4">
        <v>2021</v>
      </c>
      <c r="D12" s="4">
        <v>2</v>
      </c>
      <c r="E12" s="4" t="s">
        <v>153</v>
      </c>
      <c r="F12" s="4" t="s">
        <v>194</v>
      </c>
      <c r="G12" s="4">
        <v>0.18149999999999999</v>
      </c>
      <c r="H12" s="4" t="s">
        <v>19</v>
      </c>
      <c r="I12" s="4">
        <v>7</v>
      </c>
      <c r="J12" s="4">
        <v>31</v>
      </c>
      <c r="K12" s="6">
        <v>18.170000000000002</v>
      </c>
      <c r="L12" s="6">
        <v>33.25</v>
      </c>
      <c r="M12" s="7">
        <v>0.1646</v>
      </c>
      <c r="N12" s="4" t="s">
        <v>26</v>
      </c>
    </row>
    <row r="13" spans="1:14" x14ac:dyDescent="0.2">
      <c r="A13" s="4">
        <v>6</v>
      </c>
      <c r="B13" s="4">
        <v>30</v>
      </c>
      <c r="C13" s="4">
        <v>2021</v>
      </c>
      <c r="D13" s="4">
        <v>13</v>
      </c>
      <c r="E13" s="4" t="s">
        <v>153</v>
      </c>
      <c r="F13" s="4" t="s">
        <v>203</v>
      </c>
      <c r="G13" s="4">
        <v>0.19700000000000001</v>
      </c>
      <c r="H13" s="4" t="s">
        <v>19</v>
      </c>
      <c r="I13" s="4">
        <v>8</v>
      </c>
      <c r="J13" s="4">
        <v>6</v>
      </c>
      <c r="K13" s="6">
        <v>19.13</v>
      </c>
      <c r="L13" s="6">
        <v>32</v>
      </c>
      <c r="M13" s="7">
        <v>0.18909999999999999</v>
      </c>
      <c r="N13" s="4" t="s">
        <v>20</v>
      </c>
    </row>
    <row r="14" spans="1:14" x14ac:dyDescent="0.2">
      <c r="A14" s="4">
        <v>7</v>
      </c>
      <c r="B14" s="4">
        <v>2</v>
      </c>
      <c r="C14" s="4">
        <v>2021</v>
      </c>
      <c r="D14" s="4">
        <v>1</v>
      </c>
      <c r="E14" s="4" t="s">
        <v>153</v>
      </c>
      <c r="F14" s="4" t="s">
        <v>204</v>
      </c>
      <c r="G14" s="4">
        <v>0.1842</v>
      </c>
      <c r="H14" s="4" t="s">
        <v>19</v>
      </c>
      <c r="I14" s="4">
        <v>8</v>
      </c>
      <c r="J14" s="4">
        <v>8</v>
      </c>
      <c r="K14" s="6">
        <v>17.77</v>
      </c>
      <c r="L14" s="6">
        <v>32.450000000000003</v>
      </c>
      <c r="M14" s="7">
        <v>0.18310000000000001</v>
      </c>
      <c r="N14" s="4" t="s">
        <v>20</v>
      </c>
    </row>
    <row r="15" spans="1:14" x14ac:dyDescent="0.2">
      <c r="A15" s="4">
        <v>7</v>
      </c>
      <c r="B15" s="4">
        <v>2</v>
      </c>
      <c r="C15" s="4">
        <v>2021</v>
      </c>
      <c r="D15" s="4">
        <v>15</v>
      </c>
      <c r="E15" s="4" t="s">
        <v>153</v>
      </c>
      <c r="F15" s="4" t="s">
        <v>211</v>
      </c>
      <c r="G15" s="4">
        <v>0.18459999999999999</v>
      </c>
      <c r="H15" s="4" t="s">
        <v>19</v>
      </c>
      <c r="I15" s="4">
        <v>8</v>
      </c>
      <c r="J15" s="4">
        <v>8</v>
      </c>
      <c r="K15" s="6">
        <v>17.809999999999999</v>
      </c>
      <c r="L15" s="6">
        <v>31.17</v>
      </c>
      <c r="M15" s="7">
        <v>0.17019999999999999</v>
      </c>
      <c r="N15" s="4" t="s">
        <v>26</v>
      </c>
    </row>
    <row r="16" spans="1:14" x14ac:dyDescent="0.2">
      <c r="A16" s="4">
        <v>5</v>
      </c>
      <c r="B16" s="4">
        <v>24</v>
      </c>
      <c r="C16" s="4">
        <v>2021</v>
      </c>
      <c r="D16" s="4">
        <v>2</v>
      </c>
      <c r="E16" s="4" t="s">
        <v>86</v>
      </c>
      <c r="F16" s="5" t="s">
        <v>28</v>
      </c>
      <c r="G16" s="4">
        <v>0.1973</v>
      </c>
      <c r="H16" s="4" t="s">
        <v>19</v>
      </c>
      <c r="I16" s="4">
        <v>6</v>
      </c>
      <c r="J16" s="4">
        <v>27</v>
      </c>
      <c r="K16" s="6">
        <v>19.5</v>
      </c>
      <c r="L16" s="6">
        <v>35.65</v>
      </c>
      <c r="M16" s="7">
        <v>0.19139999999999999</v>
      </c>
      <c r="N16" s="4" t="s">
        <v>20</v>
      </c>
    </row>
    <row r="17" spans="1:14" x14ac:dyDescent="0.2">
      <c r="A17" s="4">
        <v>5</v>
      </c>
      <c r="B17" s="4">
        <v>26</v>
      </c>
      <c r="C17" s="4">
        <v>2021</v>
      </c>
      <c r="D17" s="4">
        <v>15</v>
      </c>
      <c r="E17" s="4" t="s">
        <v>86</v>
      </c>
      <c r="F17" s="4" t="s">
        <v>164</v>
      </c>
      <c r="G17" s="4">
        <v>0.1794</v>
      </c>
      <c r="H17" s="4" t="s">
        <v>19</v>
      </c>
      <c r="I17" s="4">
        <v>6</v>
      </c>
      <c r="J17" s="4">
        <v>29</v>
      </c>
      <c r="K17" s="6">
        <v>19.11</v>
      </c>
      <c r="L17" s="6">
        <v>32.04</v>
      </c>
      <c r="M17" s="7">
        <v>0.15110000000000001</v>
      </c>
      <c r="N17" s="4" t="s">
        <v>20</v>
      </c>
    </row>
    <row r="18" spans="1:14" x14ac:dyDescent="0.2">
      <c r="A18" s="4">
        <v>5</v>
      </c>
      <c r="B18" s="4">
        <v>31</v>
      </c>
      <c r="C18" s="4">
        <v>2021</v>
      </c>
      <c r="D18" s="4">
        <v>1</v>
      </c>
      <c r="E18" s="4" t="s">
        <v>86</v>
      </c>
      <c r="F18" s="4" t="s">
        <v>167</v>
      </c>
      <c r="G18" s="4">
        <v>0.16569999999999999</v>
      </c>
      <c r="H18" s="4" t="s">
        <v>19</v>
      </c>
      <c r="I18" s="4">
        <v>7</v>
      </c>
      <c r="J18" s="4">
        <v>6</v>
      </c>
      <c r="K18" s="6">
        <v>18.760000000000002</v>
      </c>
      <c r="L18" s="6">
        <v>31.81</v>
      </c>
      <c r="M18" s="7">
        <v>0.17549999999999999</v>
      </c>
      <c r="N18" s="4" t="s">
        <v>20</v>
      </c>
    </row>
    <row r="19" spans="1:14" x14ac:dyDescent="0.2">
      <c r="A19" s="4">
        <v>5</v>
      </c>
      <c r="B19" s="4">
        <v>31</v>
      </c>
      <c r="C19" s="4">
        <v>2021</v>
      </c>
      <c r="D19" s="4">
        <v>14</v>
      </c>
      <c r="E19" s="4" t="s">
        <v>86</v>
      </c>
      <c r="F19" s="4" t="s">
        <v>173</v>
      </c>
      <c r="G19" s="4">
        <v>0.13039999999999999</v>
      </c>
      <c r="H19" s="4" t="s">
        <v>19</v>
      </c>
      <c r="I19" s="4">
        <v>7</v>
      </c>
      <c r="J19" s="4">
        <v>5</v>
      </c>
      <c r="K19" s="6">
        <v>18.03</v>
      </c>
      <c r="L19" s="6">
        <v>29.83</v>
      </c>
      <c r="M19" s="7">
        <v>0.1381</v>
      </c>
      <c r="N19" s="4" t="s">
        <v>20</v>
      </c>
    </row>
    <row r="20" spans="1:14" x14ac:dyDescent="0.2">
      <c r="A20" s="4">
        <v>6</v>
      </c>
      <c r="B20" s="4">
        <v>4</v>
      </c>
      <c r="C20" s="4">
        <v>2021</v>
      </c>
      <c r="D20" s="4">
        <v>4</v>
      </c>
      <c r="E20" s="4" t="s">
        <v>86</v>
      </c>
      <c r="F20" s="4" t="s">
        <v>175</v>
      </c>
      <c r="G20" s="4">
        <v>0.16900000000000001</v>
      </c>
      <c r="H20" s="4" t="s">
        <v>22</v>
      </c>
    </row>
    <row r="21" spans="1:14" x14ac:dyDescent="0.2">
      <c r="A21" s="4">
        <v>6</v>
      </c>
      <c r="B21" s="4">
        <v>11</v>
      </c>
      <c r="C21" s="4">
        <v>2021</v>
      </c>
      <c r="D21" s="4">
        <v>5</v>
      </c>
      <c r="E21" s="4" t="s">
        <v>86</v>
      </c>
      <c r="F21" s="4" t="s">
        <v>180</v>
      </c>
      <c r="G21" s="4">
        <v>0.1467</v>
      </c>
      <c r="H21" s="4" t="s">
        <v>19</v>
      </c>
      <c r="I21" s="4">
        <v>7</v>
      </c>
      <c r="J21" s="4">
        <v>15</v>
      </c>
      <c r="K21" s="8">
        <v>17.02</v>
      </c>
      <c r="L21" s="8">
        <v>29.15</v>
      </c>
      <c r="M21" s="9">
        <v>0.1419</v>
      </c>
      <c r="N21" s="10" t="s">
        <v>20</v>
      </c>
    </row>
    <row r="22" spans="1:14" x14ac:dyDescent="0.2">
      <c r="A22" s="4">
        <v>6</v>
      </c>
      <c r="B22" s="4">
        <v>18</v>
      </c>
      <c r="C22" s="4">
        <v>2021</v>
      </c>
      <c r="D22" s="4">
        <v>5</v>
      </c>
      <c r="E22" s="4" t="s">
        <v>86</v>
      </c>
      <c r="F22" s="4" t="s">
        <v>185</v>
      </c>
      <c r="G22" s="4">
        <v>0.16189999999999999</v>
      </c>
      <c r="H22" s="4" t="s">
        <v>19</v>
      </c>
      <c r="I22" s="4">
        <v>7</v>
      </c>
      <c r="J22" s="4">
        <v>24</v>
      </c>
      <c r="K22" s="6">
        <v>19.239999999999998</v>
      </c>
      <c r="L22" s="6">
        <v>24.53</v>
      </c>
      <c r="M22" s="7">
        <v>0.1547</v>
      </c>
      <c r="N22" s="4" t="s">
        <v>26</v>
      </c>
    </row>
    <row r="23" spans="1:14" x14ac:dyDescent="0.2">
      <c r="A23" s="4">
        <v>6</v>
      </c>
      <c r="B23" s="4">
        <v>18</v>
      </c>
      <c r="C23" s="4">
        <v>2021</v>
      </c>
      <c r="D23" s="4">
        <v>12</v>
      </c>
      <c r="E23" s="4" t="s">
        <v>86</v>
      </c>
      <c r="F23" s="4" t="s">
        <v>186</v>
      </c>
      <c r="G23" s="4">
        <v>0.1731</v>
      </c>
      <c r="H23" s="4" t="s">
        <v>19</v>
      </c>
      <c r="I23" s="4">
        <v>7</v>
      </c>
      <c r="J23" s="4">
        <v>25</v>
      </c>
      <c r="K23" s="6">
        <v>15.96</v>
      </c>
      <c r="L23" s="6">
        <v>27.38</v>
      </c>
      <c r="M23" s="7">
        <v>0.1285</v>
      </c>
      <c r="N23" s="4" t="s">
        <v>20</v>
      </c>
    </row>
    <row r="24" spans="1:14" x14ac:dyDescent="0.2">
      <c r="A24" s="4">
        <v>6</v>
      </c>
      <c r="B24" s="4">
        <v>21</v>
      </c>
      <c r="C24" s="4">
        <v>2021</v>
      </c>
      <c r="D24" s="4">
        <v>2</v>
      </c>
      <c r="E24" s="4" t="s">
        <v>86</v>
      </c>
      <c r="F24" s="4" t="s">
        <v>188</v>
      </c>
      <c r="G24" s="4">
        <v>0.1444</v>
      </c>
      <c r="H24" s="4" t="s">
        <v>19</v>
      </c>
      <c r="I24" s="4">
        <v>7</v>
      </c>
      <c r="J24" s="4">
        <v>28</v>
      </c>
      <c r="K24" s="6">
        <v>17.23</v>
      </c>
      <c r="L24" s="6">
        <v>28.8</v>
      </c>
      <c r="M24" s="7">
        <v>0.13350000000000001</v>
      </c>
      <c r="N24" s="4" t="s">
        <v>20</v>
      </c>
    </row>
    <row r="25" spans="1:14" x14ac:dyDescent="0.2">
      <c r="A25" s="4">
        <v>6</v>
      </c>
      <c r="B25" s="4">
        <v>23</v>
      </c>
      <c r="C25" s="4">
        <v>2021</v>
      </c>
      <c r="D25" s="4">
        <v>13</v>
      </c>
      <c r="E25" s="4" t="s">
        <v>86</v>
      </c>
      <c r="F25" s="4" t="s">
        <v>193</v>
      </c>
      <c r="G25" s="4">
        <v>0.19370000000000001</v>
      </c>
      <c r="H25" s="4" t="s">
        <v>19</v>
      </c>
      <c r="I25" s="4">
        <v>7</v>
      </c>
      <c r="J25" s="4">
        <v>28</v>
      </c>
      <c r="K25" s="6">
        <v>16.71</v>
      </c>
      <c r="L25" s="6">
        <v>25.55</v>
      </c>
      <c r="M25" s="7">
        <v>0.15459999999999999</v>
      </c>
      <c r="N25" s="4" t="s">
        <v>20</v>
      </c>
    </row>
    <row r="26" spans="1:14" x14ac:dyDescent="0.2">
      <c r="A26" s="4">
        <v>6</v>
      </c>
      <c r="B26" s="4">
        <v>25</v>
      </c>
      <c r="C26" s="4">
        <v>2021</v>
      </c>
      <c r="D26" s="4">
        <v>8</v>
      </c>
      <c r="E26" s="4" t="s">
        <v>86</v>
      </c>
      <c r="F26" s="4" t="s">
        <v>196</v>
      </c>
      <c r="G26" s="4">
        <v>0.14799999999999999</v>
      </c>
      <c r="H26" s="4" t="s">
        <v>19</v>
      </c>
      <c r="I26" s="4">
        <v>7</v>
      </c>
      <c r="J26" s="4">
        <v>31</v>
      </c>
      <c r="K26" s="6">
        <v>17.27</v>
      </c>
      <c r="L26" s="6">
        <v>26.79</v>
      </c>
      <c r="M26" s="7">
        <v>0.14269999999999999</v>
      </c>
      <c r="N26" s="4" t="s">
        <v>26</v>
      </c>
    </row>
    <row r="27" spans="1:14" x14ac:dyDescent="0.2">
      <c r="A27" s="4">
        <v>6</v>
      </c>
      <c r="B27" s="4">
        <v>28</v>
      </c>
      <c r="C27" s="4">
        <v>2021</v>
      </c>
      <c r="D27" s="4">
        <v>1</v>
      </c>
      <c r="E27" s="4" t="s">
        <v>86</v>
      </c>
      <c r="F27" s="4" t="s">
        <v>198</v>
      </c>
      <c r="G27" s="4">
        <v>0.17219999999999999</v>
      </c>
      <c r="H27" s="4" t="s">
        <v>19</v>
      </c>
      <c r="I27" s="4">
        <v>8</v>
      </c>
      <c r="J27" s="4">
        <v>5</v>
      </c>
      <c r="K27" s="6">
        <v>18.34</v>
      </c>
      <c r="L27" s="6">
        <v>31.43</v>
      </c>
      <c r="M27" s="7">
        <v>0.16889999999999999</v>
      </c>
      <c r="N27" s="4" t="s">
        <v>20</v>
      </c>
    </row>
    <row r="28" spans="1:14" x14ac:dyDescent="0.2">
      <c r="A28" s="4">
        <v>6</v>
      </c>
      <c r="B28" s="4">
        <v>28</v>
      </c>
      <c r="C28" s="4">
        <v>2021</v>
      </c>
      <c r="D28" s="4">
        <v>15</v>
      </c>
      <c r="E28" s="4" t="s">
        <v>86</v>
      </c>
      <c r="F28" s="4" t="s">
        <v>201</v>
      </c>
      <c r="G28" s="4">
        <v>0.18459999999999999</v>
      </c>
      <c r="H28" s="4" t="s">
        <v>19</v>
      </c>
      <c r="I28" s="4">
        <v>8</v>
      </c>
      <c r="J28" s="4">
        <v>4</v>
      </c>
      <c r="K28" s="6">
        <v>18.71</v>
      </c>
      <c r="L28" s="6">
        <v>32.869999999999997</v>
      </c>
      <c r="M28" s="7">
        <v>0.185</v>
      </c>
      <c r="N28" s="4" t="s">
        <v>26</v>
      </c>
    </row>
    <row r="29" spans="1:14" x14ac:dyDescent="0.2">
      <c r="A29" s="4">
        <v>7</v>
      </c>
      <c r="B29" s="4">
        <v>2</v>
      </c>
      <c r="C29" s="4">
        <v>2021</v>
      </c>
      <c r="D29" s="4">
        <v>6</v>
      </c>
      <c r="E29" s="4" t="s">
        <v>86</v>
      </c>
      <c r="F29" s="4" t="s">
        <v>206</v>
      </c>
      <c r="G29" s="4">
        <v>0.15609999999999999</v>
      </c>
      <c r="H29" s="4" t="s">
        <v>22</v>
      </c>
    </row>
    <row r="30" spans="1:14" x14ac:dyDescent="0.2">
      <c r="A30" s="4">
        <v>7</v>
      </c>
      <c r="B30" s="4">
        <v>2</v>
      </c>
      <c r="C30" s="4">
        <v>2021</v>
      </c>
      <c r="D30" s="4">
        <v>9</v>
      </c>
      <c r="E30" s="4" t="s">
        <v>86</v>
      </c>
      <c r="F30" s="4" t="s">
        <v>208</v>
      </c>
      <c r="G30" s="4">
        <v>0.1462</v>
      </c>
      <c r="H30" s="4" t="s">
        <v>22</v>
      </c>
    </row>
    <row r="31" spans="1:14" x14ac:dyDescent="0.2">
      <c r="A31" s="4">
        <v>7</v>
      </c>
      <c r="B31" s="4">
        <v>2</v>
      </c>
      <c r="C31" s="4">
        <v>2021</v>
      </c>
      <c r="D31" s="4">
        <v>10</v>
      </c>
      <c r="E31" s="4" t="s">
        <v>86</v>
      </c>
      <c r="F31" s="4" t="s">
        <v>209</v>
      </c>
      <c r="G31" s="4">
        <v>0.15859999999999999</v>
      </c>
      <c r="H31" s="4" t="s">
        <v>22</v>
      </c>
    </row>
    <row r="32" spans="1:14" x14ac:dyDescent="0.2">
      <c r="A32" s="4">
        <v>5</v>
      </c>
      <c r="B32" s="4">
        <v>21</v>
      </c>
      <c r="C32" s="4">
        <v>2021</v>
      </c>
      <c r="D32" s="4">
        <v>14</v>
      </c>
      <c r="E32" s="4" t="s">
        <v>138</v>
      </c>
      <c r="F32" s="5" t="s">
        <v>154</v>
      </c>
      <c r="G32" s="4">
        <v>0.1452</v>
      </c>
      <c r="H32" s="4" t="s">
        <v>19</v>
      </c>
      <c r="I32" s="4">
        <v>6</v>
      </c>
      <c r="J32" s="4">
        <v>24</v>
      </c>
      <c r="K32" s="6">
        <v>18.03</v>
      </c>
      <c r="L32" s="6">
        <v>29.1</v>
      </c>
      <c r="M32" s="7">
        <v>0.1255</v>
      </c>
      <c r="N32" s="4" t="s">
        <v>20</v>
      </c>
    </row>
    <row r="33" spans="1:14" x14ac:dyDescent="0.2">
      <c r="A33" s="4">
        <v>5</v>
      </c>
      <c r="B33" s="4">
        <v>24</v>
      </c>
      <c r="C33" s="4">
        <v>2021</v>
      </c>
      <c r="D33" s="4">
        <v>15</v>
      </c>
      <c r="E33" s="4" t="s">
        <v>138</v>
      </c>
      <c r="F33" s="4" t="s">
        <v>160</v>
      </c>
      <c r="G33" s="4">
        <v>0.20449999999999999</v>
      </c>
      <c r="H33" s="4" t="s">
        <v>19</v>
      </c>
      <c r="I33" s="4">
        <v>6</v>
      </c>
      <c r="J33" s="4">
        <v>28</v>
      </c>
      <c r="K33" s="6">
        <v>18.350000000000001</v>
      </c>
      <c r="L33" s="6">
        <v>32.08</v>
      </c>
      <c r="M33" s="7">
        <v>0.1888</v>
      </c>
      <c r="N33" s="4" t="s">
        <v>26</v>
      </c>
    </row>
    <row r="34" spans="1:14" x14ac:dyDescent="0.2">
      <c r="A34" s="4">
        <v>5</v>
      </c>
      <c r="B34" s="4">
        <v>26</v>
      </c>
      <c r="C34" s="4">
        <v>2021</v>
      </c>
      <c r="D34" s="4">
        <v>1</v>
      </c>
      <c r="E34" s="4" t="s">
        <v>138</v>
      </c>
      <c r="F34" s="4" t="s">
        <v>161</v>
      </c>
      <c r="G34" s="4">
        <v>0.15740000000000001</v>
      </c>
      <c r="H34" s="4" t="s">
        <v>19</v>
      </c>
      <c r="I34" s="4">
        <v>6</v>
      </c>
      <c r="J34" s="4">
        <v>29</v>
      </c>
      <c r="K34" s="6">
        <v>17.239999999999998</v>
      </c>
      <c r="L34" s="6">
        <v>29.97</v>
      </c>
      <c r="M34" s="7">
        <v>0.1467</v>
      </c>
      <c r="N34" s="4" t="s">
        <v>20</v>
      </c>
    </row>
    <row r="35" spans="1:14" x14ac:dyDescent="0.2">
      <c r="A35" s="4">
        <v>5</v>
      </c>
      <c r="B35" s="4">
        <v>31</v>
      </c>
      <c r="C35" s="4">
        <v>2021</v>
      </c>
      <c r="D35" s="4">
        <v>4</v>
      </c>
      <c r="E35" s="4" t="s">
        <v>138</v>
      </c>
      <c r="F35" s="4" t="s">
        <v>172</v>
      </c>
      <c r="G35" s="4">
        <v>0.18015999999999999</v>
      </c>
      <c r="H35" s="4" t="s">
        <v>19</v>
      </c>
      <c r="I35" s="4">
        <v>7</v>
      </c>
      <c r="J35" s="4">
        <v>5</v>
      </c>
      <c r="K35" s="6">
        <v>17.72</v>
      </c>
      <c r="L35" s="6">
        <v>31.48</v>
      </c>
      <c r="M35" s="7">
        <v>0.1668</v>
      </c>
      <c r="N35" s="4" t="s">
        <v>20</v>
      </c>
    </row>
    <row r="36" spans="1:14" x14ac:dyDescent="0.2">
      <c r="A36" s="4">
        <v>6</v>
      </c>
      <c r="B36" s="4">
        <v>4</v>
      </c>
      <c r="C36" s="4">
        <v>2021</v>
      </c>
      <c r="D36" s="4">
        <v>8</v>
      </c>
      <c r="E36" s="4" t="s">
        <v>138</v>
      </c>
      <c r="F36" s="4" t="s">
        <v>176</v>
      </c>
      <c r="G36" s="4">
        <v>0.1666</v>
      </c>
      <c r="H36" s="4" t="s">
        <v>19</v>
      </c>
      <c r="I36" s="4">
        <v>7</v>
      </c>
      <c r="J36" s="4">
        <v>5</v>
      </c>
      <c r="K36" s="6">
        <v>17.739999999999998</v>
      </c>
      <c r="L36" s="6">
        <v>28.42</v>
      </c>
      <c r="M36" s="7">
        <v>0.1472</v>
      </c>
      <c r="N36" s="4" t="s">
        <v>20</v>
      </c>
    </row>
    <row r="37" spans="1:14" x14ac:dyDescent="0.2">
      <c r="A37" s="4">
        <v>6</v>
      </c>
      <c r="B37" s="4">
        <v>14</v>
      </c>
      <c r="C37" s="4">
        <v>2021</v>
      </c>
      <c r="D37" s="4">
        <v>2</v>
      </c>
      <c r="E37" s="4" t="s">
        <v>138</v>
      </c>
      <c r="F37" s="4" t="s">
        <v>181</v>
      </c>
      <c r="G37" s="4">
        <v>0.16200000000000001</v>
      </c>
      <c r="H37" s="4" t="s">
        <v>19</v>
      </c>
      <c r="I37" s="4">
        <v>7</v>
      </c>
      <c r="J37" s="4">
        <v>19</v>
      </c>
      <c r="K37" s="6">
        <v>17.54</v>
      </c>
      <c r="L37" s="6">
        <v>30.45</v>
      </c>
      <c r="M37" s="7">
        <v>0.15809999999999999</v>
      </c>
      <c r="N37" s="4" t="s">
        <v>20</v>
      </c>
    </row>
    <row r="38" spans="1:14" x14ac:dyDescent="0.2">
      <c r="A38" s="4">
        <v>6</v>
      </c>
      <c r="B38" s="4">
        <v>14</v>
      </c>
      <c r="C38" s="4">
        <v>2021</v>
      </c>
      <c r="D38" s="4">
        <v>12</v>
      </c>
      <c r="E38" s="4" t="s">
        <v>138</v>
      </c>
      <c r="F38" s="4" t="s">
        <v>183</v>
      </c>
      <c r="G38" s="4">
        <v>0.17130000000000001</v>
      </c>
      <c r="H38" s="4" t="s">
        <v>19</v>
      </c>
      <c r="I38" s="4">
        <v>7</v>
      </c>
      <c r="J38" s="4">
        <v>19</v>
      </c>
      <c r="K38" s="6">
        <v>19.14</v>
      </c>
      <c r="L38" s="6">
        <v>28.73</v>
      </c>
      <c r="M38" s="7">
        <v>0.16650000000000001</v>
      </c>
      <c r="N38" s="4" t="s">
        <v>20</v>
      </c>
    </row>
    <row r="39" spans="1:14" x14ac:dyDescent="0.2">
      <c r="A39" s="4">
        <v>6</v>
      </c>
      <c r="B39" s="4">
        <v>18</v>
      </c>
      <c r="C39" s="4">
        <v>2021</v>
      </c>
      <c r="D39" s="4">
        <v>13</v>
      </c>
      <c r="E39" s="4" t="s">
        <v>138</v>
      </c>
      <c r="F39" s="4" t="s">
        <v>187</v>
      </c>
      <c r="G39" s="4">
        <v>0.15659999999999999</v>
      </c>
      <c r="H39" s="4" t="s">
        <v>19</v>
      </c>
      <c r="I39" s="4">
        <v>7</v>
      </c>
      <c r="J39" s="4">
        <v>24</v>
      </c>
      <c r="K39" s="6">
        <v>16.920000000000002</v>
      </c>
      <c r="L39" s="6">
        <v>30.84</v>
      </c>
      <c r="M39" s="7">
        <v>0.14299999999999999</v>
      </c>
      <c r="N39" s="4" t="s">
        <v>20</v>
      </c>
    </row>
    <row r="40" spans="1:14" x14ac:dyDescent="0.2">
      <c r="A40" s="4">
        <v>6</v>
      </c>
      <c r="B40" s="4">
        <v>23</v>
      </c>
      <c r="C40" s="4">
        <v>2021</v>
      </c>
      <c r="D40" s="4">
        <v>1</v>
      </c>
      <c r="E40" s="4" t="s">
        <v>138</v>
      </c>
      <c r="F40" s="4" t="s">
        <v>190</v>
      </c>
      <c r="G40" s="4">
        <v>0.15590000000000001</v>
      </c>
      <c r="H40" s="4" t="s">
        <v>19</v>
      </c>
      <c r="I40" s="4">
        <v>7</v>
      </c>
      <c r="J40" s="4">
        <v>31</v>
      </c>
      <c r="K40" s="6">
        <v>17.86</v>
      </c>
      <c r="L40" s="6">
        <v>32.950000000000003</v>
      </c>
      <c r="M40" s="7">
        <v>0.18790000000000001</v>
      </c>
      <c r="N40" s="4" t="s">
        <v>20</v>
      </c>
    </row>
    <row r="41" spans="1:14" x14ac:dyDescent="0.2">
      <c r="A41" s="4">
        <v>6</v>
      </c>
      <c r="B41" s="4">
        <v>23</v>
      </c>
      <c r="C41" s="4">
        <v>2021</v>
      </c>
      <c r="D41" s="4">
        <v>10</v>
      </c>
      <c r="E41" s="4" t="s">
        <v>138</v>
      </c>
      <c r="F41" s="4" t="s">
        <v>191</v>
      </c>
      <c r="G41" s="4">
        <v>0.16719999999999999</v>
      </c>
      <c r="H41" s="4" t="s">
        <v>19</v>
      </c>
      <c r="I41" s="4">
        <v>7</v>
      </c>
      <c r="J41" s="4">
        <v>30</v>
      </c>
      <c r="K41" s="6">
        <v>17.07</v>
      </c>
      <c r="L41" s="6">
        <v>28.68</v>
      </c>
      <c r="M41" s="7">
        <v>0.15490000000000001</v>
      </c>
      <c r="N41" s="4" t="s">
        <v>26</v>
      </c>
    </row>
    <row r="42" spans="1:14" x14ac:dyDescent="0.2">
      <c r="A42" s="4">
        <v>6</v>
      </c>
      <c r="B42" s="4">
        <v>25</v>
      </c>
      <c r="C42" s="4">
        <v>2021</v>
      </c>
      <c r="D42" s="4">
        <v>15</v>
      </c>
      <c r="E42" s="4" t="s">
        <v>138</v>
      </c>
      <c r="F42" s="4" t="s">
        <v>197</v>
      </c>
      <c r="G42" s="4">
        <v>0.192</v>
      </c>
      <c r="H42" s="4" t="s">
        <v>19</v>
      </c>
      <c r="I42" s="4">
        <v>8</v>
      </c>
      <c r="J42" s="4">
        <v>2</v>
      </c>
      <c r="K42" s="6">
        <v>19.29</v>
      </c>
      <c r="L42" s="6">
        <v>33.51</v>
      </c>
      <c r="M42" s="7">
        <v>0.189</v>
      </c>
    </row>
    <row r="43" spans="1:14" x14ac:dyDescent="0.2">
      <c r="A43" s="4">
        <v>6</v>
      </c>
      <c r="B43" s="4">
        <v>28</v>
      </c>
      <c r="C43" s="4">
        <v>2021</v>
      </c>
      <c r="D43" s="4">
        <v>3</v>
      </c>
      <c r="E43" s="4" t="s">
        <v>138</v>
      </c>
      <c r="F43" s="4" t="s">
        <v>199</v>
      </c>
      <c r="G43" s="4">
        <v>0.18390000000000001</v>
      </c>
      <c r="H43" s="4" t="s">
        <v>19</v>
      </c>
      <c r="I43" s="4">
        <v>8</v>
      </c>
      <c r="J43" s="4">
        <v>1</v>
      </c>
      <c r="K43" s="6">
        <v>16.850000000000001</v>
      </c>
      <c r="L43" s="6">
        <v>27.92</v>
      </c>
      <c r="M43" s="7">
        <v>0.14530000000000001</v>
      </c>
      <c r="N43" s="4" t="s">
        <v>26</v>
      </c>
    </row>
    <row r="44" spans="1:14" x14ac:dyDescent="0.2">
      <c r="A44" s="4">
        <v>6</v>
      </c>
      <c r="B44" s="4">
        <v>30</v>
      </c>
      <c r="C44" s="4">
        <v>2021</v>
      </c>
      <c r="D44" s="4">
        <v>9</v>
      </c>
      <c r="E44" s="4" t="s">
        <v>138</v>
      </c>
      <c r="F44" s="4" t="s">
        <v>202</v>
      </c>
      <c r="G44" s="4">
        <v>0.1182</v>
      </c>
      <c r="H44" s="4" t="s">
        <v>22</v>
      </c>
    </row>
    <row r="45" spans="1:14" x14ac:dyDescent="0.2">
      <c r="A45" s="4">
        <v>5</v>
      </c>
      <c r="B45" s="4">
        <v>24</v>
      </c>
      <c r="C45" s="4">
        <v>2021</v>
      </c>
      <c r="D45" s="4">
        <v>5</v>
      </c>
      <c r="E45" s="4" t="s">
        <v>156</v>
      </c>
      <c r="F45" s="5" t="s">
        <v>157</v>
      </c>
      <c r="G45" s="4">
        <v>0.1706</v>
      </c>
      <c r="H45" s="4" t="s">
        <v>19</v>
      </c>
      <c r="I45" s="4">
        <v>6</v>
      </c>
      <c r="J45" s="4">
        <v>28</v>
      </c>
      <c r="K45" s="6">
        <v>18.38</v>
      </c>
      <c r="L45" s="6">
        <v>29.57</v>
      </c>
      <c r="M45" s="7">
        <v>0.15409999999999999</v>
      </c>
      <c r="N45" s="4" t="s">
        <v>26</v>
      </c>
    </row>
    <row r="46" spans="1:14" x14ac:dyDescent="0.2">
      <c r="A46" s="4">
        <v>5</v>
      </c>
      <c r="B46" s="4">
        <v>24</v>
      </c>
      <c r="C46" s="4">
        <v>2021</v>
      </c>
      <c r="D46" s="4">
        <v>6</v>
      </c>
      <c r="E46" s="4" t="s">
        <v>156</v>
      </c>
      <c r="F46" s="4" t="s">
        <v>170</v>
      </c>
      <c r="G46" s="4">
        <v>0.20530000000000001</v>
      </c>
      <c r="H46" s="4" t="s">
        <v>19</v>
      </c>
      <c r="I46" s="4">
        <v>6</v>
      </c>
      <c r="J46" s="4">
        <v>27</v>
      </c>
      <c r="K46" s="6">
        <v>19.73</v>
      </c>
      <c r="L46" s="6">
        <v>32.19</v>
      </c>
      <c r="M46" s="7">
        <v>0.17810000000000001</v>
      </c>
      <c r="N46" s="4" t="s">
        <v>20</v>
      </c>
    </row>
    <row r="47" spans="1:14" x14ac:dyDescent="0.2">
      <c r="A47" s="4">
        <v>5</v>
      </c>
      <c r="B47" s="4">
        <v>24</v>
      </c>
      <c r="C47" s="4">
        <v>2021</v>
      </c>
      <c r="D47" s="4">
        <v>12</v>
      </c>
      <c r="E47" s="4" t="s">
        <v>156</v>
      </c>
      <c r="F47" s="4" t="s">
        <v>158</v>
      </c>
      <c r="G47" s="4">
        <v>0.1648</v>
      </c>
      <c r="H47" s="4" t="s">
        <v>19</v>
      </c>
      <c r="I47" s="4">
        <v>6</v>
      </c>
      <c r="J47" s="4">
        <v>27</v>
      </c>
      <c r="K47" s="6">
        <v>19.190000000000001</v>
      </c>
      <c r="L47" s="6">
        <v>31.67</v>
      </c>
      <c r="M47" s="7">
        <v>0.15590000000000001</v>
      </c>
      <c r="N47" s="4" t="s">
        <v>20</v>
      </c>
    </row>
    <row r="48" spans="1:14" x14ac:dyDescent="0.2">
      <c r="A48" s="4">
        <v>5</v>
      </c>
      <c r="B48" s="4">
        <v>24</v>
      </c>
      <c r="C48" s="4">
        <v>2021</v>
      </c>
      <c r="D48" s="4">
        <v>13</v>
      </c>
      <c r="E48" s="4" t="s">
        <v>156</v>
      </c>
      <c r="F48" s="4" t="s">
        <v>159</v>
      </c>
      <c r="G48" s="4">
        <v>0.14649999999999999</v>
      </c>
      <c r="H48" s="4" t="s">
        <v>19</v>
      </c>
      <c r="I48" s="4">
        <v>6</v>
      </c>
      <c r="J48" s="4">
        <v>29</v>
      </c>
      <c r="K48" s="6">
        <v>18.760000000000002</v>
      </c>
      <c r="L48" s="6">
        <v>29.93</v>
      </c>
      <c r="M48" s="7">
        <v>0.15679999999999999</v>
      </c>
      <c r="N48" s="4" t="s">
        <v>20</v>
      </c>
    </row>
    <row r="49" spans="1:14" x14ac:dyDescent="0.2">
      <c r="A49" s="4">
        <v>5</v>
      </c>
      <c r="B49" s="4">
        <v>26</v>
      </c>
      <c r="C49" s="4">
        <v>2021</v>
      </c>
      <c r="D49" s="4">
        <v>7</v>
      </c>
      <c r="E49" s="4" t="s">
        <v>156</v>
      </c>
      <c r="F49" s="4" t="s">
        <v>162</v>
      </c>
      <c r="G49" s="4">
        <v>0.1628</v>
      </c>
      <c r="H49" s="4" t="s">
        <v>19</v>
      </c>
      <c r="I49" s="4">
        <v>6</v>
      </c>
      <c r="J49" s="4">
        <v>27</v>
      </c>
      <c r="K49" s="6">
        <v>18.87</v>
      </c>
      <c r="L49" s="6">
        <v>29.67</v>
      </c>
      <c r="M49" s="7">
        <v>0.1376</v>
      </c>
      <c r="N49" s="4" t="s">
        <v>20</v>
      </c>
    </row>
    <row r="50" spans="1:14" x14ac:dyDescent="0.2">
      <c r="A50" s="4">
        <v>5</v>
      </c>
      <c r="B50" s="4">
        <v>26</v>
      </c>
      <c r="C50" s="4">
        <v>2021</v>
      </c>
      <c r="D50" s="4">
        <v>11</v>
      </c>
      <c r="E50" s="4" t="s">
        <v>156</v>
      </c>
      <c r="F50" s="4" t="s">
        <v>163</v>
      </c>
      <c r="G50" s="4">
        <v>0.14169999999999999</v>
      </c>
      <c r="H50" s="4" t="s">
        <v>19</v>
      </c>
      <c r="I50" s="4">
        <v>6</v>
      </c>
      <c r="J50" s="4">
        <v>28</v>
      </c>
      <c r="K50" s="6">
        <v>17.600000000000001</v>
      </c>
      <c r="L50" s="6">
        <v>29.8</v>
      </c>
      <c r="M50" s="4">
        <v>0.1328</v>
      </c>
      <c r="N50" s="4" t="s">
        <v>20</v>
      </c>
    </row>
    <row r="51" spans="1:14" x14ac:dyDescent="0.2">
      <c r="A51" s="4">
        <v>5</v>
      </c>
      <c r="B51" s="4">
        <v>28</v>
      </c>
      <c r="C51" s="4">
        <v>2021</v>
      </c>
      <c r="D51" s="4">
        <v>2</v>
      </c>
      <c r="E51" s="4" t="s">
        <v>156</v>
      </c>
      <c r="F51" s="4" t="s">
        <v>165</v>
      </c>
      <c r="G51" s="4">
        <v>0.154</v>
      </c>
      <c r="H51" s="4" t="s">
        <v>19</v>
      </c>
      <c r="I51" s="4">
        <v>7</v>
      </c>
      <c r="J51" s="4">
        <v>1</v>
      </c>
      <c r="K51" s="6">
        <v>18.739999999999998</v>
      </c>
      <c r="L51" s="6">
        <v>28.46</v>
      </c>
      <c r="M51" s="7">
        <v>0.13519999999999999</v>
      </c>
      <c r="N51" s="4" t="s">
        <v>20</v>
      </c>
    </row>
    <row r="52" spans="1:14" x14ac:dyDescent="0.2">
      <c r="A52" s="4">
        <v>5</v>
      </c>
      <c r="B52" s="4">
        <v>31</v>
      </c>
      <c r="C52" s="4">
        <v>2021</v>
      </c>
      <c r="D52" s="4">
        <v>3</v>
      </c>
      <c r="E52" s="4" t="s">
        <v>156</v>
      </c>
      <c r="F52" s="4" t="s">
        <v>171</v>
      </c>
      <c r="G52" s="4">
        <v>0.15459999999999999</v>
      </c>
      <c r="H52" s="4" t="s">
        <v>19</v>
      </c>
      <c r="I52" s="4">
        <v>7</v>
      </c>
      <c r="J52" s="4">
        <v>3</v>
      </c>
      <c r="K52" s="6">
        <v>17.72</v>
      </c>
      <c r="L52" s="6">
        <v>28.94</v>
      </c>
      <c r="M52" s="7">
        <v>0.15079999999999999</v>
      </c>
      <c r="N52" s="4" t="s">
        <v>20</v>
      </c>
    </row>
    <row r="53" spans="1:14" x14ac:dyDescent="0.2">
      <c r="A53" s="4">
        <v>6</v>
      </c>
      <c r="B53" s="4">
        <v>4</v>
      </c>
      <c r="C53" s="4">
        <v>2021</v>
      </c>
      <c r="D53" s="4">
        <v>1</v>
      </c>
      <c r="E53" s="4" t="s">
        <v>156</v>
      </c>
      <c r="F53" s="4" t="s">
        <v>174</v>
      </c>
      <c r="G53" s="4">
        <v>0.1482</v>
      </c>
      <c r="H53" s="4" t="s">
        <v>19</v>
      </c>
      <c r="I53" s="4">
        <v>7</v>
      </c>
      <c r="J53" s="4">
        <v>9</v>
      </c>
      <c r="K53" s="6">
        <v>18.43</v>
      </c>
      <c r="L53" s="6">
        <v>31.66</v>
      </c>
      <c r="M53" s="7">
        <v>0.15390000000000001</v>
      </c>
      <c r="N53" s="4" t="s">
        <v>20</v>
      </c>
    </row>
    <row r="54" spans="1:14" x14ac:dyDescent="0.2">
      <c r="A54" s="4">
        <v>6</v>
      </c>
      <c r="B54" s="4">
        <v>4</v>
      </c>
      <c r="C54" s="4">
        <v>2021</v>
      </c>
      <c r="D54" s="4">
        <v>15</v>
      </c>
      <c r="E54" s="4" t="s">
        <v>156</v>
      </c>
      <c r="F54" s="4" t="s">
        <v>177</v>
      </c>
      <c r="G54" s="4">
        <v>0.1986</v>
      </c>
      <c r="H54" s="4" t="s">
        <v>19</v>
      </c>
      <c r="I54" s="4">
        <v>7</v>
      </c>
      <c r="J54" s="4">
        <v>7</v>
      </c>
      <c r="K54" s="6">
        <v>16.52</v>
      </c>
      <c r="L54" s="6">
        <v>23.8</v>
      </c>
      <c r="M54" s="7">
        <v>0.1075</v>
      </c>
      <c r="N54" s="4" t="s">
        <v>20</v>
      </c>
    </row>
    <row r="55" spans="1:14" x14ac:dyDescent="0.2">
      <c r="A55" s="4">
        <v>6</v>
      </c>
      <c r="B55" s="4">
        <v>14</v>
      </c>
      <c r="C55" s="4">
        <v>2021</v>
      </c>
      <c r="D55" s="4">
        <v>4</v>
      </c>
      <c r="E55" s="4" t="s">
        <v>156</v>
      </c>
      <c r="F55" s="4" t="s">
        <v>182</v>
      </c>
      <c r="G55" s="4">
        <v>0.17710000000000001</v>
      </c>
      <c r="H55" s="4" t="s">
        <v>19</v>
      </c>
      <c r="I55" s="4">
        <v>7</v>
      </c>
      <c r="J55" s="4">
        <v>18</v>
      </c>
      <c r="K55" s="6">
        <v>17.07</v>
      </c>
      <c r="L55" s="6">
        <v>25.85</v>
      </c>
      <c r="M55" s="7">
        <v>0.1401</v>
      </c>
      <c r="N55" s="4" t="s">
        <v>20</v>
      </c>
    </row>
    <row r="56" spans="1:14" x14ac:dyDescent="0.2">
      <c r="A56" s="4">
        <v>6</v>
      </c>
      <c r="B56" s="4">
        <v>16</v>
      </c>
      <c r="C56" s="4">
        <v>2021</v>
      </c>
      <c r="D56" s="4">
        <v>14</v>
      </c>
      <c r="E56" s="4" t="s">
        <v>156</v>
      </c>
      <c r="F56" s="4" t="s">
        <v>184</v>
      </c>
      <c r="G56" s="4">
        <v>0.1701</v>
      </c>
      <c r="H56" s="4" t="s">
        <v>19</v>
      </c>
      <c r="I56" s="4">
        <v>7</v>
      </c>
      <c r="J56" s="4">
        <v>21</v>
      </c>
      <c r="K56" s="6">
        <v>16.940000000000001</v>
      </c>
      <c r="L56" s="6">
        <v>30.61</v>
      </c>
      <c r="M56" s="7">
        <v>0.15359999999999999</v>
      </c>
      <c r="N56" s="4" t="s">
        <v>20</v>
      </c>
    </row>
    <row r="57" spans="1:14" x14ac:dyDescent="0.2">
      <c r="A57" s="4">
        <v>6</v>
      </c>
      <c r="B57" s="4">
        <v>25</v>
      </c>
      <c r="C57" s="4">
        <v>2021</v>
      </c>
      <c r="D57" s="4">
        <v>5</v>
      </c>
      <c r="E57" s="4" t="s">
        <v>156</v>
      </c>
      <c r="F57" s="4" t="s">
        <v>195</v>
      </c>
      <c r="G57" s="4">
        <v>0.20710000000000001</v>
      </c>
      <c r="H57" s="4" t="s">
        <v>19</v>
      </c>
      <c r="I57" s="4">
        <v>7</v>
      </c>
      <c r="J57" s="4">
        <v>30</v>
      </c>
      <c r="K57" s="6">
        <v>18.98</v>
      </c>
      <c r="L57" s="6">
        <v>30.96</v>
      </c>
      <c r="M57" s="7">
        <v>0.19359999999999999</v>
      </c>
      <c r="N57" s="4" t="s">
        <v>26</v>
      </c>
    </row>
    <row r="58" spans="1:14" x14ac:dyDescent="0.2">
      <c r="A58" s="4">
        <v>6</v>
      </c>
      <c r="B58" s="4">
        <v>28</v>
      </c>
      <c r="C58" s="4">
        <v>2021</v>
      </c>
      <c r="D58" s="4">
        <v>12</v>
      </c>
      <c r="E58" s="4" t="s">
        <v>156</v>
      </c>
      <c r="F58" s="4" t="s">
        <v>200</v>
      </c>
      <c r="G58" s="4">
        <v>0.1762</v>
      </c>
      <c r="H58" s="4" t="s">
        <v>19</v>
      </c>
      <c r="I58" s="4">
        <v>8</v>
      </c>
      <c r="J58" s="4">
        <v>5</v>
      </c>
      <c r="K58" s="6">
        <v>18.329999999999998</v>
      </c>
      <c r="L58" s="6">
        <v>31.13</v>
      </c>
      <c r="M58" s="7">
        <v>0.17169999999999999</v>
      </c>
      <c r="N58" s="4" t="s">
        <v>26</v>
      </c>
    </row>
    <row r="59" spans="1:14" x14ac:dyDescent="0.2">
      <c r="A59" s="4">
        <v>7</v>
      </c>
      <c r="B59" s="4">
        <v>2</v>
      </c>
      <c r="C59" s="4">
        <v>2021</v>
      </c>
      <c r="D59" s="4">
        <v>1</v>
      </c>
      <c r="E59" s="4" t="s">
        <v>156</v>
      </c>
      <c r="F59" s="4" t="s">
        <v>205</v>
      </c>
      <c r="G59" s="4">
        <v>0.1772</v>
      </c>
      <c r="H59" s="4" t="s">
        <v>19</v>
      </c>
      <c r="I59" s="4">
        <v>8</v>
      </c>
      <c r="J59" s="4">
        <v>6</v>
      </c>
      <c r="K59" s="6">
        <v>17.04</v>
      </c>
      <c r="L59" s="6">
        <v>27.97</v>
      </c>
      <c r="M59" s="7">
        <v>0.1578</v>
      </c>
      <c r="N59" s="4" t="s">
        <v>20</v>
      </c>
    </row>
    <row r="60" spans="1:14" x14ac:dyDescent="0.2">
      <c r="A60" s="4">
        <v>7</v>
      </c>
      <c r="B60" s="4">
        <v>2</v>
      </c>
      <c r="C60" s="4">
        <v>2021</v>
      </c>
      <c r="D60" s="4">
        <v>8</v>
      </c>
      <c r="E60" s="4" t="s">
        <v>156</v>
      </c>
      <c r="F60" s="4" t="s">
        <v>207</v>
      </c>
      <c r="G60" s="4">
        <v>0.1638</v>
      </c>
      <c r="H60" s="4" t="s">
        <v>19</v>
      </c>
      <c r="I60" s="4">
        <v>8</v>
      </c>
      <c r="J60" s="4">
        <v>5</v>
      </c>
      <c r="K60" s="6">
        <v>17.16</v>
      </c>
      <c r="L60" s="6">
        <v>26.39</v>
      </c>
      <c r="M60" s="7">
        <v>0.13880000000000001</v>
      </c>
      <c r="N60" s="4" t="s">
        <v>26</v>
      </c>
    </row>
    <row r="61" spans="1:14" x14ac:dyDescent="0.2">
      <c r="A61" s="4">
        <v>7</v>
      </c>
      <c r="B61" s="4">
        <v>2</v>
      </c>
      <c r="C61" s="4">
        <v>2021</v>
      </c>
      <c r="D61" s="4">
        <v>13</v>
      </c>
      <c r="E61" s="4" t="s">
        <v>156</v>
      </c>
      <c r="F61" s="4" t="s">
        <v>210</v>
      </c>
      <c r="G61" s="4">
        <v>0.1547</v>
      </c>
      <c r="H61" s="4" t="s">
        <v>22</v>
      </c>
    </row>
  </sheetData>
  <sortState xmlns:xlrd2="http://schemas.microsoft.com/office/spreadsheetml/2017/richdata2" ref="A2:N61">
    <sortCondition ref="E2:E6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5A6BA-84FF-074B-9801-00BFC6ED4195}">
  <dimension ref="A1:N93"/>
  <sheetViews>
    <sheetView topLeftCell="C1" zoomScale="111" zoomScaleNormal="111" workbookViewId="0">
      <selection activeCell="L50" sqref="L50"/>
    </sheetView>
  </sheetViews>
  <sheetFormatPr baseColWidth="10" defaultRowHeight="16" x14ac:dyDescent="0.2"/>
  <cols>
    <col min="1" max="1" width="11.83203125" style="2" bestFit="1" customWidth="1"/>
    <col min="2" max="2" width="9.6640625" style="2" bestFit="1" customWidth="1"/>
    <col min="3" max="5" width="10.83203125" style="2"/>
    <col min="6" max="6" width="9.83203125" style="2" customWidth="1"/>
    <col min="7" max="7" width="11.5" style="2" bestFit="1" customWidth="1"/>
    <col min="8" max="8" width="14" style="2" bestFit="1" customWidth="1"/>
    <col min="9" max="9" width="15.6640625" style="2" bestFit="1" customWidth="1"/>
    <col min="10" max="16384" width="10.83203125" style="2"/>
  </cols>
  <sheetData>
    <row r="1" spans="1:13" s="18" customFormat="1" x14ac:dyDescent="0.2">
      <c r="A1" s="23" t="s">
        <v>4</v>
      </c>
      <c r="B1" s="23" t="s">
        <v>5</v>
      </c>
      <c r="C1" s="23" t="s">
        <v>6</v>
      </c>
      <c r="D1" s="23" t="s">
        <v>2</v>
      </c>
      <c r="E1" s="23" t="s">
        <v>7</v>
      </c>
      <c r="F1" s="23" t="s">
        <v>148</v>
      </c>
      <c r="G1" s="23" t="s">
        <v>9</v>
      </c>
      <c r="H1" s="23" t="s">
        <v>8</v>
      </c>
      <c r="I1" s="23" t="s">
        <v>314</v>
      </c>
      <c r="J1" s="23" t="s">
        <v>0</v>
      </c>
      <c r="K1" s="23" t="s">
        <v>326</v>
      </c>
      <c r="L1" s="23" t="s">
        <v>10</v>
      </c>
      <c r="M1" s="23" t="s">
        <v>11</v>
      </c>
    </row>
    <row r="2" spans="1:13" x14ac:dyDescent="0.2">
      <c r="A2" s="2">
        <v>6</v>
      </c>
      <c r="B2" s="2">
        <v>22</v>
      </c>
      <c r="C2" s="2">
        <v>2022</v>
      </c>
      <c r="D2" s="2" t="s">
        <v>131</v>
      </c>
      <c r="E2" s="2">
        <v>9</v>
      </c>
      <c r="F2" s="2" t="s">
        <v>147</v>
      </c>
      <c r="G2" s="2" t="s">
        <v>145</v>
      </c>
      <c r="H2" s="2" t="s">
        <v>138</v>
      </c>
      <c r="I2" s="2" t="s">
        <v>315</v>
      </c>
      <c r="J2" s="2">
        <v>162</v>
      </c>
      <c r="K2" s="2">
        <f>((J3-J2)/J2)*100</f>
        <v>-3.0864197530864197</v>
      </c>
      <c r="L2" s="2">
        <v>0.16539999999999999</v>
      </c>
      <c r="M2" s="2" t="s">
        <v>22</v>
      </c>
    </row>
    <row r="3" spans="1:13" x14ac:dyDescent="0.2">
      <c r="A3" s="2">
        <v>6</v>
      </c>
      <c r="B3" s="2">
        <v>22</v>
      </c>
      <c r="C3" s="2">
        <v>2022</v>
      </c>
      <c r="D3" s="2" t="s">
        <v>132</v>
      </c>
      <c r="E3" s="2">
        <v>9</v>
      </c>
      <c r="F3" s="2" t="s">
        <v>146</v>
      </c>
      <c r="G3" s="2" t="s">
        <v>145</v>
      </c>
      <c r="H3" s="2" t="s">
        <v>138</v>
      </c>
      <c r="I3" s="2" t="s">
        <v>316</v>
      </c>
      <c r="J3" s="2">
        <v>157</v>
      </c>
    </row>
    <row r="4" spans="1:13" x14ac:dyDescent="0.2">
      <c r="A4" s="2">
        <v>6</v>
      </c>
      <c r="B4" s="2">
        <v>22</v>
      </c>
      <c r="C4" s="2">
        <v>2022</v>
      </c>
      <c r="D4" s="2" t="s">
        <v>133</v>
      </c>
      <c r="E4" s="2">
        <v>20</v>
      </c>
      <c r="F4" s="2" t="s">
        <v>147</v>
      </c>
      <c r="G4" s="2" t="s">
        <v>149</v>
      </c>
      <c r="H4" s="2" t="s">
        <v>86</v>
      </c>
      <c r="I4" s="2" t="s">
        <v>317</v>
      </c>
      <c r="J4" s="2">
        <v>26</v>
      </c>
      <c r="K4" s="2">
        <f t="shared" ref="K4:K66" si="0">((J5-J4)/J4)*100</f>
        <v>126.92307692307692</v>
      </c>
      <c r="L4" s="2">
        <v>0.14299999999999999</v>
      </c>
      <c r="M4" s="2" t="s">
        <v>22</v>
      </c>
    </row>
    <row r="5" spans="1:13" x14ac:dyDescent="0.2">
      <c r="A5" s="2">
        <v>6</v>
      </c>
      <c r="B5" s="2">
        <v>22</v>
      </c>
      <c r="C5" s="2">
        <v>2022</v>
      </c>
      <c r="D5" s="2" t="s">
        <v>134</v>
      </c>
      <c r="E5" s="2">
        <v>20</v>
      </c>
      <c r="F5" s="2" t="s">
        <v>146</v>
      </c>
      <c r="G5" s="2" t="s">
        <v>149</v>
      </c>
      <c r="H5" s="2" t="s">
        <v>86</v>
      </c>
      <c r="I5" s="2" t="s">
        <v>318</v>
      </c>
      <c r="J5" s="2">
        <v>59</v>
      </c>
    </row>
    <row r="6" spans="1:13" x14ac:dyDescent="0.2">
      <c r="A6" s="2">
        <v>6</v>
      </c>
      <c r="B6" s="2">
        <v>22</v>
      </c>
      <c r="C6" s="2">
        <v>2022</v>
      </c>
      <c r="D6" s="2" t="s">
        <v>135</v>
      </c>
      <c r="E6" s="2">
        <v>17</v>
      </c>
      <c r="F6" s="2" t="s">
        <v>147</v>
      </c>
      <c r="G6" s="2" t="s">
        <v>150</v>
      </c>
      <c r="H6" s="2" t="s">
        <v>86</v>
      </c>
      <c r="I6" s="2" t="s">
        <v>317</v>
      </c>
      <c r="J6" s="2">
        <v>85</v>
      </c>
      <c r="K6" s="2">
        <f t="shared" si="0"/>
        <v>-70.588235294117652</v>
      </c>
      <c r="L6" s="2">
        <v>0.18360000000000001</v>
      </c>
      <c r="M6" s="2" t="s">
        <v>19</v>
      </c>
    </row>
    <row r="7" spans="1:13" x14ac:dyDescent="0.2">
      <c r="A7" s="2">
        <v>6</v>
      </c>
      <c r="B7" s="2">
        <v>22</v>
      </c>
      <c r="C7" s="2">
        <v>2022</v>
      </c>
      <c r="D7" s="2" t="s">
        <v>136</v>
      </c>
      <c r="E7" s="2">
        <v>17</v>
      </c>
      <c r="F7" s="2" t="s">
        <v>146</v>
      </c>
      <c r="G7" s="2" t="s">
        <v>150</v>
      </c>
      <c r="H7" s="2" t="s">
        <v>86</v>
      </c>
      <c r="I7" s="2" t="s">
        <v>318</v>
      </c>
      <c r="J7" s="2">
        <v>25</v>
      </c>
    </row>
    <row r="8" spans="1:13" x14ac:dyDescent="0.2">
      <c r="A8" s="2">
        <v>6</v>
      </c>
      <c r="B8" s="2">
        <v>22</v>
      </c>
      <c r="C8" s="2">
        <v>2022</v>
      </c>
      <c r="D8" s="2" t="s">
        <v>212</v>
      </c>
      <c r="E8" s="2">
        <v>17</v>
      </c>
      <c r="F8" s="2" t="s">
        <v>147</v>
      </c>
      <c r="G8" s="2" t="s">
        <v>213</v>
      </c>
      <c r="H8" s="2" t="s">
        <v>138</v>
      </c>
      <c r="I8" s="2" t="s">
        <v>315</v>
      </c>
      <c r="J8" s="2">
        <v>464</v>
      </c>
      <c r="K8" s="2">
        <f t="shared" si="0"/>
        <v>-65.948275862068968</v>
      </c>
      <c r="L8" s="2">
        <v>0.18090000000000001</v>
      </c>
      <c r="M8" s="2" t="s">
        <v>22</v>
      </c>
    </row>
    <row r="9" spans="1:13" x14ac:dyDescent="0.2">
      <c r="A9" s="2">
        <v>6</v>
      </c>
      <c r="B9" s="2">
        <v>22</v>
      </c>
      <c r="C9" s="2">
        <v>2022</v>
      </c>
      <c r="D9" s="2" t="s">
        <v>214</v>
      </c>
      <c r="E9" s="2">
        <v>17</v>
      </c>
      <c r="F9" s="2" t="s">
        <v>146</v>
      </c>
      <c r="G9" s="2" t="s">
        <v>213</v>
      </c>
      <c r="H9" s="2" t="s">
        <v>138</v>
      </c>
      <c r="I9" s="2" t="s">
        <v>316</v>
      </c>
      <c r="J9" s="2">
        <v>158</v>
      </c>
    </row>
    <row r="10" spans="1:13" x14ac:dyDescent="0.2">
      <c r="A10" s="2">
        <v>6</v>
      </c>
      <c r="B10" s="2">
        <v>22</v>
      </c>
      <c r="C10" s="2">
        <v>2022</v>
      </c>
      <c r="D10" s="2" t="s">
        <v>215</v>
      </c>
      <c r="E10" s="2">
        <v>18</v>
      </c>
      <c r="F10" s="2" t="s">
        <v>147</v>
      </c>
      <c r="G10" s="2" t="s">
        <v>216</v>
      </c>
      <c r="H10" s="2" t="s">
        <v>86</v>
      </c>
      <c r="I10" s="2" t="s">
        <v>317</v>
      </c>
      <c r="J10" s="2">
        <v>291</v>
      </c>
      <c r="K10" s="2">
        <f t="shared" si="0"/>
        <v>-90.721649484536087</v>
      </c>
      <c r="L10" s="2">
        <v>0.15290000000000001</v>
      </c>
      <c r="M10" s="2" t="s">
        <v>22</v>
      </c>
    </row>
    <row r="11" spans="1:13" x14ac:dyDescent="0.2">
      <c r="A11" s="2">
        <v>6</v>
      </c>
      <c r="B11" s="2">
        <v>22</v>
      </c>
      <c r="C11" s="2">
        <v>2022</v>
      </c>
      <c r="D11" s="2" t="s">
        <v>217</v>
      </c>
      <c r="E11" s="2">
        <v>18</v>
      </c>
      <c r="F11" s="2" t="s">
        <v>146</v>
      </c>
      <c r="G11" s="2" t="s">
        <v>216</v>
      </c>
      <c r="H11" s="2" t="s">
        <v>86</v>
      </c>
      <c r="I11" s="2" t="s">
        <v>318</v>
      </c>
      <c r="J11" s="2">
        <v>27</v>
      </c>
    </row>
    <row r="12" spans="1:13" x14ac:dyDescent="0.2">
      <c r="A12" s="2">
        <v>6</v>
      </c>
      <c r="B12" s="2">
        <v>22</v>
      </c>
      <c r="C12" s="2">
        <v>2022</v>
      </c>
      <c r="D12" s="2" t="s">
        <v>218</v>
      </c>
      <c r="E12" s="2">
        <v>19</v>
      </c>
      <c r="F12" s="2" t="s">
        <v>147</v>
      </c>
      <c r="G12" s="2" t="s">
        <v>219</v>
      </c>
      <c r="H12" s="2" t="s">
        <v>138</v>
      </c>
      <c r="I12" s="2" t="s">
        <v>315</v>
      </c>
      <c r="J12" s="2">
        <v>198</v>
      </c>
      <c r="K12" s="2">
        <f t="shared" si="0"/>
        <v>-8.5858585858585847</v>
      </c>
      <c r="L12" s="2">
        <v>0.13880000000000001</v>
      </c>
      <c r="M12" s="2" t="s">
        <v>19</v>
      </c>
    </row>
    <row r="13" spans="1:13" x14ac:dyDescent="0.2">
      <c r="A13" s="2">
        <v>6</v>
      </c>
      <c r="B13" s="2">
        <v>22</v>
      </c>
      <c r="C13" s="2">
        <v>2022</v>
      </c>
      <c r="D13" s="2" t="s">
        <v>220</v>
      </c>
      <c r="E13" s="2">
        <v>19</v>
      </c>
      <c r="F13" s="2" t="s">
        <v>146</v>
      </c>
      <c r="G13" s="2" t="s">
        <v>219</v>
      </c>
      <c r="H13" s="2" t="s">
        <v>138</v>
      </c>
      <c r="I13" s="2" t="s">
        <v>316</v>
      </c>
      <c r="J13" s="2">
        <v>181</v>
      </c>
    </row>
    <row r="14" spans="1:13" x14ac:dyDescent="0.2">
      <c r="A14" s="2">
        <v>6</v>
      </c>
      <c r="B14" s="2">
        <v>22</v>
      </c>
      <c r="C14" s="2">
        <v>2022</v>
      </c>
      <c r="D14" s="2" t="s">
        <v>221</v>
      </c>
      <c r="E14" s="2">
        <v>15</v>
      </c>
      <c r="F14" s="2" t="s">
        <v>147</v>
      </c>
      <c r="G14" s="2" t="s">
        <v>222</v>
      </c>
      <c r="H14" s="2" t="s">
        <v>86</v>
      </c>
      <c r="I14" s="2" t="s">
        <v>317</v>
      </c>
      <c r="J14" s="2">
        <v>226</v>
      </c>
      <c r="K14" s="2">
        <f t="shared" si="0"/>
        <v>-91.150442477876098</v>
      </c>
      <c r="L14" s="2">
        <v>0.18049999999999999</v>
      </c>
      <c r="M14" s="2" t="s">
        <v>19</v>
      </c>
    </row>
    <row r="15" spans="1:13" x14ac:dyDescent="0.2">
      <c r="A15" s="2">
        <v>6</v>
      </c>
      <c r="B15" s="2">
        <v>22</v>
      </c>
      <c r="C15" s="2">
        <v>2022</v>
      </c>
      <c r="D15" s="2" t="s">
        <v>225</v>
      </c>
      <c r="E15" s="2">
        <v>15</v>
      </c>
      <c r="F15" s="2" t="s">
        <v>146</v>
      </c>
      <c r="G15" s="2" t="s">
        <v>222</v>
      </c>
      <c r="H15" s="2" t="s">
        <v>86</v>
      </c>
      <c r="I15" s="2" t="s">
        <v>318</v>
      </c>
      <c r="J15" s="2">
        <v>20</v>
      </c>
    </row>
    <row r="16" spans="1:13" x14ac:dyDescent="0.2">
      <c r="A16" s="2">
        <v>6</v>
      </c>
      <c r="B16" s="2">
        <v>22</v>
      </c>
      <c r="C16" s="2">
        <v>2022</v>
      </c>
      <c r="D16" s="2" t="s">
        <v>223</v>
      </c>
      <c r="E16" s="2">
        <v>12</v>
      </c>
      <c r="F16" s="2" t="s">
        <v>147</v>
      </c>
      <c r="G16" s="2" t="s">
        <v>226</v>
      </c>
      <c r="H16" s="2" t="s">
        <v>86</v>
      </c>
      <c r="I16" s="2" t="s">
        <v>317</v>
      </c>
      <c r="J16" s="2">
        <v>36</v>
      </c>
      <c r="K16" s="2">
        <f t="shared" si="0"/>
        <v>-13.888888888888889</v>
      </c>
      <c r="L16" s="2">
        <v>0.15179999999999999</v>
      </c>
      <c r="M16" s="2" t="s">
        <v>22</v>
      </c>
    </row>
    <row r="17" spans="1:14" x14ac:dyDescent="0.2">
      <c r="A17" s="2">
        <v>6</v>
      </c>
      <c r="B17" s="2">
        <v>22</v>
      </c>
      <c r="C17" s="2">
        <v>2022</v>
      </c>
      <c r="D17" s="2" t="s">
        <v>1</v>
      </c>
      <c r="E17" s="2">
        <v>12</v>
      </c>
      <c r="F17" s="2" t="s">
        <v>146</v>
      </c>
      <c r="G17" s="2" t="s">
        <v>226</v>
      </c>
      <c r="H17" s="2" t="s">
        <v>86</v>
      </c>
      <c r="I17" s="2" t="s">
        <v>318</v>
      </c>
      <c r="J17" s="2">
        <v>31</v>
      </c>
    </row>
    <row r="18" spans="1:14" x14ac:dyDescent="0.2">
      <c r="A18" s="2">
        <v>6</v>
      </c>
      <c r="B18" s="2">
        <v>24</v>
      </c>
      <c r="C18" s="2">
        <v>2022</v>
      </c>
      <c r="D18" s="2" t="s">
        <v>233</v>
      </c>
      <c r="E18" s="2">
        <v>23</v>
      </c>
      <c r="F18" s="2" t="s">
        <v>147</v>
      </c>
      <c r="G18" s="2" t="s">
        <v>234</v>
      </c>
      <c r="H18" s="2" t="s">
        <v>86</v>
      </c>
      <c r="I18" s="2" t="s">
        <v>317</v>
      </c>
      <c r="J18" s="2">
        <v>205</v>
      </c>
      <c r="K18" s="2">
        <f t="shared" si="0"/>
        <v>-81.463414634146332</v>
      </c>
      <c r="L18" s="2">
        <v>0.16439999999999999</v>
      </c>
      <c r="M18" s="2" t="s">
        <v>19</v>
      </c>
    </row>
    <row r="19" spans="1:14" x14ac:dyDescent="0.2">
      <c r="A19" s="2">
        <v>6</v>
      </c>
      <c r="B19" s="2">
        <v>24</v>
      </c>
      <c r="C19" s="2">
        <v>2022</v>
      </c>
      <c r="D19" s="2" t="s">
        <v>235</v>
      </c>
      <c r="E19" s="2">
        <v>23</v>
      </c>
      <c r="F19" s="2" t="s">
        <v>146</v>
      </c>
      <c r="G19" s="2" t="s">
        <v>234</v>
      </c>
      <c r="H19" s="2" t="s">
        <v>86</v>
      </c>
      <c r="I19" s="2" t="s">
        <v>318</v>
      </c>
      <c r="J19" s="2">
        <v>38</v>
      </c>
    </row>
    <row r="20" spans="1:14" x14ac:dyDescent="0.2">
      <c r="A20" s="2">
        <v>6</v>
      </c>
      <c r="B20" s="2">
        <v>24</v>
      </c>
      <c r="C20" s="2">
        <v>2022</v>
      </c>
      <c r="D20" s="2" t="s">
        <v>236</v>
      </c>
      <c r="E20" s="2">
        <v>16</v>
      </c>
      <c r="F20" s="2" t="s">
        <v>147</v>
      </c>
      <c r="G20" s="2" t="s">
        <v>237</v>
      </c>
      <c r="H20" s="2" t="s">
        <v>86</v>
      </c>
      <c r="I20" s="2" t="s">
        <v>317</v>
      </c>
      <c r="J20" s="2">
        <v>593</v>
      </c>
      <c r="K20" s="2">
        <f t="shared" si="0"/>
        <v>-86.172006745362566</v>
      </c>
      <c r="L20" s="2">
        <v>0.18279999999999999</v>
      </c>
      <c r="M20" s="2" t="s">
        <v>19</v>
      </c>
    </row>
    <row r="21" spans="1:14" x14ac:dyDescent="0.2">
      <c r="A21" s="2">
        <v>6</v>
      </c>
      <c r="B21" s="2">
        <v>24</v>
      </c>
      <c r="C21" s="2">
        <v>2022</v>
      </c>
      <c r="D21" s="2" t="s">
        <v>238</v>
      </c>
      <c r="E21" s="2">
        <v>16</v>
      </c>
      <c r="F21" s="2" t="s">
        <v>146</v>
      </c>
      <c r="G21" s="2" t="s">
        <v>237</v>
      </c>
      <c r="H21" s="2" t="s">
        <v>86</v>
      </c>
      <c r="I21" s="2" t="s">
        <v>318</v>
      </c>
      <c r="J21" s="2">
        <v>82</v>
      </c>
    </row>
    <row r="22" spans="1:14" x14ac:dyDescent="0.2">
      <c r="A22" s="2">
        <v>6</v>
      </c>
      <c r="B22" s="2">
        <v>24</v>
      </c>
      <c r="C22" s="2">
        <v>2022</v>
      </c>
      <c r="D22" s="2" t="s">
        <v>239</v>
      </c>
      <c r="E22" s="2">
        <v>8</v>
      </c>
      <c r="F22" s="2" t="s">
        <v>147</v>
      </c>
      <c r="G22" s="2" t="s">
        <v>240</v>
      </c>
      <c r="H22" s="2" t="s">
        <v>86</v>
      </c>
      <c r="I22" s="2" t="s">
        <v>317</v>
      </c>
      <c r="J22" s="2">
        <v>616</v>
      </c>
      <c r="K22" s="2">
        <f t="shared" si="0"/>
        <v>-94.155844155844164</v>
      </c>
      <c r="L22" s="2">
        <v>0.14000000000000001</v>
      </c>
      <c r="M22" s="2" t="s">
        <v>22</v>
      </c>
    </row>
    <row r="23" spans="1:14" x14ac:dyDescent="0.2">
      <c r="A23" s="2">
        <v>6</v>
      </c>
      <c r="B23" s="2">
        <v>24</v>
      </c>
      <c r="C23" s="2">
        <v>2022</v>
      </c>
      <c r="D23" s="2" t="s">
        <v>241</v>
      </c>
      <c r="E23" s="2">
        <v>8</v>
      </c>
      <c r="F23" s="2" t="s">
        <v>146</v>
      </c>
      <c r="G23" s="2" t="s">
        <v>240</v>
      </c>
      <c r="H23" s="2" t="s">
        <v>86</v>
      </c>
      <c r="I23" s="2" t="s">
        <v>318</v>
      </c>
      <c r="J23" s="2">
        <v>36</v>
      </c>
    </row>
    <row r="24" spans="1:14" x14ac:dyDescent="0.2">
      <c r="A24" s="2">
        <v>6</v>
      </c>
      <c r="B24" s="2">
        <v>24</v>
      </c>
      <c r="C24" s="2">
        <v>2022</v>
      </c>
      <c r="D24" s="2" t="s">
        <v>228</v>
      </c>
      <c r="E24" s="2">
        <v>21</v>
      </c>
      <c r="F24" s="2" t="s">
        <v>147</v>
      </c>
      <c r="G24" s="2" t="s">
        <v>242</v>
      </c>
      <c r="H24" s="2" t="s">
        <v>156</v>
      </c>
      <c r="I24" s="2" t="s">
        <v>319</v>
      </c>
      <c r="J24" s="2">
        <v>234</v>
      </c>
      <c r="L24" s="2">
        <v>0.13059999999999999</v>
      </c>
      <c r="M24" s="2" t="s">
        <v>19</v>
      </c>
    </row>
    <row r="25" spans="1:14" x14ac:dyDescent="0.2">
      <c r="A25" s="2">
        <v>6</v>
      </c>
      <c r="B25" s="2">
        <v>24</v>
      </c>
      <c r="C25" s="2">
        <v>2022</v>
      </c>
      <c r="D25" s="2" t="s">
        <v>227</v>
      </c>
      <c r="E25" s="2">
        <v>21</v>
      </c>
      <c r="F25" s="2" t="s">
        <v>146</v>
      </c>
      <c r="G25" s="2" t="s">
        <v>242</v>
      </c>
      <c r="H25" s="2" t="s">
        <v>156</v>
      </c>
      <c r="I25" s="2" t="s">
        <v>320</v>
      </c>
      <c r="N25" s="2" t="s">
        <v>313</v>
      </c>
    </row>
    <row r="26" spans="1:14" x14ac:dyDescent="0.2">
      <c r="A26" s="2">
        <v>6</v>
      </c>
      <c r="B26" s="2">
        <v>24</v>
      </c>
      <c r="C26" s="2">
        <v>2022</v>
      </c>
      <c r="D26" s="2" t="s">
        <v>221</v>
      </c>
      <c r="E26" s="2">
        <v>15</v>
      </c>
      <c r="F26" s="2" t="s">
        <v>147</v>
      </c>
      <c r="G26" s="2" t="s">
        <v>243</v>
      </c>
      <c r="H26" s="2" t="s">
        <v>138</v>
      </c>
      <c r="I26" s="2" t="s">
        <v>315</v>
      </c>
      <c r="J26" s="2">
        <v>516</v>
      </c>
      <c r="K26" s="2">
        <f t="shared" si="0"/>
        <v>-15.891472868217054</v>
      </c>
      <c r="L26" s="2">
        <v>0.21829999999999999</v>
      </c>
      <c r="M26" s="2" t="s">
        <v>19</v>
      </c>
    </row>
    <row r="27" spans="1:14" x14ac:dyDescent="0.2">
      <c r="A27" s="2">
        <v>6</v>
      </c>
      <c r="B27" s="2">
        <v>24</v>
      </c>
      <c r="C27" s="2">
        <v>2022</v>
      </c>
      <c r="D27" s="2" t="s">
        <v>225</v>
      </c>
      <c r="E27" s="2">
        <v>15</v>
      </c>
      <c r="F27" s="2" t="s">
        <v>146</v>
      </c>
      <c r="G27" s="2" t="s">
        <v>243</v>
      </c>
      <c r="H27" s="2" t="s">
        <v>138</v>
      </c>
      <c r="I27" s="2" t="s">
        <v>316</v>
      </c>
      <c r="J27" s="2">
        <v>434</v>
      </c>
    </row>
    <row r="28" spans="1:14" x14ac:dyDescent="0.2">
      <c r="A28" s="2">
        <v>6</v>
      </c>
      <c r="B28" s="2">
        <v>24</v>
      </c>
      <c r="C28" s="2">
        <v>2022</v>
      </c>
      <c r="D28" s="2" t="s">
        <v>131</v>
      </c>
      <c r="E28" s="2">
        <v>9</v>
      </c>
      <c r="F28" s="2" t="s">
        <v>147</v>
      </c>
      <c r="G28" s="2" t="s">
        <v>244</v>
      </c>
      <c r="H28" s="2" t="s">
        <v>153</v>
      </c>
      <c r="I28" s="2" t="s">
        <v>321</v>
      </c>
      <c r="J28" s="2">
        <v>417</v>
      </c>
      <c r="K28" s="2">
        <f t="shared" si="0"/>
        <v>-85.371702637889683</v>
      </c>
      <c r="L28" s="2">
        <v>0.15409999999999999</v>
      </c>
      <c r="M28" s="2" t="s">
        <v>19</v>
      </c>
    </row>
    <row r="29" spans="1:14" x14ac:dyDescent="0.2">
      <c r="A29" s="2">
        <v>6</v>
      </c>
      <c r="B29" s="2">
        <v>24</v>
      </c>
      <c r="C29" s="2">
        <v>2022</v>
      </c>
      <c r="D29" s="2" t="s">
        <v>132</v>
      </c>
      <c r="E29" s="2">
        <v>9</v>
      </c>
      <c r="F29" s="2" t="s">
        <v>146</v>
      </c>
      <c r="G29" s="2" t="s">
        <v>244</v>
      </c>
      <c r="H29" s="2" t="s">
        <v>153</v>
      </c>
      <c r="I29" s="2" t="s">
        <v>322</v>
      </c>
      <c r="J29" s="2">
        <v>61</v>
      </c>
    </row>
    <row r="30" spans="1:14" x14ac:dyDescent="0.2">
      <c r="A30" s="2">
        <v>6</v>
      </c>
      <c r="B30" s="2">
        <v>24</v>
      </c>
      <c r="C30" s="2">
        <v>2022</v>
      </c>
      <c r="D30" s="2" t="s">
        <v>232</v>
      </c>
      <c r="E30" s="2">
        <v>22</v>
      </c>
      <c r="F30" s="2" t="s">
        <v>147</v>
      </c>
      <c r="G30" s="2" t="s">
        <v>245</v>
      </c>
      <c r="H30" s="2" t="s">
        <v>138</v>
      </c>
      <c r="I30" s="2" t="s">
        <v>315</v>
      </c>
      <c r="J30" s="2">
        <v>437</v>
      </c>
      <c r="K30" s="2">
        <f t="shared" si="0"/>
        <v>-93.821510297482831</v>
      </c>
      <c r="L30" s="2">
        <v>0.11799999999999999</v>
      </c>
      <c r="M30" s="2" t="s">
        <v>22</v>
      </c>
    </row>
    <row r="31" spans="1:14" x14ac:dyDescent="0.2">
      <c r="A31" s="2">
        <v>6</v>
      </c>
      <c r="B31" s="2">
        <v>24</v>
      </c>
      <c r="C31" s="2">
        <v>2022</v>
      </c>
      <c r="D31" s="2" t="s">
        <v>231</v>
      </c>
      <c r="E31" s="2">
        <v>22</v>
      </c>
      <c r="F31" s="2" t="s">
        <v>146</v>
      </c>
      <c r="G31" s="2" t="s">
        <v>245</v>
      </c>
      <c r="H31" s="2" t="s">
        <v>138</v>
      </c>
      <c r="I31" s="2" t="s">
        <v>316</v>
      </c>
      <c r="J31" s="2">
        <v>27</v>
      </c>
    </row>
    <row r="32" spans="1:14" x14ac:dyDescent="0.2">
      <c r="A32" s="2">
        <v>6</v>
      </c>
      <c r="B32" s="2">
        <v>24</v>
      </c>
      <c r="C32" s="2">
        <v>2022</v>
      </c>
      <c r="D32" s="2" t="s">
        <v>246</v>
      </c>
      <c r="E32" s="2">
        <v>23</v>
      </c>
      <c r="F32" s="2" t="s">
        <v>147</v>
      </c>
      <c r="G32" s="2" t="s">
        <v>247</v>
      </c>
      <c r="H32" s="2" t="s">
        <v>138</v>
      </c>
      <c r="I32" s="2" t="s">
        <v>315</v>
      </c>
      <c r="J32" s="2">
        <v>233</v>
      </c>
      <c r="K32" s="2">
        <f t="shared" si="0"/>
        <v>-40.772532188841204</v>
      </c>
      <c r="L32" s="2">
        <v>0.1419</v>
      </c>
      <c r="M32" s="2" t="s">
        <v>19</v>
      </c>
    </row>
    <row r="33" spans="1:14" x14ac:dyDescent="0.2">
      <c r="A33" s="2">
        <v>6</v>
      </c>
      <c r="B33" s="2">
        <v>24</v>
      </c>
      <c r="C33" s="2">
        <v>2022</v>
      </c>
      <c r="D33" s="2" t="s">
        <v>248</v>
      </c>
      <c r="E33" s="2">
        <v>23</v>
      </c>
      <c r="F33" s="2" t="s">
        <v>146</v>
      </c>
      <c r="G33" s="2" t="s">
        <v>247</v>
      </c>
      <c r="H33" s="2" t="s">
        <v>138</v>
      </c>
      <c r="I33" s="2" t="s">
        <v>316</v>
      </c>
      <c r="J33" s="2">
        <v>138</v>
      </c>
    </row>
    <row r="34" spans="1:14" x14ac:dyDescent="0.2">
      <c r="A34" s="2">
        <v>6</v>
      </c>
      <c r="B34" s="2">
        <v>29</v>
      </c>
      <c r="C34" s="2">
        <v>2022</v>
      </c>
      <c r="D34" s="2" t="s">
        <v>229</v>
      </c>
      <c r="E34" s="2">
        <v>18</v>
      </c>
      <c r="F34" s="2" t="s">
        <v>147</v>
      </c>
      <c r="G34" s="2" t="s">
        <v>249</v>
      </c>
      <c r="H34" s="2" t="s">
        <v>153</v>
      </c>
      <c r="I34" s="2" t="s">
        <v>321</v>
      </c>
      <c r="J34" s="2">
        <v>284</v>
      </c>
      <c r="K34" s="2">
        <f t="shared" si="0"/>
        <v>-95.070422535211264</v>
      </c>
      <c r="L34" s="2">
        <v>0.1517</v>
      </c>
      <c r="M34" s="2" t="s">
        <v>22</v>
      </c>
    </row>
    <row r="35" spans="1:14" x14ac:dyDescent="0.2">
      <c r="A35" s="2">
        <v>6</v>
      </c>
      <c r="B35" s="2">
        <v>29</v>
      </c>
      <c r="C35" s="2">
        <v>2022</v>
      </c>
      <c r="D35" s="2" t="s">
        <v>230</v>
      </c>
      <c r="E35" s="2">
        <v>18</v>
      </c>
      <c r="F35" s="2" t="s">
        <v>146</v>
      </c>
      <c r="G35" s="2" t="s">
        <v>249</v>
      </c>
      <c r="H35" s="2" t="s">
        <v>153</v>
      </c>
      <c r="I35" s="2" t="s">
        <v>322</v>
      </c>
      <c r="J35" s="2">
        <v>14</v>
      </c>
    </row>
    <row r="36" spans="1:14" x14ac:dyDescent="0.2">
      <c r="A36" s="2">
        <v>6</v>
      </c>
      <c r="B36" s="2">
        <v>29</v>
      </c>
      <c r="C36" s="2">
        <v>2022</v>
      </c>
      <c r="D36" s="2" t="s">
        <v>221</v>
      </c>
      <c r="E36" s="2">
        <v>15</v>
      </c>
      <c r="F36" s="2" t="s">
        <v>147</v>
      </c>
      <c r="G36" s="2" t="s">
        <v>250</v>
      </c>
      <c r="H36" s="2" t="s">
        <v>153</v>
      </c>
      <c r="I36" s="2" t="s">
        <v>321</v>
      </c>
      <c r="J36" s="2">
        <v>704</v>
      </c>
      <c r="K36" s="2">
        <f t="shared" si="0"/>
        <v>-85.51136363636364</v>
      </c>
      <c r="L36" s="2">
        <v>0.2135</v>
      </c>
      <c r="M36" s="2" t="s">
        <v>19</v>
      </c>
    </row>
    <row r="37" spans="1:14" x14ac:dyDescent="0.2">
      <c r="A37" s="2">
        <v>6</v>
      </c>
      <c r="B37" s="2">
        <v>29</v>
      </c>
      <c r="C37" s="2">
        <v>2022</v>
      </c>
      <c r="D37" s="2" t="s">
        <v>225</v>
      </c>
      <c r="E37" s="2">
        <v>15</v>
      </c>
      <c r="F37" s="2" t="s">
        <v>146</v>
      </c>
      <c r="G37" s="2" t="s">
        <v>250</v>
      </c>
      <c r="H37" s="2" t="s">
        <v>153</v>
      </c>
      <c r="I37" s="2" t="s">
        <v>322</v>
      </c>
      <c r="J37" s="2">
        <v>102</v>
      </c>
    </row>
    <row r="38" spans="1:14" x14ac:dyDescent="0.2">
      <c r="A38" s="2">
        <v>6</v>
      </c>
      <c r="B38" s="2">
        <v>29</v>
      </c>
      <c r="C38" s="2">
        <v>2022</v>
      </c>
      <c r="D38" s="2" t="s">
        <v>251</v>
      </c>
      <c r="E38" s="2">
        <v>14</v>
      </c>
      <c r="F38" s="2" t="s">
        <v>147</v>
      </c>
      <c r="G38" s="2" t="s">
        <v>252</v>
      </c>
      <c r="H38" s="2" t="s">
        <v>86</v>
      </c>
      <c r="I38" s="2" t="s">
        <v>317</v>
      </c>
      <c r="J38" s="2">
        <v>812</v>
      </c>
      <c r="K38" s="2">
        <f t="shared" si="0"/>
        <v>-71.305418719211815</v>
      </c>
      <c r="L38" s="2">
        <v>0.20549999999999999</v>
      </c>
      <c r="M38" s="2" t="s">
        <v>19</v>
      </c>
    </row>
    <row r="39" spans="1:14" x14ac:dyDescent="0.2">
      <c r="A39" s="2">
        <v>6</v>
      </c>
      <c r="B39" s="2">
        <v>29</v>
      </c>
      <c r="C39" s="2">
        <v>2022</v>
      </c>
      <c r="D39" s="2" t="s">
        <v>253</v>
      </c>
      <c r="E39" s="2">
        <v>14</v>
      </c>
      <c r="F39" s="2" t="s">
        <v>146</v>
      </c>
      <c r="G39" s="2" t="s">
        <v>252</v>
      </c>
      <c r="H39" s="2" t="s">
        <v>86</v>
      </c>
      <c r="I39" s="2" t="s">
        <v>318</v>
      </c>
      <c r="J39" s="2">
        <v>233</v>
      </c>
    </row>
    <row r="40" spans="1:14" x14ac:dyDescent="0.2">
      <c r="A40" s="2">
        <v>6</v>
      </c>
      <c r="B40" s="2">
        <v>29</v>
      </c>
      <c r="C40" s="2">
        <v>2022</v>
      </c>
      <c r="D40" s="2" t="s">
        <v>254</v>
      </c>
      <c r="E40" s="2">
        <v>2</v>
      </c>
      <c r="F40" s="2" t="s">
        <v>147</v>
      </c>
      <c r="G40" s="2" t="s">
        <v>255</v>
      </c>
      <c r="H40" s="2" t="s">
        <v>86</v>
      </c>
      <c r="I40" s="2" t="s">
        <v>317</v>
      </c>
      <c r="J40" s="2">
        <v>227</v>
      </c>
      <c r="K40" s="2">
        <f t="shared" si="0"/>
        <v>-96.475770925110126</v>
      </c>
      <c r="L40" s="2">
        <v>0.15809999999999999</v>
      </c>
      <c r="M40" s="2" t="s">
        <v>22</v>
      </c>
    </row>
    <row r="41" spans="1:14" x14ac:dyDescent="0.2">
      <c r="A41" s="2">
        <v>6</v>
      </c>
      <c r="B41" s="2">
        <v>29</v>
      </c>
      <c r="C41" s="2">
        <v>2022</v>
      </c>
      <c r="D41" s="2" t="s">
        <v>256</v>
      </c>
      <c r="E41" s="2">
        <v>2</v>
      </c>
      <c r="F41" s="2" t="s">
        <v>146</v>
      </c>
      <c r="G41" s="2" t="s">
        <v>255</v>
      </c>
      <c r="H41" s="2" t="s">
        <v>86</v>
      </c>
      <c r="I41" s="2" t="s">
        <v>318</v>
      </c>
      <c r="J41" s="2">
        <v>8</v>
      </c>
    </row>
    <row r="42" spans="1:14" x14ac:dyDescent="0.2">
      <c r="A42" s="2">
        <v>6</v>
      </c>
      <c r="B42" s="2">
        <v>29</v>
      </c>
      <c r="C42" s="2">
        <v>2022</v>
      </c>
      <c r="D42" s="2" t="s">
        <v>228</v>
      </c>
      <c r="E42" s="2">
        <v>21</v>
      </c>
      <c r="F42" s="2" t="s">
        <v>147</v>
      </c>
      <c r="G42" s="2" t="s">
        <v>257</v>
      </c>
      <c r="H42" s="2" t="s">
        <v>86</v>
      </c>
      <c r="I42" s="2" t="s">
        <v>317</v>
      </c>
      <c r="J42" s="2">
        <v>213</v>
      </c>
      <c r="K42" s="2">
        <f t="shared" si="0"/>
        <v>-43.1924882629108</v>
      </c>
      <c r="L42" s="2">
        <v>0.1074</v>
      </c>
      <c r="M42" s="2" t="s">
        <v>19</v>
      </c>
    </row>
    <row r="43" spans="1:14" x14ac:dyDescent="0.2">
      <c r="A43" s="2">
        <v>6</v>
      </c>
      <c r="B43" s="2">
        <v>29</v>
      </c>
      <c r="C43" s="2">
        <v>2022</v>
      </c>
      <c r="D43" s="2" t="s">
        <v>227</v>
      </c>
      <c r="E43" s="2">
        <v>21</v>
      </c>
      <c r="F43" s="2" t="s">
        <v>146</v>
      </c>
      <c r="G43" s="2" t="s">
        <v>257</v>
      </c>
      <c r="H43" s="2" t="s">
        <v>86</v>
      </c>
      <c r="I43" s="2" t="s">
        <v>318</v>
      </c>
      <c r="J43" s="2">
        <v>121</v>
      </c>
    </row>
    <row r="44" spans="1:14" x14ac:dyDescent="0.2">
      <c r="A44" s="2">
        <v>6</v>
      </c>
      <c r="B44" s="2">
        <v>29</v>
      </c>
      <c r="C44" s="2">
        <v>2022</v>
      </c>
      <c r="D44" s="2" t="s">
        <v>258</v>
      </c>
      <c r="E44" s="2">
        <v>1</v>
      </c>
      <c r="F44" s="2" t="s">
        <v>147</v>
      </c>
      <c r="G44" s="2" t="s">
        <v>259</v>
      </c>
      <c r="H44" s="2" t="s">
        <v>153</v>
      </c>
      <c r="I44" s="2" t="s">
        <v>321</v>
      </c>
      <c r="J44" s="2">
        <v>430</v>
      </c>
      <c r="K44" s="2">
        <f t="shared" si="0"/>
        <v>-99.534883720930239</v>
      </c>
      <c r="L44" s="2">
        <v>0.14000000000000001</v>
      </c>
      <c r="M44" s="2" t="s">
        <v>19</v>
      </c>
    </row>
    <row r="45" spans="1:14" x14ac:dyDescent="0.2">
      <c r="A45" s="2">
        <v>6</v>
      </c>
      <c r="B45" s="2">
        <v>29</v>
      </c>
      <c r="C45" s="2">
        <v>2022</v>
      </c>
      <c r="D45" s="2" t="s">
        <v>260</v>
      </c>
      <c r="E45" s="2">
        <v>1</v>
      </c>
      <c r="F45" s="2" t="s">
        <v>146</v>
      </c>
      <c r="G45" s="2" t="s">
        <v>259</v>
      </c>
      <c r="H45" s="2" t="s">
        <v>153</v>
      </c>
      <c r="I45" s="2" t="s">
        <v>322</v>
      </c>
      <c r="J45" s="2">
        <v>2</v>
      </c>
    </row>
    <row r="46" spans="1:14" x14ac:dyDescent="0.2">
      <c r="A46" s="2">
        <v>6</v>
      </c>
      <c r="B46" s="2">
        <v>29</v>
      </c>
      <c r="C46" s="2">
        <v>2022</v>
      </c>
      <c r="D46" s="2" t="s">
        <v>261</v>
      </c>
      <c r="E46" s="2">
        <v>13</v>
      </c>
      <c r="F46" s="2" t="s">
        <v>147</v>
      </c>
      <c r="G46" s="2" t="s">
        <v>262</v>
      </c>
      <c r="H46" s="2" t="s">
        <v>138</v>
      </c>
      <c r="I46" s="2" t="s">
        <v>315</v>
      </c>
      <c r="J46" s="2">
        <v>439</v>
      </c>
      <c r="K46" s="2">
        <f t="shared" si="0"/>
        <v>-75.854214123006841</v>
      </c>
      <c r="L46" s="2">
        <v>0.17580000000000001</v>
      </c>
      <c r="M46" s="2" t="s">
        <v>19</v>
      </c>
    </row>
    <row r="47" spans="1:14" x14ac:dyDescent="0.2">
      <c r="A47" s="2">
        <v>6</v>
      </c>
      <c r="B47" s="2">
        <v>29</v>
      </c>
      <c r="C47" s="2">
        <v>2022</v>
      </c>
      <c r="D47" s="2" t="s">
        <v>263</v>
      </c>
      <c r="E47" s="2">
        <v>13</v>
      </c>
      <c r="F47" s="2" t="s">
        <v>146</v>
      </c>
      <c r="G47" s="2" t="s">
        <v>262</v>
      </c>
      <c r="H47" s="2" t="s">
        <v>138</v>
      </c>
      <c r="I47" s="2" t="s">
        <v>316</v>
      </c>
      <c r="J47" s="2">
        <v>106</v>
      </c>
    </row>
    <row r="48" spans="1:14" x14ac:dyDescent="0.2">
      <c r="A48" s="2">
        <v>6</v>
      </c>
      <c r="B48" s="2">
        <v>29</v>
      </c>
      <c r="C48" s="2">
        <v>2022</v>
      </c>
      <c r="D48" s="2" t="s">
        <v>215</v>
      </c>
      <c r="E48" s="2">
        <v>18</v>
      </c>
      <c r="F48" s="2" t="s">
        <v>147</v>
      </c>
      <c r="G48" s="2" t="s">
        <v>264</v>
      </c>
      <c r="H48" s="2" t="s">
        <v>156</v>
      </c>
      <c r="I48" s="2" t="s">
        <v>319</v>
      </c>
      <c r="L48" s="2">
        <v>0.16070000000000001</v>
      </c>
      <c r="M48" s="2" t="s">
        <v>19</v>
      </c>
      <c r="N48" s="2" t="s">
        <v>313</v>
      </c>
    </row>
    <row r="49" spans="1:14" x14ac:dyDescent="0.2">
      <c r="A49" s="2">
        <v>6</v>
      </c>
      <c r="B49" s="2">
        <v>29</v>
      </c>
      <c r="C49" s="2">
        <v>2022</v>
      </c>
      <c r="D49" s="2" t="s">
        <v>217</v>
      </c>
      <c r="E49" s="2">
        <v>18</v>
      </c>
      <c r="F49" s="2" t="s">
        <v>146</v>
      </c>
      <c r="G49" s="2" t="s">
        <v>264</v>
      </c>
      <c r="H49" s="2" t="s">
        <v>156</v>
      </c>
      <c r="I49" s="2" t="s">
        <v>320</v>
      </c>
      <c r="N49" s="2" t="s">
        <v>313</v>
      </c>
    </row>
    <row r="50" spans="1:14" x14ac:dyDescent="0.2">
      <c r="A50" s="2">
        <v>6</v>
      </c>
      <c r="B50" s="2">
        <v>29</v>
      </c>
      <c r="C50" s="2">
        <v>2022</v>
      </c>
      <c r="D50" s="2" t="s">
        <v>133</v>
      </c>
      <c r="E50" s="2">
        <v>20</v>
      </c>
      <c r="F50" s="2" t="s">
        <v>147</v>
      </c>
      <c r="G50" s="2" t="s">
        <v>265</v>
      </c>
      <c r="H50" s="2" t="s">
        <v>138</v>
      </c>
      <c r="I50" s="2" t="s">
        <v>315</v>
      </c>
      <c r="L50" s="2">
        <v>0.17879999999999999</v>
      </c>
      <c r="M50" s="2" t="s">
        <v>19</v>
      </c>
      <c r="N50" s="2" t="s">
        <v>313</v>
      </c>
    </row>
    <row r="51" spans="1:14" x14ac:dyDescent="0.2">
      <c r="A51" s="2">
        <v>6</v>
      </c>
      <c r="B51" s="2">
        <v>29</v>
      </c>
      <c r="C51" s="2">
        <v>2022</v>
      </c>
      <c r="D51" s="2" t="s">
        <v>134</v>
      </c>
      <c r="E51" s="2">
        <v>20</v>
      </c>
      <c r="F51" s="2" t="s">
        <v>146</v>
      </c>
      <c r="G51" s="2" t="s">
        <v>265</v>
      </c>
      <c r="H51" s="2" t="s">
        <v>138</v>
      </c>
      <c r="I51" s="2" t="s">
        <v>316</v>
      </c>
      <c r="N51" s="2" t="s">
        <v>313</v>
      </c>
    </row>
    <row r="52" spans="1:14" x14ac:dyDescent="0.2">
      <c r="A52" s="2">
        <v>6</v>
      </c>
      <c r="B52" s="2">
        <v>29</v>
      </c>
      <c r="C52" s="2">
        <v>2022</v>
      </c>
      <c r="D52" s="2" t="s">
        <v>239</v>
      </c>
      <c r="E52" s="2">
        <v>8</v>
      </c>
      <c r="F52" s="2" t="s">
        <v>147</v>
      </c>
      <c r="G52" s="2" t="s">
        <v>266</v>
      </c>
      <c r="H52" s="2" t="s">
        <v>138</v>
      </c>
      <c r="I52" s="2" t="s">
        <v>315</v>
      </c>
      <c r="J52" s="2">
        <v>59</v>
      </c>
      <c r="K52" s="2">
        <f t="shared" si="0"/>
        <v>898.30508474576266</v>
      </c>
      <c r="L52" s="2">
        <v>0.13719999999999999</v>
      </c>
      <c r="M52" s="2" t="s">
        <v>19</v>
      </c>
    </row>
    <row r="53" spans="1:14" x14ac:dyDescent="0.2">
      <c r="A53" s="2">
        <v>6</v>
      </c>
      <c r="B53" s="2">
        <v>29</v>
      </c>
      <c r="C53" s="2">
        <v>2022</v>
      </c>
      <c r="D53" s="2" t="s">
        <v>241</v>
      </c>
      <c r="E53" s="2">
        <v>8</v>
      </c>
      <c r="F53" s="2" t="s">
        <v>146</v>
      </c>
      <c r="G53" s="2" t="s">
        <v>266</v>
      </c>
      <c r="H53" s="2" t="s">
        <v>138</v>
      </c>
      <c r="I53" s="2" t="s">
        <v>316</v>
      </c>
      <c r="J53" s="2">
        <v>589</v>
      </c>
    </row>
    <row r="54" spans="1:14" x14ac:dyDescent="0.2">
      <c r="A54" s="2">
        <v>7</v>
      </c>
      <c r="B54" s="2">
        <v>8</v>
      </c>
      <c r="C54" s="2">
        <v>2022</v>
      </c>
      <c r="D54" s="2" t="s">
        <v>131</v>
      </c>
      <c r="E54" s="2">
        <v>9</v>
      </c>
      <c r="F54" s="2" t="s">
        <v>147</v>
      </c>
      <c r="G54" s="2" t="s">
        <v>267</v>
      </c>
      <c r="H54" s="2" t="s">
        <v>153</v>
      </c>
      <c r="I54" s="2" t="s">
        <v>321</v>
      </c>
      <c r="L54" s="2">
        <v>0.1439</v>
      </c>
      <c r="M54" s="2" t="s">
        <v>19</v>
      </c>
      <c r="N54" s="2" t="s">
        <v>313</v>
      </c>
    </row>
    <row r="55" spans="1:14" x14ac:dyDescent="0.2">
      <c r="A55" s="2">
        <v>7</v>
      </c>
      <c r="B55" s="2">
        <v>8</v>
      </c>
      <c r="C55" s="2">
        <v>2022</v>
      </c>
      <c r="D55" s="2" t="s">
        <v>132</v>
      </c>
      <c r="E55" s="2">
        <v>9</v>
      </c>
      <c r="F55" s="2" t="s">
        <v>146</v>
      </c>
      <c r="G55" s="2" t="s">
        <v>267</v>
      </c>
      <c r="H55" s="2" t="s">
        <v>153</v>
      </c>
      <c r="I55" s="2" t="s">
        <v>322</v>
      </c>
      <c r="J55" s="2">
        <v>13</v>
      </c>
    </row>
    <row r="56" spans="1:14" x14ac:dyDescent="0.2">
      <c r="A56" s="2">
        <v>7</v>
      </c>
      <c r="B56" s="2">
        <v>8</v>
      </c>
      <c r="C56" s="2">
        <v>2022</v>
      </c>
      <c r="D56" s="2" t="s">
        <v>229</v>
      </c>
      <c r="E56" s="2">
        <v>18</v>
      </c>
      <c r="F56" s="2" t="s">
        <v>147</v>
      </c>
      <c r="G56" s="2" t="s">
        <v>268</v>
      </c>
      <c r="H56" s="2" t="s">
        <v>138</v>
      </c>
      <c r="I56" s="2" t="s">
        <v>315</v>
      </c>
      <c r="J56" s="2">
        <v>424</v>
      </c>
      <c r="K56" s="2">
        <f t="shared" si="0"/>
        <v>-25.235849056603776</v>
      </c>
      <c r="L56" s="2">
        <v>0.1527</v>
      </c>
      <c r="M56" s="2" t="s">
        <v>22</v>
      </c>
    </row>
    <row r="57" spans="1:14" x14ac:dyDescent="0.2">
      <c r="A57" s="2">
        <v>7</v>
      </c>
      <c r="B57" s="2">
        <v>8</v>
      </c>
      <c r="C57" s="2">
        <v>2022</v>
      </c>
      <c r="D57" s="2" t="s">
        <v>230</v>
      </c>
      <c r="E57" s="2">
        <v>18</v>
      </c>
      <c r="F57" s="2" t="s">
        <v>146</v>
      </c>
      <c r="G57" s="2" t="s">
        <v>268</v>
      </c>
      <c r="H57" s="2" t="s">
        <v>138</v>
      </c>
      <c r="I57" s="2" t="s">
        <v>316</v>
      </c>
      <c r="J57" s="2">
        <v>317</v>
      </c>
    </row>
    <row r="58" spans="1:14" x14ac:dyDescent="0.2">
      <c r="A58" s="2">
        <v>7</v>
      </c>
      <c r="B58" s="2">
        <v>8</v>
      </c>
      <c r="C58" s="2">
        <v>2022</v>
      </c>
      <c r="D58" s="2" t="s">
        <v>269</v>
      </c>
      <c r="E58" s="2">
        <v>3</v>
      </c>
      <c r="F58" s="2" t="s">
        <v>147</v>
      </c>
      <c r="G58" s="2" t="s">
        <v>270</v>
      </c>
      <c r="H58" s="2" t="s">
        <v>153</v>
      </c>
      <c r="I58" s="2" t="s">
        <v>321</v>
      </c>
      <c r="J58" s="2">
        <v>214</v>
      </c>
      <c r="K58" s="2">
        <f t="shared" si="0"/>
        <v>-98.130841121495322</v>
      </c>
      <c r="L58" s="2">
        <v>0.16400000000000001</v>
      </c>
      <c r="M58" s="2" t="s">
        <v>22</v>
      </c>
    </row>
    <row r="59" spans="1:14" x14ac:dyDescent="0.2">
      <c r="A59" s="2">
        <v>7</v>
      </c>
      <c r="B59" s="2">
        <v>8</v>
      </c>
      <c r="C59" s="2">
        <v>2022</v>
      </c>
      <c r="D59" s="2" t="s">
        <v>271</v>
      </c>
      <c r="E59" s="2">
        <v>3</v>
      </c>
      <c r="F59" s="2" t="s">
        <v>146</v>
      </c>
      <c r="G59" s="2" t="s">
        <v>270</v>
      </c>
      <c r="H59" s="2" t="s">
        <v>153</v>
      </c>
      <c r="I59" s="2" t="s">
        <v>322</v>
      </c>
      <c r="J59" s="2">
        <v>4</v>
      </c>
    </row>
    <row r="60" spans="1:14" x14ac:dyDescent="0.2">
      <c r="A60" s="2">
        <v>7</v>
      </c>
      <c r="B60" s="2">
        <v>8</v>
      </c>
      <c r="C60" s="2">
        <v>2022</v>
      </c>
      <c r="D60" s="2" t="s">
        <v>133</v>
      </c>
      <c r="E60" s="2">
        <v>20</v>
      </c>
      <c r="F60" s="2" t="s">
        <v>147</v>
      </c>
      <c r="G60" s="2" t="s">
        <v>272</v>
      </c>
      <c r="H60" s="2" t="s">
        <v>156</v>
      </c>
      <c r="I60" s="2" t="s">
        <v>319</v>
      </c>
      <c r="J60" s="2">
        <v>423</v>
      </c>
      <c r="K60" s="2">
        <f t="shared" si="0"/>
        <v>-38.770685579196218</v>
      </c>
      <c r="L60" s="2">
        <v>0.16869999999999999</v>
      </c>
      <c r="M60" s="2" t="s">
        <v>22</v>
      </c>
    </row>
    <row r="61" spans="1:14" x14ac:dyDescent="0.2">
      <c r="A61" s="2">
        <v>7</v>
      </c>
      <c r="B61" s="2">
        <v>8</v>
      </c>
      <c r="C61" s="2">
        <v>2022</v>
      </c>
      <c r="D61" s="2" t="s">
        <v>134</v>
      </c>
      <c r="E61" s="2">
        <v>20</v>
      </c>
      <c r="F61" s="2" t="s">
        <v>146</v>
      </c>
      <c r="G61" s="2" t="s">
        <v>272</v>
      </c>
      <c r="H61" s="2" t="s">
        <v>156</v>
      </c>
      <c r="I61" s="2" t="s">
        <v>320</v>
      </c>
      <c r="J61" s="2">
        <v>259</v>
      </c>
    </row>
    <row r="62" spans="1:14" x14ac:dyDescent="0.2">
      <c r="A62" s="2">
        <v>7</v>
      </c>
      <c r="B62" s="2">
        <v>8</v>
      </c>
      <c r="C62" s="2">
        <v>2022</v>
      </c>
      <c r="D62" s="2" t="s">
        <v>273</v>
      </c>
      <c r="E62" s="2">
        <v>21</v>
      </c>
      <c r="F62" s="2" t="s">
        <v>147</v>
      </c>
      <c r="G62" s="2" t="s">
        <v>274</v>
      </c>
      <c r="H62" s="2" t="s">
        <v>138</v>
      </c>
      <c r="I62" s="2" t="s">
        <v>315</v>
      </c>
      <c r="J62" s="2">
        <v>287</v>
      </c>
      <c r="K62" s="2">
        <f t="shared" si="0"/>
        <v>-40.069686411149824</v>
      </c>
      <c r="L62" s="2">
        <v>0.18129999999999999</v>
      </c>
      <c r="M62" s="2" t="s">
        <v>19</v>
      </c>
    </row>
    <row r="63" spans="1:14" x14ac:dyDescent="0.2">
      <c r="A63" s="2">
        <v>7</v>
      </c>
      <c r="B63" s="2">
        <v>8</v>
      </c>
      <c r="C63" s="2">
        <v>2022</v>
      </c>
      <c r="D63" s="2" t="s">
        <v>275</v>
      </c>
      <c r="E63" s="2">
        <v>21</v>
      </c>
      <c r="F63" s="2" t="s">
        <v>146</v>
      </c>
      <c r="G63" s="2" t="s">
        <v>274</v>
      </c>
      <c r="H63" s="2" t="s">
        <v>138</v>
      </c>
      <c r="I63" s="2" t="s">
        <v>316</v>
      </c>
      <c r="J63" s="2">
        <v>172</v>
      </c>
    </row>
    <row r="64" spans="1:14" x14ac:dyDescent="0.2">
      <c r="A64" s="2">
        <v>7</v>
      </c>
      <c r="B64" s="2">
        <v>8</v>
      </c>
      <c r="C64" s="2">
        <v>2022</v>
      </c>
      <c r="D64" s="2" t="s">
        <v>276</v>
      </c>
      <c r="E64" s="2">
        <v>6</v>
      </c>
      <c r="F64" s="2" t="s">
        <v>147</v>
      </c>
      <c r="G64" s="2" t="s">
        <v>277</v>
      </c>
      <c r="H64" s="2" t="s">
        <v>156</v>
      </c>
      <c r="I64" s="2" t="s">
        <v>319</v>
      </c>
      <c r="L64" s="2">
        <v>0.15479999999999999</v>
      </c>
      <c r="M64" s="2" t="s">
        <v>22</v>
      </c>
      <c r="N64" s="2" t="s">
        <v>313</v>
      </c>
    </row>
    <row r="65" spans="1:14" x14ac:dyDescent="0.2">
      <c r="A65" s="2">
        <v>7</v>
      </c>
      <c r="B65" s="2">
        <v>8</v>
      </c>
      <c r="C65" s="2">
        <v>2022</v>
      </c>
      <c r="D65" s="2" t="s">
        <v>278</v>
      </c>
      <c r="E65" s="2">
        <v>6</v>
      </c>
      <c r="F65" s="2" t="s">
        <v>146</v>
      </c>
      <c r="G65" s="2" t="s">
        <v>277</v>
      </c>
      <c r="H65" s="2" t="s">
        <v>156</v>
      </c>
      <c r="I65" s="2" t="s">
        <v>320</v>
      </c>
      <c r="J65" s="2">
        <v>135</v>
      </c>
    </row>
    <row r="66" spans="1:14" x14ac:dyDescent="0.2">
      <c r="A66" s="2">
        <v>7</v>
      </c>
      <c r="B66" s="2">
        <v>8</v>
      </c>
      <c r="C66" s="2">
        <v>2022</v>
      </c>
      <c r="D66" s="2" t="s">
        <v>279</v>
      </c>
      <c r="E66" s="2">
        <v>4</v>
      </c>
      <c r="F66" s="2" t="s">
        <v>147</v>
      </c>
      <c r="G66" s="2" t="s">
        <v>280</v>
      </c>
      <c r="H66" s="2" t="s">
        <v>86</v>
      </c>
      <c r="I66" s="2" t="s">
        <v>317</v>
      </c>
      <c r="J66" s="2">
        <v>189</v>
      </c>
      <c r="K66" s="2">
        <f t="shared" si="0"/>
        <v>-86.24338624338624</v>
      </c>
      <c r="L66" s="2">
        <v>0.14879999999999999</v>
      </c>
      <c r="M66" s="2" t="s">
        <v>19</v>
      </c>
    </row>
    <row r="67" spans="1:14" x14ac:dyDescent="0.2">
      <c r="A67" s="2">
        <v>7</v>
      </c>
      <c r="B67" s="2">
        <v>8</v>
      </c>
      <c r="C67" s="2">
        <v>2022</v>
      </c>
      <c r="D67" s="2" t="s">
        <v>281</v>
      </c>
      <c r="E67" s="2">
        <v>4</v>
      </c>
      <c r="F67" s="2" t="s">
        <v>146</v>
      </c>
      <c r="G67" s="2" t="s">
        <v>280</v>
      </c>
      <c r="H67" s="2" t="s">
        <v>86</v>
      </c>
      <c r="I67" s="2" t="s">
        <v>318</v>
      </c>
      <c r="J67" s="2">
        <v>26</v>
      </c>
    </row>
    <row r="68" spans="1:14" x14ac:dyDescent="0.2">
      <c r="A68" s="2">
        <v>7</v>
      </c>
      <c r="B68" s="2">
        <v>8</v>
      </c>
      <c r="C68" s="2">
        <v>2022</v>
      </c>
      <c r="D68" s="2" t="s">
        <v>282</v>
      </c>
      <c r="E68" s="2">
        <v>5</v>
      </c>
      <c r="F68" s="2" t="s">
        <v>147</v>
      </c>
      <c r="G68" s="2" t="s">
        <v>283</v>
      </c>
      <c r="H68" s="2" t="s">
        <v>156</v>
      </c>
      <c r="I68" s="2" t="s">
        <v>319</v>
      </c>
      <c r="J68" s="2">
        <v>615</v>
      </c>
      <c r="L68" s="2">
        <v>0.1462</v>
      </c>
      <c r="M68" s="2" t="s">
        <v>19</v>
      </c>
    </row>
    <row r="69" spans="1:14" x14ac:dyDescent="0.2">
      <c r="A69" s="2">
        <v>7</v>
      </c>
      <c r="B69" s="2">
        <v>8</v>
      </c>
      <c r="C69" s="2">
        <v>2022</v>
      </c>
      <c r="D69" s="2" t="s">
        <v>284</v>
      </c>
      <c r="E69" s="2">
        <v>5</v>
      </c>
      <c r="F69" s="2" t="s">
        <v>146</v>
      </c>
      <c r="G69" s="2" t="s">
        <v>283</v>
      </c>
      <c r="H69" s="2" t="s">
        <v>156</v>
      </c>
      <c r="I69" s="2" t="s">
        <v>320</v>
      </c>
      <c r="N69" s="2" t="s">
        <v>313</v>
      </c>
    </row>
    <row r="70" spans="1:14" x14ac:dyDescent="0.2">
      <c r="A70" s="2">
        <v>7</v>
      </c>
      <c r="B70" s="2">
        <v>8</v>
      </c>
      <c r="C70" s="2">
        <v>2022</v>
      </c>
      <c r="D70" s="2" t="s">
        <v>286</v>
      </c>
      <c r="E70" s="2">
        <v>5</v>
      </c>
      <c r="F70" s="2" t="s">
        <v>147</v>
      </c>
      <c r="G70" s="2" t="s">
        <v>287</v>
      </c>
      <c r="H70" s="2" t="s">
        <v>86</v>
      </c>
      <c r="I70" s="2" t="s">
        <v>317</v>
      </c>
      <c r="J70" s="2">
        <v>212</v>
      </c>
      <c r="K70" s="2">
        <f t="shared" ref="K70:K92" si="1">((J71-J70)/J70)*100</f>
        <v>-78.773584905660371</v>
      </c>
      <c r="L70" s="2">
        <v>0.1772</v>
      </c>
      <c r="M70" s="2" t="s">
        <v>22</v>
      </c>
    </row>
    <row r="71" spans="1:14" x14ac:dyDescent="0.2">
      <c r="A71" s="2">
        <v>7</v>
      </c>
      <c r="B71" s="2">
        <v>8</v>
      </c>
      <c r="C71" s="2">
        <v>2022</v>
      </c>
      <c r="D71" s="2" t="s">
        <v>285</v>
      </c>
      <c r="E71" s="2">
        <v>5</v>
      </c>
      <c r="F71" s="2" t="s">
        <v>146</v>
      </c>
      <c r="G71" s="2" t="s">
        <v>287</v>
      </c>
      <c r="H71" s="2" t="s">
        <v>86</v>
      </c>
      <c r="I71" s="2" t="s">
        <v>318</v>
      </c>
      <c r="J71" s="2">
        <v>45</v>
      </c>
    </row>
    <row r="72" spans="1:14" x14ac:dyDescent="0.2">
      <c r="A72" s="2">
        <v>7</v>
      </c>
      <c r="B72" s="2">
        <v>8</v>
      </c>
      <c r="C72" s="2">
        <v>2022</v>
      </c>
      <c r="D72" s="2" t="s">
        <v>288</v>
      </c>
      <c r="E72" s="2">
        <v>4</v>
      </c>
      <c r="F72" s="2" t="s">
        <v>147</v>
      </c>
      <c r="G72" s="2" t="s">
        <v>289</v>
      </c>
      <c r="H72" s="2" t="s">
        <v>138</v>
      </c>
      <c r="I72" s="2" t="s">
        <v>315</v>
      </c>
      <c r="J72" s="2">
        <v>173</v>
      </c>
      <c r="K72" s="2">
        <f t="shared" si="1"/>
        <v>31.213872832369944</v>
      </c>
      <c r="L72" s="2">
        <v>0.1231</v>
      </c>
      <c r="M72" s="2" t="s">
        <v>22</v>
      </c>
    </row>
    <row r="73" spans="1:14" x14ac:dyDescent="0.2">
      <c r="A73" s="2">
        <v>7</v>
      </c>
      <c r="B73" s="2">
        <v>8</v>
      </c>
      <c r="C73" s="2">
        <v>2022</v>
      </c>
      <c r="D73" s="2" t="s">
        <v>290</v>
      </c>
      <c r="E73" s="2">
        <v>4</v>
      </c>
      <c r="F73" s="2" t="s">
        <v>146</v>
      </c>
      <c r="G73" s="2" t="s">
        <v>289</v>
      </c>
      <c r="H73" s="2" t="s">
        <v>138</v>
      </c>
      <c r="I73" s="2" t="s">
        <v>316</v>
      </c>
      <c r="J73" s="2">
        <v>227</v>
      </c>
    </row>
    <row r="74" spans="1:14" x14ac:dyDescent="0.2">
      <c r="A74" s="2">
        <v>7</v>
      </c>
      <c r="B74" s="2">
        <v>8</v>
      </c>
      <c r="C74" s="2">
        <v>2022</v>
      </c>
      <c r="D74" s="2" t="s">
        <v>291</v>
      </c>
      <c r="E74" s="2">
        <v>5</v>
      </c>
      <c r="F74" s="2" t="s">
        <v>147</v>
      </c>
      <c r="G74" s="2" t="s">
        <v>292</v>
      </c>
      <c r="H74" s="2" t="s">
        <v>153</v>
      </c>
      <c r="I74" s="2" t="s">
        <v>321</v>
      </c>
      <c r="J74" s="2">
        <v>520</v>
      </c>
      <c r="K74" s="2">
        <f t="shared" si="1"/>
        <v>-98.65384615384616</v>
      </c>
      <c r="L74" s="2">
        <v>0.1285</v>
      </c>
      <c r="M74" s="2" t="s">
        <v>19</v>
      </c>
    </row>
    <row r="75" spans="1:14" x14ac:dyDescent="0.2">
      <c r="A75" s="2">
        <v>7</v>
      </c>
      <c r="B75" s="2">
        <v>8</v>
      </c>
      <c r="C75" s="2">
        <v>2022</v>
      </c>
      <c r="D75" s="2" t="s">
        <v>293</v>
      </c>
      <c r="E75" s="2">
        <v>5</v>
      </c>
      <c r="F75" s="2" t="s">
        <v>146</v>
      </c>
      <c r="G75" s="2" t="s">
        <v>292</v>
      </c>
      <c r="H75" s="2" t="s">
        <v>153</v>
      </c>
      <c r="I75" s="2" t="s">
        <v>322</v>
      </c>
      <c r="J75" s="2">
        <v>7</v>
      </c>
    </row>
    <row r="76" spans="1:14" x14ac:dyDescent="0.2">
      <c r="A76" s="2">
        <v>7</v>
      </c>
      <c r="B76" s="2">
        <v>8</v>
      </c>
      <c r="C76" s="2">
        <v>2022</v>
      </c>
      <c r="D76" s="2" t="s">
        <v>294</v>
      </c>
      <c r="E76" s="2">
        <v>8</v>
      </c>
      <c r="F76" s="2" t="s">
        <v>147</v>
      </c>
      <c r="G76" s="2" t="s">
        <v>295</v>
      </c>
      <c r="H76" s="2" t="s">
        <v>86</v>
      </c>
      <c r="I76" s="2" t="s">
        <v>317</v>
      </c>
      <c r="L76" s="2">
        <v>0.15029999999999999</v>
      </c>
      <c r="M76" s="2" t="s">
        <v>22</v>
      </c>
      <c r="N76" s="2" t="s">
        <v>313</v>
      </c>
    </row>
    <row r="77" spans="1:14" x14ac:dyDescent="0.2">
      <c r="A77" s="2">
        <v>7</v>
      </c>
      <c r="B77" s="2">
        <v>8</v>
      </c>
      <c r="C77" s="2">
        <v>2022</v>
      </c>
      <c r="D77" s="2" t="s">
        <v>296</v>
      </c>
      <c r="E77" s="2">
        <v>8</v>
      </c>
      <c r="F77" s="2" t="s">
        <v>146</v>
      </c>
      <c r="G77" s="2" t="s">
        <v>295</v>
      </c>
      <c r="H77" s="2" t="s">
        <v>86</v>
      </c>
      <c r="I77" s="2" t="s">
        <v>318</v>
      </c>
      <c r="J77" s="2">
        <v>339</v>
      </c>
    </row>
    <row r="78" spans="1:14" x14ac:dyDescent="0.2">
      <c r="A78" s="2">
        <v>7</v>
      </c>
      <c r="B78" s="2">
        <v>8</v>
      </c>
      <c r="C78" s="2">
        <v>2022</v>
      </c>
      <c r="D78" s="2" t="s">
        <v>297</v>
      </c>
      <c r="E78" s="2">
        <v>1</v>
      </c>
      <c r="F78" s="2" t="s">
        <v>147</v>
      </c>
      <c r="G78" s="2" t="s">
        <v>298</v>
      </c>
      <c r="H78" s="2" t="s">
        <v>156</v>
      </c>
      <c r="I78" s="2" t="s">
        <v>319</v>
      </c>
      <c r="J78" s="2">
        <v>1037</v>
      </c>
      <c r="L78" s="2">
        <v>0.1903</v>
      </c>
      <c r="M78" s="2" t="s">
        <v>22</v>
      </c>
    </row>
    <row r="79" spans="1:14" x14ac:dyDescent="0.2">
      <c r="A79" s="2">
        <v>7</v>
      </c>
      <c r="B79" s="2">
        <v>8</v>
      </c>
      <c r="C79" s="2">
        <v>2022</v>
      </c>
      <c r="D79" s="2" t="s">
        <v>299</v>
      </c>
      <c r="E79" s="2">
        <v>1</v>
      </c>
      <c r="F79" s="2" t="s">
        <v>146</v>
      </c>
      <c r="G79" s="2" t="s">
        <v>298</v>
      </c>
      <c r="H79" s="2" t="s">
        <v>156</v>
      </c>
      <c r="I79" s="2" t="s">
        <v>320</v>
      </c>
      <c r="N79" s="2" t="s">
        <v>313</v>
      </c>
    </row>
    <row r="80" spans="1:14" x14ac:dyDescent="0.2">
      <c r="A80" s="2">
        <v>7</v>
      </c>
      <c r="B80" s="2">
        <v>8</v>
      </c>
      <c r="C80" s="2">
        <v>2022</v>
      </c>
      <c r="D80" s="2" t="s">
        <v>300</v>
      </c>
      <c r="E80" s="2">
        <v>1</v>
      </c>
      <c r="F80" s="2" t="s">
        <v>147</v>
      </c>
      <c r="G80" s="2" t="s">
        <v>301</v>
      </c>
      <c r="H80" s="2" t="s">
        <v>138</v>
      </c>
      <c r="I80" s="2" t="s">
        <v>315</v>
      </c>
      <c r="J80" s="2">
        <v>389</v>
      </c>
      <c r="K80" s="2">
        <f t="shared" si="1"/>
        <v>-60.411311053984576</v>
      </c>
      <c r="L80" s="2">
        <v>0.16869999999999999</v>
      </c>
      <c r="M80" s="2" t="s">
        <v>22</v>
      </c>
    </row>
    <row r="81" spans="1:14" x14ac:dyDescent="0.2">
      <c r="A81" s="2">
        <v>7</v>
      </c>
      <c r="B81" s="2">
        <v>8</v>
      </c>
      <c r="C81" s="2">
        <v>2022</v>
      </c>
      <c r="D81" s="2" t="s">
        <v>302</v>
      </c>
      <c r="E81" s="2">
        <v>1</v>
      </c>
      <c r="F81" s="2" t="s">
        <v>146</v>
      </c>
      <c r="G81" s="2" t="s">
        <v>301</v>
      </c>
      <c r="H81" s="2" t="s">
        <v>138</v>
      </c>
      <c r="I81" s="2" t="s">
        <v>316</v>
      </c>
      <c r="J81" s="2">
        <v>154</v>
      </c>
    </row>
    <row r="82" spans="1:14" x14ac:dyDescent="0.2">
      <c r="A82" s="2">
        <v>7</v>
      </c>
      <c r="B82" s="2">
        <v>8</v>
      </c>
      <c r="C82" s="2">
        <v>2022</v>
      </c>
      <c r="D82" s="2" t="s">
        <v>303</v>
      </c>
      <c r="E82" s="2">
        <v>8</v>
      </c>
      <c r="F82" s="2" t="s">
        <v>147</v>
      </c>
      <c r="G82" s="2" t="s">
        <v>304</v>
      </c>
      <c r="H82" s="2" t="s">
        <v>156</v>
      </c>
      <c r="I82" s="2" t="s">
        <v>319</v>
      </c>
      <c r="J82" s="2">
        <v>453</v>
      </c>
      <c r="L82" s="2">
        <v>0.14899999999999999</v>
      </c>
      <c r="M82" s="2" t="s">
        <v>19</v>
      </c>
    </row>
    <row r="83" spans="1:14" x14ac:dyDescent="0.2">
      <c r="A83" s="2">
        <v>7</v>
      </c>
      <c r="B83" s="2">
        <v>8</v>
      </c>
      <c r="C83" s="2">
        <v>2022</v>
      </c>
      <c r="D83" s="2" t="s">
        <v>305</v>
      </c>
      <c r="E83" s="2">
        <v>8</v>
      </c>
      <c r="F83" s="2" t="s">
        <v>146</v>
      </c>
      <c r="G83" s="2" t="s">
        <v>304</v>
      </c>
      <c r="H83" s="2" t="s">
        <v>156</v>
      </c>
      <c r="I83" s="2" t="s">
        <v>320</v>
      </c>
      <c r="N83" s="2" t="s">
        <v>313</v>
      </c>
    </row>
    <row r="84" spans="1:14" x14ac:dyDescent="0.2">
      <c r="A84" s="2">
        <v>7</v>
      </c>
      <c r="B84" s="2">
        <v>8</v>
      </c>
      <c r="C84" s="2">
        <v>2022</v>
      </c>
      <c r="D84" s="2" t="s">
        <v>223</v>
      </c>
      <c r="E84" s="2">
        <v>12</v>
      </c>
      <c r="F84" s="2" t="s">
        <v>147</v>
      </c>
      <c r="G84" s="2" t="s">
        <v>143</v>
      </c>
      <c r="H84" s="2" t="s">
        <v>138</v>
      </c>
      <c r="I84" s="2" t="s">
        <v>315</v>
      </c>
      <c r="J84" s="2">
        <v>109</v>
      </c>
      <c r="K84" s="2">
        <f t="shared" si="1"/>
        <v>29.357798165137616</v>
      </c>
      <c r="L84" s="2">
        <v>0.15029999999999999</v>
      </c>
      <c r="M84" s="2" t="s">
        <v>22</v>
      </c>
    </row>
    <row r="85" spans="1:14" x14ac:dyDescent="0.2">
      <c r="A85" s="2">
        <v>7</v>
      </c>
      <c r="B85" s="2">
        <v>8</v>
      </c>
      <c r="C85" s="2">
        <v>2022</v>
      </c>
      <c r="D85" s="2" t="s">
        <v>1</v>
      </c>
      <c r="E85" s="2">
        <v>12</v>
      </c>
      <c r="F85" s="2" t="s">
        <v>146</v>
      </c>
      <c r="G85" s="2" t="s">
        <v>143</v>
      </c>
      <c r="H85" s="2" t="s">
        <v>138</v>
      </c>
      <c r="I85" s="2" t="s">
        <v>316</v>
      </c>
      <c r="J85" s="2">
        <v>141</v>
      </c>
    </row>
    <row r="86" spans="1:14" x14ac:dyDescent="0.2">
      <c r="A86" s="2">
        <v>7</v>
      </c>
      <c r="B86" s="2">
        <v>8</v>
      </c>
      <c r="C86" s="2">
        <v>2022</v>
      </c>
      <c r="D86" s="2" t="s">
        <v>306</v>
      </c>
      <c r="E86" s="2">
        <v>17</v>
      </c>
      <c r="F86" s="2" t="s">
        <v>147</v>
      </c>
      <c r="G86" s="2" t="s">
        <v>307</v>
      </c>
      <c r="H86" s="2" t="s">
        <v>156</v>
      </c>
      <c r="I86" s="2" t="s">
        <v>319</v>
      </c>
      <c r="J86" s="2">
        <v>218</v>
      </c>
      <c r="K86" s="2">
        <f t="shared" si="1"/>
        <v>137.61467889908258</v>
      </c>
      <c r="L86" s="2">
        <v>0.1696</v>
      </c>
      <c r="M86" s="2" t="s">
        <v>19</v>
      </c>
    </row>
    <row r="87" spans="1:14" x14ac:dyDescent="0.2">
      <c r="A87" s="2">
        <v>7</v>
      </c>
      <c r="B87" s="2">
        <v>8</v>
      </c>
      <c r="C87" s="2">
        <v>2022</v>
      </c>
      <c r="D87" s="2" t="s">
        <v>308</v>
      </c>
      <c r="E87" s="2">
        <v>17</v>
      </c>
      <c r="F87" s="2" t="s">
        <v>146</v>
      </c>
      <c r="G87" s="2" t="s">
        <v>307</v>
      </c>
      <c r="H87" s="2" t="s">
        <v>156</v>
      </c>
      <c r="I87" s="2" t="s">
        <v>320</v>
      </c>
      <c r="J87" s="2">
        <v>518</v>
      </c>
    </row>
    <row r="88" spans="1:14" x14ac:dyDescent="0.2">
      <c r="A88" s="2">
        <v>7</v>
      </c>
      <c r="B88" s="2">
        <v>8</v>
      </c>
      <c r="C88" s="2">
        <v>2022</v>
      </c>
      <c r="D88" s="2" t="s">
        <v>309</v>
      </c>
      <c r="E88" s="2">
        <v>6</v>
      </c>
      <c r="F88" s="2" t="s">
        <v>147</v>
      </c>
      <c r="G88" s="2" t="s">
        <v>310</v>
      </c>
      <c r="H88" s="2" t="s">
        <v>86</v>
      </c>
      <c r="I88" s="2" t="s">
        <v>317</v>
      </c>
      <c r="L88" s="2">
        <v>0.1321</v>
      </c>
      <c r="M88" s="2" t="s">
        <v>19</v>
      </c>
      <c r="N88" s="2" t="s">
        <v>313</v>
      </c>
    </row>
    <row r="89" spans="1:14" x14ac:dyDescent="0.2">
      <c r="A89" s="2">
        <v>7</v>
      </c>
      <c r="B89" s="2">
        <v>8</v>
      </c>
      <c r="C89" s="2">
        <v>2022</v>
      </c>
      <c r="D89" s="2" t="s">
        <v>311</v>
      </c>
      <c r="E89" s="2">
        <v>6</v>
      </c>
      <c r="F89" s="2" t="s">
        <v>146</v>
      </c>
      <c r="G89" s="2" t="s">
        <v>310</v>
      </c>
      <c r="H89" s="2" t="s">
        <v>86</v>
      </c>
      <c r="I89" s="2" t="s">
        <v>318</v>
      </c>
      <c r="J89" s="2">
        <v>13</v>
      </c>
    </row>
    <row r="90" spans="1:14" x14ac:dyDescent="0.2">
      <c r="A90" s="2">
        <v>7</v>
      </c>
      <c r="B90" s="2">
        <v>8</v>
      </c>
      <c r="C90" s="2">
        <v>2022</v>
      </c>
      <c r="D90" s="2" t="s">
        <v>103</v>
      </c>
      <c r="E90" s="2">
        <v>18</v>
      </c>
      <c r="F90" s="2" t="s">
        <v>147</v>
      </c>
      <c r="G90" s="2" t="s">
        <v>312</v>
      </c>
      <c r="H90" s="2" t="s">
        <v>86</v>
      </c>
      <c r="I90" s="2" t="s">
        <v>317</v>
      </c>
      <c r="L90" s="2">
        <v>0.16189999999999999</v>
      </c>
      <c r="M90" s="2" t="s">
        <v>22</v>
      </c>
      <c r="N90" s="2" t="s">
        <v>313</v>
      </c>
    </row>
    <row r="91" spans="1:14" x14ac:dyDescent="0.2">
      <c r="A91" s="2">
        <v>7</v>
      </c>
      <c r="B91" s="2">
        <v>8</v>
      </c>
      <c r="C91" s="2">
        <v>2022</v>
      </c>
      <c r="D91" s="2" t="s">
        <v>217</v>
      </c>
      <c r="E91" s="2">
        <v>18</v>
      </c>
      <c r="F91" s="2" t="s">
        <v>146</v>
      </c>
      <c r="G91" s="2" t="s">
        <v>312</v>
      </c>
      <c r="H91" s="2" t="s">
        <v>86</v>
      </c>
      <c r="I91" s="2" t="s">
        <v>318</v>
      </c>
      <c r="J91" s="2">
        <v>87</v>
      </c>
    </row>
    <row r="92" spans="1:14" x14ac:dyDescent="0.2">
      <c r="A92" s="2">
        <v>7</v>
      </c>
      <c r="B92" s="2">
        <v>8</v>
      </c>
      <c r="C92" s="2">
        <v>2022</v>
      </c>
      <c r="D92" s="2" t="s">
        <v>3</v>
      </c>
      <c r="E92" s="2">
        <v>1</v>
      </c>
      <c r="F92" s="2" t="s">
        <v>147</v>
      </c>
      <c r="G92" s="2" t="s">
        <v>144</v>
      </c>
      <c r="H92" s="2" t="s">
        <v>86</v>
      </c>
      <c r="I92" s="2" t="s">
        <v>317</v>
      </c>
      <c r="J92" s="2">
        <v>236</v>
      </c>
      <c r="K92" s="2">
        <f t="shared" si="1"/>
        <v>-29.66101694915254</v>
      </c>
      <c r="L92" s="2">
        <v>0.1656</v>
      </c>
      <c r="M92" s="2" t="s">
        <v>19</v>
      </c>
    </row>
    <row r="93" spans="1:14" x14ac:dyDescent="0.2">
      <c r="A93" s="2">
        <v>7</v>
      </c>
      <c r="B93" s="2">
        <v>8</v>
      </c>
      <c r="C93" s="2">
        <v>2022</v>
      </c>
      <c r="D93" s="2" t="s">
        <v>224</v>
      </c>
      <c r="E93" s="2">
        <v>1</v>
      </c>
      <c r="F93" s="2" t="s">
        <v>146</v>
      </c>
      <c r="G93" s="2" t="s">
        <v>144</v>
      </c>
      <c r="H93" s="2" t="s">
        <v>86</v>
      </c>
      <c r="I93" s="2" t="s">
        <v>318</v>
      </c>
      <c r="J93" s="2">
        <v>166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B16AB-A79A-314F-A97C-A1AFE31FA95F}">
  <dimension ref="A1:N93"/>
  <sheetViews>
    <sheetView tabSelected="1" topLeftCell="D1" zoomScale="111" zoomScaleNormal="111" workbookViewId="0">
      <selection activeCell="L95" sqref="L95"/>
    </sheetView>
  </sheetViews>
  <sheetFormatPr baseColWidth="10" defaultRowHeight="16" x14ac:dyDescent="0.2"/>
  <cols>
    <col min="1" max="1" width="11.83203125" style="2" bestFit="1" customWidth="1"/>
    <col min="2" max="2" width="9.6640625" style="2" bestFit="1" customWidth="1"/>
    <col min="3" max="5" width="10.83203125" style="2"/>
    <col min="6" max="6" width="9.83203125" style="2" customWidth="1"/>
    <col min="7" max="7" width="11.5" style="2" bestFit="1" customWidth="1"/>
    <col min="8" max="8" width="14" style="2" bestFit="1" customWidth="1"/>
    <col min="9" max="9" width="15.6640625" style="2" bestFit="1" customWidth="1"/>
    <col min="10" max="16384" width="10.83203125" style="2"/>
  </cols>
  <sheetData>
    <row r="1" spans="1:13" s="18" customFormat="1" x14ac:dyDescent="0.2">
      <c r="A1" s="23" t="s">
        <v>4</v>
      </c>
      <c r="B1" s="23" t="s">
        <v>5</v>
      </c>
      <c r="C1" s="23" t="s">
        <v>6</v>
      </c>
      <c r="D1" s="23" t="s">
        <v>2</v>
      </c>
      <c r="E1" s="23" t="s">
        <v>7</v>
      </c>
      <c r="F1" s="23" t="s">
        <v>148</v>
      </c>
      <c r="G1" s="23" t="s">
        <v>9</v>
      </c>
      <c r="H1" s="23" t="s">
        <v>8</v>
      </c>
      <c r="I1" s="23" t="s">
        <v>314</v>
      </c>
      <c r="J1" s="23" t="s">
        <v>0</v>
      </c>
      <c r="K1" s="23" t="s">
        <v>326</v>
      </c>
      <c r="L1" s="23" t="s">
        <v>10</v>
      </c>
      <c r="M1" s="23" t="s">
        <v>11</v>
      </c>
    </row>
    <row r="2" spans="1:13" x14ac:dyDescent="0.2">
      <c r="A2" s="2">
        <v>6</v>
      </c>
      <c r="B2" s="2">
        <v>22</v>
      </c>
      <c r="C2" s="2">
        <v>2022</v>
      </c>
      <c r="D2" s="2" t="s">
        <v>131</v>
      </c>
      <c r="E2" s="2">
        <v>9</v>
      </c>
      <c r="F2" s="2" t="s">
        <v>147</v>
      </c>
      <c r="G2" s="2" t="s">
        <v>145</v>
      </c>
      <c r="H2" s="2" t="s">
        <v>138</v>
      </c>
      <c r="I2" s="2" t="s">
        <v>315</v>
      </c>
      <c r="J2" s="2">
        <v>162</v>
      </c>
      <c r="K2" s="2">
        <f>((J3-J2)/J2)*100</f>
        <v>-3.0864197530864197</v>
      </c>
      <c r="L2" s="2">
        <v>0.16539999999999999</v>
      </c>
      <c r="M2" s="2" t="s">
        <v>22</v>
      </c>
    </row>
    <row r="3" spans="1:13" x14ac:dyDescent="0.2">
      <c r="A3" s="2">
        <v>6</v>
      </c>
      <c r="B3" s="2">
        <v>22</v>
      </c>
      <c r="C3" s="2">
        <v>2022</v>
      </c>
      <c r="D3" s="2" t="s">
        <v>132</v>
      </c>
      <c r="E3" s="2">
        <v>9</v>
      </c>
      <c r="F3" s="2" t="s">
        <v>146</v>
      </c>
      <c r="G3" s="2" t="s">
        <v>145</v>
      </c>
      <c r="H3" s="2" t="s">
        <v>138</v>
      </c>
      <c r="I3" s="2" t="s">
        <v>316</v>
      </c>
      <c r="J3" s="2">
        <v>157</v>
      </c>
    </row>
    <row r="4" spans="1:13" x14ac:dyDescent="0.2">
      <c r="A4" s="2">
        <v>6</v>
      </c>
      <c r="B4" s="2">
        <v>22</v>
      </c>
      <c r="C4" s="2">
        <v>2022</v>
      </c>
      <c r="D4" s="2" t="s">
        <v>133</v>
      </c>
      <c r="E4" s="2">
        <v>20</v>
      </c>
      <c r="F4" s="2" t="s">
        <v>147</v>
      </c>
      <c r="G4" s="2" t="s">
        <v>149</v>
      </c>
      <c r="H4" s="2" t="s">
        <v>86</v>
      </c>
      <c r="I4" s="2" t="s">
        <v>317</v>
      </c>
      <c r="J4" s="2">
        <v>26</v>
      </c>
      <c r="K4" s="2">
        <f t="shared" ref="K4:K66" si="0">((J5-J4)/J4)*100</f>
        <v>126.92307692307692</v>
      </c>
      <c r="L4" s="2">
        <v>0.14299999999999999</v>
      </c>
      <c r="M4" s="2" t="s">
        <v>22</v>
      </c>
    </row>
    <row r="5" spans="1:13" x14ac:dyDescent="0.2">
      <c r="A5" s="2">
        <v>6</v>
      </c>
      <c r="B5" s="2">
        <v>22</v>
      </c>
      <c r="C5" s="2">
        <v>2022</v>
      </c>
      <c r="D5" s="2" t="s">
        <v>134</v>
      </c>
      <c r="E5" s="2">
        <v>20</v>
      </c>
      <c r="F5" s="2" t="s">
        <v>146</v>
      </c>
      <c r="G5" s="2" t="s">
        <v>149</v>
      </c>
      <c r="H5" s="2" t="s">
        <v>86</v>
      </c>
      <c r="I5" s="2" t="s">
        <v>318</v>
      </c>
      <c r="J5" s="2">
        <v>59</v>
      </c>
    </row>
    <row r="6" spans="1:13" x14ac:dyDescent="0.2">
      <c r="A6" s="2">
        <v>6</v>
      </c>
      <c r="B6" s="2">
        <v>22</v>
      </c>
      <c r="C6" s="2">
        <v>2022</v>
      </c>
      <c r="D6" s="2" t="s">
        <v>135</v>
      </c>
      <c r="E6" s="2">
        <v>17</v>
      </c>
      <c r="F6" s="2" t="s">
        <v>147</v>
      </c>
      <c r="G6" s="2" t="s">
        <v>150</v>
      </c>
      <c r="H6" s="2" t="s">
        <v>86</v>
      </c>
      <c r="I6" s="2" t="s">
        <v>317</v>
      </c>
      <c r="J6" s="2">
        <v>85</v>
      </c>
      <c r="K6" s="2">
        <f t="shared" si="0"/>
        <v>-70.588235294117652</v>
      </c>
      <c r="L6" s="2">
        <v>0.18360000000000001</v>
      </c>
      <c r="M6" s="2" t="s">
        <v>19</v>
      </c>
    </row>
    <row r="7" spans="1:13" x14ac:dyDescent="0.2">
      <c r="A7" s="2">
        <v>6</v>
      </c>
      <c r="B7" s="2">
        <v>22</v>
      </c>
      <c r="C7" s="2">
        <v>2022</v>
      </c>
      <c r="D7" s="2" t="s">
        <v>136</v>
      </c>
      <c r="E7" s="2">
        <v>17</v>
      </c>
      <c r="F7" s="2" t="s">
        <v>146</v>
      </c>
      <c r="G7" s="2" t="s">
        <v>150</v>
      </c>
      <c r="H7" s="2" t="s">
        <v>86</v>
      </c>
      <c r="I7" s="2" t="s">
        <v>318</v>
      </c>
      <c r="J7" s="2">
        <v>25</v>
      </c>
    </row>
    <row r="8" spans="1:13" x14ac:dyDescent="0.2">
      <c r="A8" s="2">
        <v>6</v>
      </c>
      <c r="B8" s="2">
        <v>22</v>
      </c>
      <c r="C8" s="2">
        <v>2022</v>
      </c>
      <c r="D8" s="2" t="s">
        <v>212</v>
      </c>
      <c r="E8" s="2">
        <v>17</v>
      </c>
      <c r="F8" s="2" t="s">
        <v>147</v>
      </c>
      <c r="G8" s="2" t="s">
        <v>213</v>
      </c>
      <c r="H8" s="2" t="s">
        <v>138</v>
      </c>
      <c r="I8" s="2" t="s">
        <v>315</v>
      </c>
      <c r="J8" s="2">
        <v>464</v>
      </c>
      <c r="K8" s="2">
        <f t="shared" si="0"/>
        <v>-65.948275862068968</v>
      </c>
      <c r="L8" s="2">
        <v>0.18090000000000001</v>
      </c>
      <c r="M8" s="2" t="s">
        <v>22</v>
      </c>
    </row>
    <row r="9" spans="1:13" x14ac:dyDescent="0.2">
      <c r="A9" s="2">
        <v>6</v>
      </c>
      <c r="B9" s="2">
        <v>22</v>
      </c>
      <c r="C9" s="2">
        <v>2022</v>
      </c>
      <c r="D9" s="2" t="s">
        <v>214</v>
      </c>
      <c r="E9" s="2">
        <v>17</v>
      </c>
      <c r="F9" s="2" t="s">
        <v>146</v>
      </c>
      <c r="G9" s="2" t="s">
        <v>213</v>
      </c>
      <c r="H9" s="2" t="s">
        <v>138</v>
      </c>
      <c r="I9" s="2" t="s">
        <v>316</v>
      </c>
      <c r="J9" s="2">
        <v>158</v>
      </c>
    </row>
    <row r="10" spans="1:13" x14ac:dyDescent="0.2">
      <c r="A10" s="2">
        <v>6</v>
      </c>
      <c r="B10" s="2">
        <v>22</v>
      </c>
      <c r="C10" s="2">
        <v>2022</v>
      </c>
      <c r="D10" s="2" t="s">
        <v>215</v>
      </c>
      <c r="E10" s="2">
        <v>18</v>
      </c>
      <c r="F10" s="2" t="s">
        <v>147</v>
      </c>
      <c r="G10" s="2" t="s">
        <v>216</v>
      </c>
      <c r="H10" s="2" t="s">
        <v>86</v>
      </c>
      <c r="I10" s="2" t="s">
        <v>317</v>
      </c>
      <c r="J10" s="2">
        <v>291</v>
      </c>
      <c r="K10" s="2">
        <f t="shared" si="0"/>
        <v>-90.721649484536087</v>
      </c>
      <c r="L10" s="2">
        <v>0.15290000000000001</v>
      </c>
      <c r="M10" s="2" t="s">
        <v>22</v>
      </c>
    </row>
    <row r="11" spans="1:13" x14ac:dyDescent="0.2">
      <c r="A11" s="2">
        <v>6</v>
      </c>
      <c r="B11" s="2">
        <v>22</v>
      </c>
      <c r="C11" s="2">
        <v>2022</v>
      </c>
      <c r="D11" s="2" t="s">
        <v>217</v>
      </c>
      <c r="E11" s="2">
        <v>18</v>
      </c>
      <c r="F11" s="2" t="s">
        <v>146</v>
      </c>
      <c r="G11" s="2" t="s">
        <v>216</v>
      </c>
      <c r="H11" s="2" t="s">
        <v>86</v>
      </c>
      <c r="I11" s="2" t="s">
        <v>318</v>
      </c>
      <c r="J11" s="2">
        <v>27</v>
      </c>
    </row>
    <row r="12" spans="1:13" x14ac:dyDescent="0.2">
      <c r="A12" s="2">
        <v>6</v>
      </c>
      <c r="B12" s="2">
        <v>22</v>
      </c>
      <c r="C12" s="2">
        <v>2022</v>
      </c>
      <c r="D12" s="2" t="s">
        <v>218</v>
      </c>
      <c r="E12" s="2">
        <v>19</v>
      </c>
      <c r="F12" s="2" t="s">
        <v>147</v>
      </c>
      <c r="G12" s="2" t="s">
        <v>219</v>
      </c>
      <c r="H12" s="2" t="s">
        <v>138</v>
      </c>
      <c r="I12" s="2" t="s">
        <v>315</v>
      </c>
      <c r="J12" s="2">
        <v>198</v>
      </c>
      <c r="K12" s="2">
        <f t="shared" si="0"/>
        <v>-8.5858585858585847</v>
      </c>
      <c r="L12" s="2">
        <v>0.13880000000000001</v>
      </c>
      <c r="M12" s="2" t="s">
        <v>19</v>
      </c>
    </row>
    <row r="13" spans="1:13" x14ac:dyDescent="0.2">
      <c r="A13" s="2">
        <v>6</v>
      </c>
      <c r="B13" s="2">
        <v>22</v>
      </c>
      <c r="C13" s="2">
        <v>2022</v>
      </c>
      <c r="D13" s="2" t="s">
        <v>220</v>
      </c>
      <c r="E13" s="2">
        <v>19</v>
      </c>
      <c r="F13" s="2" t="s">
        <v>146</v>
      </c>
      <c r="G13" s="2" t="s">
        <v>219</v>
      </c>
      <c r="H13" s="2" t="s">
        <v>138</v>
      </c>
      <c r="I13" s="2" t="s">
        <v>316</v>
      </c>
      <c r="J13" s="2">
        <v>181</v>
      </c>
    </row>
    <row r="14" spans="1:13" x14ac:dyDescent="0.2">
      <c r="A14" s="2">
        <v>6</v>
      </c>
      <c r="B14" s="2">
        <v>22</v>
      </c>
      <c r="C14" s="2">
        <v>2022</v>
      </c>
      <c r="D14" s="2" t="s">
        <v>221</v>
      </c>
      <c r="E14" s="2">
        <v>15</v>
      </c>
      <c r="F14" s="2" t="s">
        <v>147</v>
      </c>
      <c r="G14" s="2" t="s">
        <v>222</v>
      </c>
      <c r="H14" s="2" t="s">
        <v>86</v>
      </c>
      <c r="I14" s="2" t="s">
        <v>317</v>
      </c>
      <c r="J14" s="2">
        <v>226</v>
      </c>
      <c r="K14" s="2">
        <f t="shared" si="0"/>
        <v>-91.150442477876098</v>
      </c>
      <c r="L14" s="2">
        <v>0.18049999999999999</v>
      </c>
      <c r="M14" s="2" t="s">
        <v>19</v>
      </c>
    </row>
    <row r="15" spans="1:13" x14ac:dyDescent="0.2">
      <c r="A15" s="2">
        <v>6</v>
      </c>
      <c r="B15" s="2">
        <v>22</v>
      </c>
      <c r="C15" s="2">
        <v>2022</v>
      </c>
      <c r="D15" s="2" t="s">
        <v>225</v>
      </c>
      <c r="E15" s="2">
        <v>15</v>
      </c>
      <c r="F15" s="2" t="s">
        <v>146</v>
      </c>
      <c r="G15" s="2" t="s">
        <v>222</v>
      </c>
      <c r="H15" s="2" t="s">
        <v>86</v>
      </c>
      <c r="I15" s="2" t="s">
        <v>318</v>
      </c>
      <c r="J15" s="2">
        <v>20</v>
      </c>
    </row>
    <row r="16" spans="1:13" x14ac:dyDescent="0.2">
      <c r="A16" s="2">
        <v>6</v>
      </c>
      <c r="B16" s="2">
        <v>22</v>
      </c>
      <c r="C16" s="2">
        <v>2022</v>
      </c>
      <c r="D16" s="2" t="s">
        <v>223</v>
      </c>
      <c r="E16" s="2">
        <v>12</v>
      </c>
      <c r="F16" s="2" t="s">
        <v>147</v>
      </c>
      <c r="G16" s="2" t="s">
        <v>226</v>
      </c>
      <c r="H16" s="2" t="s">
        <v>86</v>
      </c>
      <c r="I16" s="2" t="s">
        <v>317</v>
      </c>
      <c r="J16" s="2">
        <v>36</v>
      </c>
      <c r="K16" s="2">
        <f t="shared" si="0"/>
        <v>-13.888888888888889</v>
      </c>
      <c r="L16" s="2">
        <v>0.15179999999999999</v>
      </c>
      <c r="M16" s="2" t="s">
        <v>22</v>
      </c>
    </row>
    <row r="17" spans="1:14" x14ac:dyDescent="0.2">
      <c r="A17" s="2">
        <v>6</v>
      </c>
      <c r="B17" s="2">
        <v>22</v>
      </c>
      <c r="C17" s="2">
        <v>2022</v>
      </c>
      <c r="D17" s="2" t="s">
        <v>1</v>
      </c>
      <c r="E17" s="2">
        <v>12</v>
      </c>
      <c r="F17" s="2" t="s">
        <v>146</v>
      </c>
      <c r="G17" s="2" t="s">
        <v>226</v>
      </c>
      <c r="H17" s="2" t="s">
        <v>86</v>
      </c>
      <c r="I17" s="2" t="s">
        <v>318</v>
      </c>
      <c r="J17" s="2">
        <v>31</v>
      </c>
    </row>
    <row r="18" spans="1:14" x14ac:dyDescent="0.2">
      <c r="A18" s="2">
        <v>6</v>
      </c>
      <c r="B18" s="2">
        <v>24</v>
      </c>
      <c r="C18" s="2">
        <v>2022</v>
      </c>
      <c r="D18" s="2" t="s">
        <v>233</v>
      </c>
      <c r="E18" s="2">
        <v>23</v>
      </c>
      <c r="F18" s="2" t="s">
        <v>147</v>
      </c>
      <c r="G18" s="2" t="s">
        <v>234</v>
      </c>
      <c r="H18" s="2" t="s">
        <v>86</v>
      </c>
      <c r="I18" s="2" t="s">
        <v>317</v>
      </c>
      <c r="J18" s="2">
        <v>205</v>
      </c>
      <c r="K18" s="2">
        <f t="shared" si="0"/>
        <v>-81.463414634146332</v>
      </c>
      <c r="L18" s="2">
        <v>0.16439999999999999</v>
      </c>
      <c r="M18" s="2" t="s">
        <v>19</v>
      </c>
    </row>
    <row r="19" spans="1:14" x14ac:dyDescent="0.2">
      <c r="A19" s="2">
        <v>6</v>
      </c>
      <c r="B19" s="2">
        <v>24</v>
      </c>
      <c r="C19" s="2">
        <v>2022</v>
      </c>
      <c r="D19" s="2" t="s">
        <v>235</v>
      </c>
      <c r="E19" s="2">
        <v>23</v>
      </c>
      <c r="F19" s="2" t="s">
        <v>146</v>
      </c>
      <c r="G19" s="2" t="s">
        <v>234</v>
      </c>
      <c r="H19" s="2" t="s">
        <v>86</v>
      </c>
      <c r="I19" s="2" t="s">
        <v>318</v>
      </c>
      <c r="J19" s="2">
        <v>38</v>
      </c>
    </row>
    <row r="20" spans="1:14" x14ac:dyDescent="0.2">
      <c r="A20" s="2">
        <v>6</v>
      </c>
      <c r="B20" s="2">
        <v>24</v>
      </c>
      <c r="C20" s="2">
        <v>2022</v>
      </c>
      <c r="D20" s="2" t="s">
        <v>236</v>
      </c>
      <c r="E20" s="2">
        <v>16</v>
      </c>
      <c r="F20" s="2" t="s">
        <v>147</v>
      </c>
      <c r="G20" s="2" t="s">
        <v>237</v>
      </c>
      <c r="H20" s="2" t="s">
        <v>86</v>
      </c>
      <c r="I20" s="2" t="s">
        <v>317</v>
      </c>
      <c r="J20" s="2">
        <v>593</v>
      </c>
      <c r="K20" s="2">
        <f t="shared" si="0"/>
        <v>-86.172006745362566</v>
      </c>
      <c r="L20" s="2">
        <v>0.18279999999999999</v>
      </c>
      <c r="M20" s="2" t="s">
        <v>19</v>
      </c>
    </row>
    <row r="21" spans="1:14" x14ac:dyDescent="0.2">
      <c r="A21" s="2">
        <v>6</v>
      </c>
      <c r="B21" s="2">
        <v>24</v>
      </c>
      <c r="C21" s="2">
        <v>2022</v>
      </c>
      <c r="D21" s="2" t="s">
        <v>238</v>
      </c>
      <c r="E21" s="2">
        <v>16</v>
      </c>
      <c r="F21" s="2" t="s">
        <v>146</v>
      </c>
      <c r="G21" s="2" t="s">
        <v>237</v>
      </c>
      <c r="H21" s="2" t="s">
        <v>86</v>
      </c>
      <c r="I21" s="2" t="s">
        <v>318</v>
      </c>
      <c r="J21" s="2">
        <v>82</v>
      </c>
    </row>
    <row r="22" spans="1:14" x14ac:dyDescent="0.2">
      <c r="A22" s="2">
        <v>6</v>
      </c>
      <c r="B22" s="2">
        <v>24</v>
      </c>
      <c r="C22" s="2">
        <v>2022</v>
      </c>
      <c r="D22" s="2" t="s">
        <v>239</v>
      </c>
      <c r="E22" s="2">
        <v>8</v>
      </c>
      <c r="F22" s="2" t="s">
        <v>147</v>
      </c>
      <c r="G22" s="2" t="s">
        <v>240</v>
      </c>
      <c r="H22" s="2" t="s">
        <v>86</v>
      </c>
      <c r="I22" s="2" t="s">
        <v>317</v>
      </c>
      <c r="J22" s="2">
        <v>616</v>
      </c>
      <c r="K22" s="2">
        <f t="shared" si="0"/>
        <v>-94.155844155844164</v>
      </c>
      <c r="L22" s="2">
        <v>0.14000000000000001</v>
      </c>
      <c r="M22" s="2" t="s">
        <v>22</v>
      </c>
    </row>
    <row r="23" spans="1:14" x14ac:dyDescent="0.2">
      <c r="A23" s="2">
        <v>6</v>
      </c>
      <c r="B23" s="2">
        <v>24</v>
      </c>
      <c r="C23" s="2">
        <v>2022</v>
      </c>
      <c r="D23" s="2" t="s">
        <v>241</v>
      </c>
      <c r="E23" s="2">
        <v>8</v>
      </c>
      <c r="F23" s="2" t="s">
        <v>146</v>
      </c>
      <c r="G23" s="2" t="s">
        <v>240</v>
      </c>
      <c r="H23" s="2" t="s">
        <v>86</v>
      </c>
      <c r="I23" s="2" t="s">
        <v>318</v>
      </c>
      <c r="J23" s="2">
        <v>36</v>
      </c>
    </row>
    <row r="24" spans="1:14" x14ac:dyDescent="0.2">
      <c r="A24" s="2">
        <v>6</v>
      </c>
      <c r="B24" s="2">
        <v>24</v>
      </c>
      <c r="C24" s="2">
        <v>2022</v>
      </c>
      <c r="D24" s="2" t="s">
        <v>228</v>
      </c>
      <c r="E24" s="2">
        <v>21</v>
      </c>
      <c r="F24" s="2" t="s">
        <v>147</v>
      </c>
      <c r="G24" s="2" t="s">
        <v>242</v>
      </c>
      <c r="H24" s="2" t="s">
        <v>156</v>
      </c>
      <c r="I24" s="2" t="s">
        <v>319</v>
      </c>
      <c r="J24" s="2">
        <v>234</v>
      </c>
      <c r="K24" s="2">
        <f t="shared" si="0"/>
        <v>343.58974358974359</v>
      </c>
      <c r="L24" s="2">
        <v>0.13059999999999999</v>
      </c>
      <c r="M24" s="2" t="s">
        <v>19</v>
      </c>
    </row>
    <row r="25" spans="1:14" x14ac:dyDescent="0.2">
      <c r="A25" s="2">
        <v>6</v>
      </c>
      <c r="B25" s="2">
        <v>24</v>
      </c>
      <c r="C25" s="2">
        <v>2022</v>
      </c>
      <c r="D25" s="2" t="s">
        <v>227</v>
      </c>
      <c r="E25" s="2">
        <v>21</v>
      </c>
      <c r="F25" s="2" t="s">
        <v>146</v>
      </c>
      <c r="G25" s="2" t="s">
        <v>242</v>
      </c>
      <c r="H25" s="2" t="s">
        <v>156</v>
      </c>
      <c r="I25" s="2" t="s">
        <v>320</v>
      </c>
      <c r="J25" s="2">
        <v>1038</v>
      </c>
      <c r="N25" s="2" t="s">
        <v>313</v>
      </c>
    </row>
    <row r="26" spans="1:14" x14ac:dyDescent="0.2">
      <c r="A26" s="2">
        <v>6</v>
      </c>
      <c r="B26" s="2">
        <v>24</v>
      </c>
      <c r="C26" s="2">
        <v>2022</v>
      </c>
      <c r="D26" s="2" t="s">
        <v>221</v>
      </c>
      <c r="E26" s="2">
        <v>15</v>
      </c>
      <c r="F26" s="2" t="s">
        <v>147</v>
      </c>
      <c r="G26" s="2" t="s">
        <v>243</v>
      </c>
      <c r="H26" s="2" t="s">
        <v>138</v>
      </c>
      <c r="I26" s="2" t="s">
        <v>315</v>
      </c>
      <c r="J26" s="2">
        <v>516</v>
      </c>
      <c r="K26" s="2">
        <f t="shared" si="0"/>
        <v>-15.891472868217054</v>
      </c>
      <c r="L26" s="2">
        <v>0.21829999999999999</v>
      </c>
      <c r="M26" s="2" t="s">
        <v>19</v>
      </c>
    </row>
    <row r="27" spans="1:14" x14ac:dyDescent="0.2">
      <c r="A27" s="2">
        <v>6</v>
      </c>
      <c r="B27" s="2">
        <v>24</v>
      </c>
      <c r="C27" s="2">
        <v>2022</v>
      </c>
      <c r="D27" s="2" t="s">
        <v>225</v>
      </c>
      <c r="E27" s="2">
        <v>15</v>
      </c>
      <c r="F27" s="2" t="s">
        <v>146</v>
      </c>
      <c r="G27" s="2" t="s">
        <v>243</v>
      </c>
      <c r="H27" s="2" t="s">
        <v>138</v>
      </c>
      <c r="I27" s="2" t="s">
        <v>316</v>
      </c>
      <c r="J27" s="2">
        <v>434</v>
      </c>
    </row>
    <row r="28" spans="1:14" x14ac:dyDescent="0.2">
      <c r="A28" s="2">
        <v>6</v>
      </c>
      <c r="B28" s="2">
        <v>24</v>
      </c>
      <c r="C28" s="2">
        <v>2022</v>
      </c>
      <c r="D28" s="2" t="s">
        <v>131</v>
      </c>
      <c r="E28" s="2">
        <v>9</v>
      </c>
      <c r="F28" s="2" t="s">
        <v>147</v>
      </c>
      <c r="G28" s="2" t="s">
        <v>244</v>
      </c>
      <c r="H28" s="2" t="s">
        <v>153</v>
      </c>
      <c r="I28" s="2" t="s">
        <v>321</v>
      </c>
      <c r="J28" s="2">
        <v>417</v>
      </c>
      <c r="K28" s="2">
        <f t="shared" si="0"/>
        <v>-85.371702637889683</v>
      </c>
      <c r="L28" s="2">
        <v>0.15409999999999999</v>
      </c>
      <c r="M28" s="2" t="s">
        <v>19</v>
      </c>
    </row>
    <row r="29" spans="1:14" x14ac:dyDescent="0.2">
      <c r="A29" s="2">
        <v>6</v>
      </c>
      <c r="B29" s="2">
        <v>24</v>
      </c>
      <c r="C29" s="2">
        <v>2022</v>
      </c>
      <c r="D29" s="2" t="s">
        <v>132</v>
      </c>
      <c r="E29" s="2">
        <v>9</v>
      </c>
      <c r="F29" s="2" t="s">
        <v>146</v>
      </c>
      <c r="G29" s="2" t="s">
        <v>244</v>
      </c>
      <c r="H29" s="2" t="s">
        <v>153</v>
      </c>
      <c r="I29" s="2" t="s">
        <v>322</v>
      </c>
      <c r="J29" s="2">
        <v>61</v>
      </c>
    </row>
    <row r="30" spans="1:14" x14ac:dyDescent="0.2">
      <c r="A30" s="2">
        <v>6</v>
      </c>
      <c r="B30" s="2">
        <v>24</v>
      </c>
      <c r="C30" s="2">
        <v>2022</v>
      </c>
      <c r="D30" s="2" t="s">
        <v>232</v>
      </c>
      <c r="E30" s="2">
        <v>22</v>
      </c>
      <c r="F30" s="2" t="s">
        <v>147</v>
      </c>
      <c r="G30" s="2" t="s">
        <v>245</v>
      </c>
      <c r="H30" s="2" t="s">
        <v>138</v>
      </c>
      <c r="I30" s="2" t="s">
        <v>315</v>
      </c>
      <c r="J30" s="2">
        <v>437</v>
      </c>
      <c r="K30" s="2">
        <f t="shared" si="0"/>
        <v>-93.821510297482831</v>
      </c>
      <c r="L30" s="2">
        <v>0.11799999999999999</v>
      </c>
      <c r="M30" s="2" t="s">
        <v>22</v>
      </c>
    </row>
    <row r="31" spans="1:14" x14ac:dyDescent="0.2">
      <c r="A31" s="2">
        <v>6</v>
      </c>
      <c r="B31" s="2">
        <v>24</v>
      </c>
      <c r="C31" s="2">
        <v>2022</v>
      </c>
      <c r="D31" s="2" t="s">
        <v>231</v>
      </c>
      <c r="E31" s="2">
        <v>22</v>
      </c>
      <c r="F31" s="2" t="s">
        <v>146</v>
      </c>
      <c r="G31" s="2" t="s">
        <v>245</v>
      </c>
      <c r="H31" s="2" t="s">
        <v>138</v>
      </c>
      <c r="I31" s="2" t="s">
        <v>316</v>
      </c>
      <c r="J31" s="2">
        <v>27</v>
      </c>
    </row>
    <row r="32" spans="1:14" x14ac:dyDescent="0.2">
      <c r="A32" s="2">
        <v>6</v>
      </c>
      <c r="B32" s="2">
        <v>24</v>
      </c>
      <c r="C32" s="2">
        <v>2022</v>
      </c>
      <c r="D32" s="2" t="s">
        <v>246</v>
      </c>
      <c r="E32" s="2">
        <v>23</v>
      </c>
      <c r="F32" s="2" t="s">
        <v>147</v>
      </c>
      <c r="G32" s="2" t="s">
        <v>247</v>
      </c>
      <c r="H32" s="2" t="s">
        <v>138</v>
      </c>
      <c r="I32" s="2" t="s">
        <v>315</v>
      </c>
      <c r="J32" s="2">
        <v>233</v>
      </c>
      <c r="K32" s="2">
        <f t="shared" si="0"/>
        <v>-40.772532188841204</v>
      </c>
      <c r="L32" s="2">
        <v>0.1419</v>
      </c>
      <c r="M32" s="2" t="s">
        <v>19</v>
      </c>
    </row>
    <row r="33" spans="1:14" x14ac:dyDescent="0.2">
      <c r="A33" s="2">
        <v>6</v>
      </c>
      <c r="B33" s="2">
        <v>24</v>
      </c>
      <c r="C33" s="2">
        <v>2022</v>
      </c>
      <c r="D33" s="2" t="s">
        <v>248</v>
      </c>
      <c r="E33" s="2">
        <v>23</v>
      </c>
      <c r="F33" s="2" t="s">
        <v>146</v>
      </c>
      <c r="G33" s="2" t="s">
        <v>247</v>
      </c>
      <c r="H33" s="2" t="s">
        <v>138</v>
      </c>
      <c r="I33" s="2" t="s">
        <v>316</v>
      </c>
      <c r="J33" s="2">
        <v>138</v>
      </c>
    </row>
    <row r="34" spans="1:14" x14ac:dyDescent="0.2">
      <c r="A34" s="2">
        <v>6</v>
      </c>
      <c r="B34" s="2">
        <v>29</v>
      </c>
      <c r="C34" s="2">
        <v>2022</v>
      </c>
      <c r="D34" s="2" t="s">
        <v>229</v>
      </c>
      <c r="E34" s="2">
        <v>18</v>
      </c>
      <c r="F34" s="2" t="s">
        <v>147</v>
      </c>
      <c r="G34" s="2" t="s">
        <v>249</v>
      </c>
      <c r="H34" s="2" t="s">
        <v>153</v>
      </c>
      <c r="I34" s="2" t="s">
        <v>321</v>
      </c>
      <c r="J34" s="2">
        <v>284</v>
      </c>
      <c r="K34" s="2">
        <f t="shared" si="0"/>
        <v>-95.070422535211264</v>
      </c>
      <c r="L34" s="2">
        <v>0.1517</v>
      </c>
      <c r="M34" s="2" t="s">
        <v>22</v>
      </c>
    </row>
    <row r="35" spans="1:14" x14ac:dyDescent="0.2">
      <c r="A35" s="2">
        <v>6</v>
      </c>
      <c r="B35" s="2">
        <v>29</v>
      </c>
      <c r="C35" s="2">
        <v>2022</v>
      </c>
      <c r="D35" s="2" t="s">
        <v>230</v>
      </c>
      <c r="E35" s="2">
        <v>18</v>
      </c>
      <c r="F35" s="2" t="s">
        <v>146</v>
      </c>
      <c r="G35" s="2" t="s">
        <v>249</v>
      </c>
      <c r="H35" s="2" t="s">
        <v>153</v>
      </c>
      <c r="I35" s="2" t="s">
        <v>322</v>
      </c>
      <c r="J35" s="2">
        <v>14</v>
      </c>
    </row>
    <row r="36" spans="1:14" x14ac:dyDescent="0.2">
      <c r="A36" s="2">
        <v>6</v>
      </c>
      <c r="B36" s="2">
        <v>29</v>
      </c>
      <c r="C36" s="2">
        <v>2022</v>
      </c>
      <c r="D36" s="2" t="s">
        <v>221</v>
      </c>
      <c r="E36" s="2">
        <v>15</v>
      </c>
      <c r="F36" s="2" t="s">
        <v>147</v>
      </c>
      <c r="G36" s="2" t="s">
        <v>250</v>
      </c>
      <c r="H36" s="2" t="s">
        <v>153</v>
      </c>
      <c r="I36" s="2" t="s">
        <v>321</v>
      </c>
      <c r="J36" s="2">
        <v>704</v>
      </c>
      <c r="K36" s="2">
        <f t="shared" si="0"/>
        <v>-85.51136363636364</v>
      </c>
      <c r="L36" s="2">
        <v>0.2135</v>
      </c>
      <c r="M36" s="2" t="s">
        <v>19</v>
      </c>
    </row>
    <row r="37" spans="1:14" x14ac:dyDescent="0.2">
      <c r="A37" s="2">
        <v>6</v>
      </c>
      <c r="B37" s="2">
        <v>29</v>
      </c>
      <c r="C37" s="2">
        <v>2022</v>
      </c>
      <c r="D37" s="2" t="s">
        <v>225</v>
      </c>
      <c r="E37" s="2">
        <v>15</v>
      </c>
      <c r="F37" s="2" t="s">
        <v>146</v>
      </c>
      <c r="G37" s="2" t="s">
        <v>250</v>
      </c>
      <c r="H37" s="2" t="s">
        <v>153</v>
      </c>
      <c r="I37" s="2" t="s">
        <v>322</v>
      </c>
      <c r="J37" s="2">
        <v>102</v>
      </c>
    </row>
    <row r="38" spans="1:14" x14ac:dyDescent="0.2">
      <c r="A38" s="2">
        <v>6</v>
      </c>
      <c r="B38" s="2">
        <v>29</v>
      </c>
      <c r="C38" s="2">
        <v>2022</v>
      </c>
      <c r="D38" s="2" t="s">
        <v>251</v>
      </c>
      <c r="E38" s="2">
        <v>14</v>
      </c>
      <c r="F38" s="2" t="s">
        <v>147</v>
      </c>
      <c r="G38" s="2" t="s">
        <v>252</v>
      </c>
      <c r="H38" s="2" t="s">
        <v>86</v>
      </c>
      <c r="I38" s="2" t="s">
        <v>317</v>
      </c>
      <c r="J38" s="2">
        <v>812</v>
      </c>
      <c r="K38" s="2">
        <f t="shared" si="0"/>
        <v>-71.305418719211815</v>
      </c>
      <c r="L38" s="2">
        <v>0.20549999999999999</v>
      </c>
      <c r="M38" s="2" t="s">
        <v>19</v>
      </c>
    </row>
    <row r="39" spans="1:14" x14ac:dyDescent="0.2">
      <c r="A39" s="2">
        <v>6</v>
      </c>
      <c r="B39" s="2">
        <v>29</v>
      </c>
      <c r="C39" s="2">
        <v>2022</v>
      </c>
      <c r="D39" s="2" t="s">
        <v>253</v>
      </c>
      <c r="E39" s="2">
        <v>14</v>
      </c>
      <c r="F39" s="2" t="s">
        <v>146</v>
      </c>
      <c r="G39" s="2" t="s">
        <v>252</v>
      </c>
      <c r="H39" s="2" t="s">
        <v>86</v>
      </c>
      <c r="I39" s="2" t="s">
        <v>318</v>
      </c>
      <c r="J39" s="2">
        <v>233</v>
      </c>
    </row>
    <row r="40" spans="1:14" x14ac:dyDescent="0.2">
      <c r="A40" s="2">
        <v>6</v>
      </c>
      <c r="B40" s="2">
        <v>29</v>
      </c>
      <c r="C40" s="2">
        <v>2022</v>
      </c>
      <c r="D40" s="2" t="s">
        <v>254</v>
      </c>
      <c r="E40" s="2">
        <v>2</v>
      </c>
      <c r="F40" s="2" t="s">
        <v>147</v>
      </c>
      <c r="G40" s="2" t="s">
        <v>255</v>
      </c>
      <c r="H40" s="2" t="s">
        <v>86</v>
      </c>
      <c r="I40" s="2" t="s">
        <v>317</v>
      </c>
      <c r="J40" s="2">
        <v>227</v>
      </c>
      <c r="K40" s="2">
        <f t="shared" si="0"/>
        <v>-96.475770925110126</v>
      </c>
      <c r="L40" s="2">
        <v>0.15809999999999999</v>
      </c>
      <c r="M40" s="2" t="s">
        <v>22</v>
      </c>
    </row>
    <row r="41" spans="1:14" x14ac:dyDescent="0.2">
      <c r="A41" s="2">
        <v>6</v>
      </c>
      <c r="B41" s="2">
        <v>29</v>
      </c>
      <c r="C41" s="2">
        <v>2022</v>
      </c>
      <c r="D41" s="2" t="s">
        <v>256</v>
      </c>
      <c r="E41" s="2">
        <v>2</v>
      </c>
      <c r="F41" s="2" t="s">
        <v>146</v>
      </c>
      <c r="G41" s="2" t="s">
        <v>255</v>
      </c>
      <c r="H41" s="2" t="s">
        <v>86</v>
      </c>
      <c r="I41" s="2" t="s">
        <v>318</v>
      </c>
      <c r="J41" s="2">
        <v>8</v>
      </c>
    </row>
    <row r="42" spans="1:14" x14ac:dyDescent="0.2">
      <c r="A42" s="2">
        <v>6</v>
      </c>
      <c r="B42" s="2">
        <v>29</v>
      </c>
      <c r="C42" s="2">
        <v>2022</v>
      </c>
      <c r="D42" s="2" t="s">
        <v>228</v>
      </c>
      <c r="E42" s="2">
        <v>21</v>
      </c>
      <c r="F42" s="2" t="s">
        <v>147</v>
      </c>
      <c r="G42" s="2" t="s">
        <v>257</v>
      </c>
      <c r="H42" s="2" t="s">
        <v>86</v>
      </c>
      <c r="I42" s="2" t="s">
        <v>317</v>
      </c>
      <c r="J42" s="2">
        <v>213</v>
      </c>
      <c r="K42" s="2">
        <f t="shared" si="0"/>
        <v>-43.1924882629108</v>
      </c>
      <c r="L42" s="2">
        <v>0.1074</v>
      </c>
      <c r="M42" s="2" t="s">
        <v>19</v>
      </c>
    </row>
    <row r="43" spans="1:14" x14ac:dyDescent="0.2">
      <c r="A43" s="2">
        <v>6</v>
      </c>
      <c r="B43" s="2">
        <v>29</v>
      </c>
      <c r="C43" s="2">
        <v>2022</v>
      </c>
      <c r="D43" s="2" t="s">
        <v>227</v>
      </c>
      <c r="E43" s="2">
        <v>21</v>
      </c>
      <c r="F43" s="2" t="s">
        <v>146</v>
      </c>
      <c r="G43" s="2" t="s">
        <v>257</v>
      </c>
      <c r="H43" s="2" t="s">
        <v>86</v>
      </c>
      <c r="I43" s="2" t="s">
        <v>318</v>
      </c>
      <c r="J43" s="2">
        <v>121</v>
      </c>
    </row>
    <row r="44" spans="1:14" x14ac:dyDescent="0.2">
      <c r="A44" s="2">
        <v>6</v>
      </c>
      <c r="B44" s="2">
        <v>29</v>
      </c>
      <c r="C44" s="2">
        <v>2022</v>
      </c>
      <c r="D44" s="2" t="s">
        <v>258</v>
      </c>
      <c r="E44" s="2">
        <v>1</v>
      </c>
      <c r="F44" s="2" t="s">
        <v>147</v>
      </c>
      <c r="G44" s="2" t="s">
        <v>259</v>
      </c>
      <c r="H44" s="2" t="s">
        <v>153</v>
      </c>
      <c r="I44" s="2" t="s">
        <v>321</v>
      </c>
      <c r="J44" s="2">
        <v>430</v>
      </c>
      <c r="K44" s="2">
        <f t="shared" si="0"/>
        <v>-99.534883720930239</v>
      </c>
      <c r="L44" s="2">
        <v>0.14000000000000001</v>
      </c>
      <c r="M44" s="2" t="s">
        <v>19</v>
      </c>
    </row>
    <row r="45" spans="1:14" x14ac:dyDescent="0.2">
      <c r="A45" s="2">
        <v>6</v>
      </c>
      <c r="B45" s="2">
        <v>29</v>
      </c>
      <c r="C45" s="2">
        <v>2022</v>
      </c>
      <c r="D45" s="2" t="s">
        <v>260</v>
      </c>
      <c r="E45" s="2">
        <v>1</v>
      </c>
      <c r="F45" s="2" t="s">
        <v>146</v>
      </c>
      <c r="G45" s="2" t="s">
        <v>259</v>
      </c>
      <c r="H45" s="2" t="s">
        <v>153</v>
      </c>
      <c r="I45" s="2" t="s">
        <v>322</v>
      </c>
      <c r="J45" s="2">
        <v>2</v>
      </c>
    </row>
    <row r="46" spans="1:14" x14ac:dyDescent="0.2">
      <c r="A46" s="2">
        <v>6</v>
      </c>
      <c r="B46" s="2">
        <v>29</v>
      </c>
      <c r="C46" s="2">
        <v>2022</v>
      </c>
      <c r="D46" s="2" t="s">
        <v>261</v>
      </c>
      <c r="E46" s="2">
        <v>13</v>
      </c>
      <c r="F46" s="2" t="s">
        <v>147</v>
      </c>
      <c r="G46" s="2" t="s">
        <v>262</v>
      </c>
      <c r="H46" s="2" t="s">
        <v>138</v>
      </c>
      <c r="I46" s="2" t="s">
        <v>315</v>
      </c>
      <c r="J46" s="2">
        <v>439</v>
      </c>
      <c r="K46" s="2">
        <f t="shared" si="0"/>
        <v>-75.854214123006841</v>
      </c>
      <c r="L46" s="2">
        <v>0.17580000000000001</v>
      </c>
      <c r="M46" s="2" t="s">
        <v>19</v>
      </c>
    </row>
    <row r="47" spans="1:14" x14ac:dyDescent="0.2">
      <c r="A47" s="2">
        <v>6</v>
      </c>
      <c r="B47" s="2">
        <v>29</v>
      </c>
      <c r="C47" s="2">
        <v>2022</v>
      </c>
      <c r="D47" s="2" t="s">
        <v>263</v>
      </c>
      <c r="E47" s="2">
        <v>13</v>
      </c>
      <c r="F47" s="2" t="s">
        <v>146</v>
      </c>
      <c r="G47" s="2" t="s">
        <v>262</v>
      </c>
      <c r="H47" s="2" t="s">
        <v>138</v>
      </c>
      <c r="I47" s="2" t="s">
        <v>316</v>
      </c>
      <c r="J47" s="2">
        <v>106</v>
      </c>
    </row>
    <row r="48" spans="1:14" x14ac:dyDescent="0.2">
      <c r="A48" s="2">
        <v>6</v>
      </c>
      <c r="B48" s="2">
        <v>29</v>
      </c>
      <c r="C48" s="2">
        <v>2022</v>
      </c>
      <c r="D48" s="2" t="s">
        <v>215</v>
      </c>
      <c r="E48" s="2">
        <v>18</v>
      </c>
      <c r="F48" s="2" t="s">
        <v>147</v>
      </c>
      <c r="G48" s="2" t="s">
        <v>264</v>
      </c>
      <c r="H48" s="2" t="s">
        <v>156</v>
      </c>
      <c r="I48" s="2" t="s">
        <v>319</v>
      </c>
      <c r="J48" s="2">
        <v>1038</v>
      </c>
      <c r="K48" s="2">
        <f t="shared" si="0"/>
        <v>0</v>
      </c>
      <c r="L48" s="2">
        <v>0.16070000000000001</v>
      </c>
      <c r="M48" s="2" t="s">
        <v>19</v>
      </c>
      <c r="N48" s="2" t="s">
        <v>313</v>
      </c>
    </row>
    <row r="49" spans="1:14" x14ac:dyDescent="0.2">
      <c r="A49" s="2">
        <v>6</v>
      </c>
      <c r="B49" s="2">
        <v>29</v>
      </c>
      <c r="C49" s="2">
        <v>2022</v>
      </c>
      <c r="D49" s="2" t="s">
        <v>217</v>
      </c>
      <c r="E49" s="2">
        <v>18</v>
      </c>
      <c r="F49" s="2" t="s">
        <v>146</v>
      </c>
      <c r="G49" s="2" t="s">
        <v>264</v>
      </c>
      <c r="H49" s="2" t="s">
        <v>156</v>
      </c>
      <c r="I49" s="2" t="s">
        <v>320</v>
      </c>
      <c r="J49" s="2">
        <v>1038</v>
      </c>
      <c r="N49" s="2" t="s">
        <v>313</v>
      </c>
    </row>
    <row r="50" spans="1:14" x14ac:dyDescent="0.2">
      <c r="A50" s="2">
        <v>6</v>
      </c>
      <c r="B50" s="2">
        <v>29</v>
      </c>
      <c r="C50" s="2">
        <v>2022</v>
      </c>
      <c r="D50" s="2" t="s">
        <v>133</v>
      </c>
      <c r="E50" s="2">
        <v>20</v>
      </c>
      <c r="F50" s="2" t="s">
        <v>147</v>
      </c>
      <c r="G50" s="2" t="s">
        <v>265</v>
      </c>
      <c r="H50" s="2" t="s">
        <v>138</v>
      </c>
      <c r="I50" s="2" t="s">
        <v>315</v>
      </c>
      <c r="J50" s="2">
        <v>1038</v>
      </c>
      <c r="K50" s="2">
        <f t="shared" si="0"/>
        <v>0</v>
      </c>
      <c r="L50" s="2">
        <v>0.17879999999999999</v>
      </c>
      <c r="M50" s="2" t="s">
        <v>19</v>
      </c>
      <c r="N50" s="2" t="s">
        <v>313</v>
      </c>
    </row>
    <row r="51" spans="1:14" x14ac:dyDescent="0.2">
      <c r="A51" s="2">
        <v>6</v>
      </c>
      <c r="B51" s="2">
        <v>29</v>
      </c>
      <c r="C51" s="2">
        <v>2022</v>
      </c>
      <c r="D51" s="2" t="s">
        <v>134</v>
      </c>
      <c r="E51" s="2">
        <v>20</v>
      </c>
      <c r="F51" s="2" t="s">
        <v>146</v>
      </c>
      <c r="G51" s="2" t="s">
        <v>265</v>
      </c>
      <c r="H51" s="2" t="s">
        <v>138</v>
      </c>
      <c r="I51" s="2" t="s">
        <v>316</v>
      </c>
      <c r="J51" s="2">
        <v>1038</v>
      </c>
      <c r="N51" s="2" t="s">
        <v>313</v>
      </c>
    </row>
    <row r="52" spans="1:14" x14ac:dyDescent="0.2">
      <c r="A52" s="2">
        <v>6</v>
      </c>
      <c r="B52" s="2">
        <v>29</v>
      </c>
      <c r="C52" s="2">
        <v>2022</v>
      </c>
      <c r="D52" s="2" t="s">
        <v>239</v>
      </c>
      <c r="E52" s="2">
        <v>8</v>
      </c>
      <c r="F52" s="2" t="s">
        <v>147</v>
      </c>
      <c r="G52" s="2" t="s">
        <v>266</v>
      </c>
      <c r="H52" s="2" t="s">
        <v>138</v>
      </c>
      <c r="I52" s="2" t="s">
        <v>315</v>
      </c>
      <c r="J52" s="2">
        <v>59</v>
      </c>
      <c r="K52" s="2">
        <f t="shared" si="0"/>
        <v>898.30508474576266</v>
      </c>
      <c r="L52" s="2">
        <v>0.13719999999999999</v>
      </c>
      <c r="M52" s="2" t="s">
        <v>19</v>
      </c>
    </row>
    <row r="53" spans="1:14" x14ac:dyDescent="0.2">
      <c r="A53" s="2">
        <v>6</v>
      </c>
      <c r="B53" s="2">
        <v>29</v>
      </c>
      <c r="C53" s="2">
        <v>2022</v>
      </c>
      <c r="D53" s="2" t="s">
        <v>241</v>
      </c>
      <c r="E53" s="2">
        <v>8</v>
      </c>
      <c r="F53" s="2" t="s">
        <v>146</v>
      </c>
      <c r="G53" s="2" t="s">
        <v>266</v>
      </c>
      <c r="H53" s="2" t="s">
        <v>138</v>
      </c>
      <c r="I53" s="2" t="s">
        <v>316</v>
      </c>
      <c r="J53" s="2">
        <v>589</v>
      </c>
    </row>
    <row r="54" spans="1:14" x14ac:dyDescent="0.2">
      <c r="A54" s="2">
        <v>7</v>
      </c>
      <c r="B54" s="2">
        <v>8</v>
      </c>
      <c r="C54" s="2">
        <v>2022</v>
      </c>
      <c r="D54" s="2" t="s">
        <v>131</v>
      </c>
      <c r="E54" s="2">
        <v>9</v>
      </c>
      <c r="F54" s="2" t="s">
        <v>147</v>
      </c>
      <c r="G54" s="2" t="s">
        <v>267</v>
      </c>
      <c r="H54" s="2" t="s">
        <v>153</v>
      </c>
      <c r="I54" s="2" t="s">
        <v>321</v>
      </c>
      <c r="J54" s="2">
        <v>1038</v>
      </c>
      <c r="K54" s="2">
        <f t="shared" si="0"/>
        <v>-98.74759152215799</v>
      </c>
      <c r="L54" s="2">
        <v>0.1439</v>
      </c>
      <c r="M54" s="2" t="s">
        <v>19</v>
      </c>
      <c r="N54" s="2" t="s">
        <v>313</v>
      </c>
    </row>
    <row r="55" spans="1:14" x14ac:dyDescent="0.2">
      <c r="A55" s="2">
        <v>7</v>
      </c>
      <c r="B55" s="2">
        <v>8</v>
      </c>
      <c r="C55" s="2">
        <v>2022</v>
      </c>
      <c r="D55" s="2" t="s">
        <v>132</v>
      </c>
      <c r="E55" s="2">
        <v>9</v>
      </c>
      <c r="F55" s="2" t="s">
        <v>146</v>
      </c>
      <c r="G55" s="2" t="s">
        <v>267</v>
      </c>
      <c r="H55" s="2" t="s">
        <v>153</v>
      </c>
      <c r="I55" s="2" t="s">
        <v>322</v>
      </c>
      <c r="J55" s="2">
        <v>13</v>
      </c>
    </row>
    <row r="56" spans="1:14" x14ac:dyDescent="0.2">
      <c r="A56" s="2">
        <v>7</v>
      </c>
      <c r="B56" s="2">
        <v>8</v>
      </c>
      <c r="C56" s="2">
        <v>2022</v>
      </c>
      <c r="D56" s="2" t="s">
        <v>229</v>
      </c>
      <c r="E56" s="2">
        <v>18</v>
      </c>
      <c r="F56" s="2" t="s">
        <v>147</v>
      </c>
      <c r="G56" s="2" t="s">
        <v>268</v>
      </c>
      <c r="H56" s="2" t="s">
        <v>138</v>
      </c>
      <c r="I56" s="2" t="s">
        <v>315</v>
      </c>
      <c r="J56" s="2">
        <v>424</v>
      </c>
      <c r="K56" s="2">
        <f t="shared" si="0"/>
        <v>-25.235849056603776</v>
      </c>
      <c r="L56" s="2">
        <v>0.1527</v>
      </c>
      <c r="M56" s="2" t="s">
        <v>22</v>
      </c>
    </row>
    <row r="57" spans="1:14" x14ac:dyDescent="0.2">
      <c r="A57" s="2">
        <v>7</v>
      </c>
      <c r="B57" s="2">
        <v>8</v>
      </c>
      <c r="C57" s="2">
        <v>2022</v>
      </c>
      <c r="D57" s="2" t="s">
        <v>230</v>
      </c>
      <c r="E57" s="2">
        <v>18</v>
      </c>
      <c r="F57" s="2" t="s">
        <v>146</v>
      </c>
      <c r="G57" s="2" t="s">
        <v>268</v>
      </c>
      <c r="H57" s="2" t="s">
        <v>138</v>
      </c>
      <c r="I57" s="2" t="s">
        <v>316</v>
      </c>
      <c r="J57" s="2">
        <v>317</v>
      </c>
    </row>
    <row r="58" spans="1:14" x14ac:dyDescent="0.2">
      <c r="A58" s="2">
        <v>7</v>
      </c>
      <c r="B58" s="2">
        <v>8</v>
      </c>
      <c r="C58" s="2">
        <v>2022</v>
      </c>
      <c r="D58" s="2" t="s">
        <v>269</v>
      </c>
      <c r="E58" s="2">
        <v>3</v>
      </c>
      <c r="F58" s="2" t="s">
        <v>147</v>
      </c>
      <c r="G58" s="2" t="s">
        <v>270</v>
      </c>
      <c r="H58" s="2" t="s">
        <v>153</v>
      </c>
      <c r="I58" s="2" t="s">
        <v>321</v>
      </c>
      <c r="J58" s="2">
        <v>214</v>
      </c>
      <c r="K58" s="2">
        <f t="shared" si="0"/>
        <v>-98.130841121495322</v>
      </c>
      <c r="L58" s="2">
        <v>0.16400000000000001</v>
      </c>
      <c r="M58" s="2" t="s">
        <v>22</v>
      </c>
    </row>
    <row r="59" spans="1:14" x14ac:dyDescent="0.2">
      <c r="A59" s="2">
        <v>7</v>
      </c>
      <c r="B59" s="2">
        <v>8</v>
      </c>
      <c r="C59" s="2">
        <v>2022</v>
      </c>
      <c r="D59" s="2" t="s">
        <v>271</v>
      </c>
      <c r="E59" s="2">
        <v>3</v>
      </c>
      <c r="F59" s="2" t="s">
        <v>146</v>
      </c>
      <c r="G59" s="2" t="s">
        <v>270</v>
      </c>
      <c r="H59" s="2" t="s">
        <v>153</v>
      </c>
      <c r="I59" s="2" t="s">
        <v>322</v>
      </c>
      <c r="J59" s="2">
        <v>4</v>
      </c>
    </row>
    <row r="60" spans="1:14" x14ac:dyDescent="0.2">
      <c r="A60" s="2">
        <v>7</v>
      </c>
      <c r="B60" s="2">
        <v>8</v>
      </c>
      <c r="C60" s="2">
        <v>2022</v>
      </c>
      <c r="D60" s="2" t="s">
        <v>133</v>
      </c>
      <c r="E60" s="2">
        <v>20</v>
      </c>
      <c r="F60" s="2" t="s">
        <v>147</v>
      </c>
      <c r="G60" s="2" t="s">
        <v>272</v>
      </c>
      <c r="H60" s="2" t="s">
        <v>156</v>
      </c>
      <c r="I60" s="2" t="s">
        <v>319</v>
      </c>
      <c r="J60" s="2">
        <v>423</v>
      </c>
      <c r="K60" s="2">
        <f t="shared" si="0"/>
        <v>-38.770685579196218</v>
      </c>
      <c r="L60" s="2">
        <v>0.16869999999999999</v>
      </c>
      <c r="M60" s="2" t="s">
        <v>22</v>
      </c>
    </row>
    <row r="61" spans="1:14" x14ac:dyDescent="0.2">
      <c r="A61" s="2">
        <v>7</v>
      </c>
      <c r="B61" s="2">
        <v>8</v>
      </c>
      <c r="C61" s="2">
        <v>2022</v>
      </c>
      <c r="D61" s="2" t="s">
        <v>134</v>
      </c>
      <c r="E61" s="2">
        <v>20</v>
      </c>
      <c r="F61" s="2" t="s">
        <v>146</v>
      </c>
      <c r="G61" s="2" t="s">
        <v>272</v>
      </c>
      <c r="H61" s="2" t="s">
        <v>156</v>
      </c>
      <c r="I61" s="2" t="s">
        <v>320</v>
      </c>
      <c r="J61" s="2">
        <v>259</v>
      </c>
    </row>
    <row r="62" spans="1:14" x14ac:dyDescent="0.2">
      <c r="A62" s="2">
        <v>7</v>
      </c>
      <c r="B62" s="2">
        <v>8</v>
      </c>
      <c r="C62" s="2">
        <v>2022</v>
      </c>
      <c r="D62" s="2" t="s">
        <v>273</v>
      </c>
      <c r="E62" s="2">
        <v>21</v>
      </c>
      <c r="F62" s="2" t="s">
        <v>147</v>
      </c>
      <c r="G62" s="2" t="s">
        <v>274</v>
      </c>
      <c r="H62" s="2" t="s">
        <v>138</v>
      </c>
      <c r="I62" s="2" t="s">
        <v>315</v>
      </c>
      <c r="J62" s="2">
        <v>287</v>
      </c>
      <c r="K62" s="2">
        <f t="shared" si="0"/>
        <v>-40.069686411149824</v>
      </c>
      <c r="L62" s="2">
        <v>0.18129999999999999</v>
      </c>
      <c r="M62" s="2" t="s">
        <v>19</v>
      </c>
    </row>
    <row r="63" spans="1:14" x14ac:dyDescent="0.2">
      <c r="A63" s="2">
        <v>7</v>
      </c>
      <c r="B63" s="2">
        <v>8</v>
      </c>
      <c r="C63" s="2">
        <v>2022</v>
      </c>
      <c r="D63" s="2" t="s">
        <v>275</v>
      </c>
      <c r="E63" s="2">
        <v>21</v>
      </c>
      <c r="F63" s="2" t="s">
        <v>146</v>
      </c>
      <c r="G63" s="2" t="s">
        <v>274</v>
      </c>
      <c r="H63" s="2" t="s">
        <v>138</v>
      </c>
      <c r="I63" s="2" t="s">
        <v>316</v>
      </c>
      <c r="J63" s="2">
        <v>172</v>
      </c>
    </row>
    <row r="64" spans="1:14" x14ac:dyDescent="0.2">
      <c r="A64" s="2">
        <v>7</v>
      </c>
      <c r="B64" s="2">
        <v>8</v>
      </c>
      <c r="C64" s="2">
        <v>2022</v>
      </c>
      <c r="D64" s="2" t="s">
        <v>276</v>
      </c>
      <c r="E64" s="2">
        <v>6</v>
      </c>
      <c r="F64" s="2" t="s">
        <v>147</v>
      </c>
      <c r="G64" s="2" t="s">
        <v>277</v>
      </c>
      <c r="H64" s="2" t="s">
        <v>156</v>
      </c>
      <c r="I64" s="2" t="s">
        <v>319</v>
      </c>
      <c r="J64" s="2">
        <v>1038</v>
      </c>
      <c r="K64" s="2">
        <f t="shared" si="0"/>
        <v>-86.994219653179201</v>
      </c>
      <c r="L64" s="2">
        <v>0.15479999999999999</v>
      </c>
      <c r="M64" s="2" t="s">
        <v>22</v>
      </c>
      <c r="N64" s="2" t="s">
        <v>313</v>
      </c>
    </row>
    <row r="65" spans="1:14" x14ac:dyDescent="0.2">
      <c r="A65" s="2">
        <v>7</v>
      </c>
      <c r="B65" s="2">
        <v>8</v>
      </c>
      <c r="C65" s="2">
        <v>2022</v>
      </c>
      <c r="D65" s="2" t="s">
        <v>278</v>
      </c>
      <c r="E65" s="2">
        <v>6</v>
      </c>
      <c r="F65" s="2" t="s">
        <v>146</v>
      </c>
      <c r="G65" s="2" t="s">
        <v>277</v>
      </c>
      <c r="H65" s="2" t="s">
        <v>156</v>
      </c>
      <c r="I65" s="2" t="s">
        <v>320</v>
      </c>
      <c r="J65" s="2">
        <v>135</v>
      </c>
    </row>
    <row r="66" spans="1:14" x14ac:dyDescent="0.2">
      <c r="A66" s="2">
        <v>7</v>
      </c>
      <c r="B66" s="2">
        <v>8</v>
      </c>
      <c r="C66" s="2">
        <v>2022</v>
      </c>
      <c r="D66" s="2" t="s">
        <v>279</v>
      </c>
      <c r="E66" s="2">
        <v>4</v>
      </c>
      <c r="F66" s="2" t="s">
        <v>147</v>
      </c>
      <c r="G66" s="2" t="s">
        <v>280</v>
      </c>
      <c r="H66" s="2" t="s">
        <v>86</v>
      </c>
      <c r="I66" s="2" t="s">
        <v>317</v>
      </c>
      <c r="J66" s="2">
        <v>189</v>
      </c>
      <c r="K66" s="2">
        <f t="shared" si="0"/>
        <v>-86.24338624338624</v>
      </c>
      <c r="L66" s="2">
        <v>0.14879999999999999</v>
      </c>
      <c r="M66" s="2" t="s">
        <v>19</v>
      </c>
    </row>
    <row r="67" spans="1:14" x14ac:dyDescent="0.2">
      <c r="A67" s="2">
        <v>7</v>
      </c>
      <c r="B67" s="2">
        <v>8</v>
      </c>
      <c r="C67" s="2">
        <v>2022</v>
      </c>
      <c r="D67" s="2" t="s">
        <v>281</v>
      </c>
      <c r="E67" s="2">
        <v>4</v>
      </c>
      <c r="F67" s="2" t="s">
        <v>146</v>
      </c>
      <c r="G67" s="2" t="s">
        <v>280</v>
      </c>
      <c r="H67" s="2" t="s">
        <v>86</v>
      </c>
      <c r="I67" s="2" t="s">
        <v>318</v>
      </c>
      <c r="J67" s="2">
        <v>26</v>
      </c>
    </row>
    <row r="68" spans="1:14" x14ac:dyDescent="0.2">
      <c r="A68" s="2">
        <v>7</v>
      </c>
      <c r="B68" s="2">
        <v>8</v>
      </c>
      <c r="C68" s="2">
        <v>2022</v>
      </c>
      <c r="D68" s="2" t="s">
        <v>282</v>
      </c>
      <c r="E68" s="2">
        <v>5</v>
      </c>
      <c r="F68" s="2" t="s">
        <v>147</v>
      </c>
      <c r="G68" s="2" t="s">
        <v>283</v>
      </c>
      <c r="H68" s="2" t="s">
        <v>156</v>
      </c>
      <c r="I68" s="2" t="s">
        <v>319</v>
      </c>
      <c r="J68" s="2">
        <v>615</v>
      </c>
      <c r="K68" s="2">
        <f t="shared" ref="K68" si="1">((J69-J68)/J68)*100</f>
        <v>68.780487804878049</v>
      </c>
      <c r="L68" s="2">
        <v>0.1462</v>
      </c>
      <c r="M68" s="2" t="s">
        <v>19</v>
      </c>
    </row>
    <row r="69" spans="1:14" x14ac:dyDescent="0.2">
      <c r="A69" s="2">
        <v>7</v>
      </c>
      <c r="B69" s="2">
        <v>8</v>
      </c>
      <c r="C69" s="2">
        <v>2022</v>
      </c>
      <c r="D69" s="2" t="s">
        <v>284</v>
      </c>
      <c r="E69" s="2">
        <v>5</v>
      </c>
      <c r="F69" s="2" t="s">
        <v>146</v>
      </c>
      <c r="G69" s="2" t="s">
        <v>283</v>
      </c>
      <c r="H69" s="2" t="s">
        <v>156</v>
      </c>
      <c r="I69" s="2" t="s">
        <v>320</v>
      </c>
      <c r="J69" s="2">
        <v>1038</v>
      </c>
      <c r="N69" s="2" t="s">
        <v>313</v>
      </c>
    </row>
    <row r="70" spans="1:14" x14ac:dyDescent="0.2">
      <c r="A70" s="2">
        <v>7</v>
      </c>
      <c r="B70" s="2">
        <v>8</v>
      </c>
      <c r="C70" s="2">
        <v>2022</v>
      </c>
      <c r="D70" s="2" t="s">
        <v>286</v>
      </c>
      <c r="E70" s="2">
        <v>5</v>
      </c>
      <c r="F70" s="2" t="s">
        <v>147</v>
      </c>
      <c r="G70" s="2" t="s">
        <v>287</v>
      </c>
      <c r="H70" s="2" t="s">
        <v>86</v>
      </c>
      <c r="I70" s="2" t="s">
        <v>317</v>
      </c>
      <c r="J70" s="2">
        <v>212</v>
      </c>
      <c r="K70" s="2">
        <f t="shared" ref="K70:K92" si="2">((J71-J70)/J70)*100</f>
        <v>-78.773584905660371</v>
      </c>
      <c r="L70" s="2">
        <v>0.1772</v>
      </c>
      <c r="M70" s="2" t="s">
        <v>22</v>
      </c>
    </row>
    <row r="71" spans="1:14" x14ac:dyDescent="0.2">
      <c r="A71" s="2">
        <v>7</v>
      </c>
      <c r="B71" s="2">
        <v>8</v>
      </c>
      <c r="C71" s="2">
        <v>2022</v>
      </c>
      <c r="D71" s="2" t="s">
        <v>285</v>
      </c>
      <c r="E71" s="2">
        <v>5</v>
      </c>
      <c r="F71" s="2" t="s">
        <v>146</v>
      </c>
      <c r="G71" s="2" t="s">
        <v>287</v>
      </c>
      <c r="H71" s="2" t="s">
        <v>86</v>
      </c>
      <c r="I71" s="2" t="s">
        <v>318</v>
      </c>
      <c r="J71" s="2">
        <v>45</v>
      </c>
    </row>
    <row r="72" spans="1:14" x14ac:dyDescent="0.2">
      <c r="A72" s="2">
        <v>7</v>
      </c>
      <c r="B72" s="2">
        <v>8</v>
      </c>
      <c r="C72" s="2">
        <v>2022</v>
      </c>
      <c r="D72" s="2" t="s">
        <v>288</v>
      </c>
      <c r="E72" s="2">
        <v>4</v>
      </c>
      <c r="F72" s="2" t="s">
        <v>147</v>
      </c>
      <c r="G72" s="2" t="s">
        <v>289</v>
      </c>
      <c r="H72" s="2" t="s">
        <v>138</v>
      </c>
      <c r="I72" s="2" t="s">
        <v>315</v>
      </c>
      <c r="J72" s="2">
        <v>173</v>
      </c>
      <c r="K72" s="2">
        <f t="shared" si="2"/>
        <v>31.213872832369944</v>
      </c>
      <c r="L72" s="2">
        <v>0.1231</v>
      </c>
      <c r="M72" s="2" t="s">
        <v>22</v>
      </c>
    </row>
    <row r="73" spans="1:14" x14ac:dyDescent="0.2">
      <c r="A73" s="2">
        <v>7</v>
      </c>
      <c r="B73" s="2">
        <v>8</v>
      </c>
      <c r="C73" s="2">
        <v>2022</v>
      </c>
      <c r="D73" s="2" t="s">
        <v>290</v>
      </c>
      <c r="E73" s="2">
        <v>4</v>
      </c>
      <c r="F73" s="2" t="s">
        <v>146</v>
      </c>
      <c r="G73" s="2" t="s">
        <v>289</v>
      </c>
      <c r="H73" s="2" t="s">
        <v>138</v>
      </c>
      <c r="I73" s="2" t="s">
        <v>316</v>
      </c>
      <c r="J73" s="2">
        <v>227</v>
      </c>
    </row>
    <row r="74" spans="1:14" x14ac:dyDescent="0.2">
      <c r="A74" s="2">
        <v>7</v>
      </c>
      <c r="B74" s="2">
        <v>8</v>
      </c>
      <c r="C74" s="2">
        <v>2022</v>
      </c>
      <c r="D74" s="2" t="s">
        <v>291</v>
      </c>
      <c r="E74" s="2">
        <v>5</v>
      </c>
      <c r="F74" s="2" t="s">
        <v>147</v>
      </c>
      <c r="G74" s="2" t="s">
        <v>292</v>
      </c>
      <c r="H74" s="2" t="s">
        <v>153</v>
      </c>
      <c r="I74" s="2" t="s">
        <v>321</v>
      </c>
      <c r="J74" s="2">
        <v>520</v>
      </c>
      <c r="K74" s="2">
        <f t="shared" si="2"/>
        <v>-98.65384615384616</v>
      </c>
      <c r="L74" s="2">
        <v>0.1285</v>
      </c>
      <c r="M74" s="2" t="s">
        <v>19</v>
      </c>
    </row>
    <row r="75" spans="1:14" x14ac:dyDescent="0.2">
      <c r="A75" s="2">
        <v>7</v>
      </c>
      <c r="B75" s="2">
        <v>8</v>
      </c>
      <c r="C75" s="2">
        <v>2022</v>
      </c>
      <c r="D75" s="2" t="s">
        <v>293</v>
      </c>
      <c r="E75" s="2">
        <v>5</v>
      </c>
      <c r="F75" s="2" t="s">
        <v>146</v>
      </c>
      <c r="G75" s="2" t="s">
        <v>292</v>
      </c>
      <c r="H75" s="2" t="s">
        <v>153</v>
      </c>
      <c r="I75" s="2" t="s">
        <v>322</v>
      </c>
      <c r="J75" s="2">
        <v>7</v>
      </c>
    </row>
    <row r="76" spans="1:14" x14ac:dyDescent="0.2">
      <c r="A76" s="2">
        <v>7</v>
      </c>
      <c r="B76" s="2">
        <v>8</v>
      </c>
      <c r="C76" s="2">
        <v>2022</v>
      </c>
      <c r="D76" s="2" t="s">
        <v>294</v>
      </c>
      <c r="E76" s="2">
        <v>8</v>
      </c>
      <c r="F76" s="2" t="s">
        <v>147</v>
      </c>
      <c r="G76" s="2" t="s">
        <v>295</v>
      </c>
      <c r="H76" s="2" t="s">
        <v>86</v>
      </c>
      <c r="I76" s="2" t="s">
        <v>317</v>
      </c>
      <c r="J76" s="2">
        <v>1038</v>
      </c>
      <c r="K76" s="2">
        <f t="shared" si="2"/>
        <v>-67.341040462427742</v>
      </c>
      <c r="L76" s="2">
        <v>0.15029999999999999</v>
      </c>
      <c r="M76" s="2" t="s">
        <v>22</v>
      </c>
      <c r="N76" s="2" t="s">
        <v>313</v>
      </c>
    </row>
    <row r="77" spans="1:14" x14ac:dyDescent="0.2">
      <c r="A77" s="2">
        <v>7</v>
      </c>
      <c r="B77" s="2">
        <v>8</v>
      </c>
      <c r="C77" s="2">
        <v>2022</v>
      </c>
      <c r="D77" s="2" t="s">
        <v>296</v>
      </c>
      <c r="E77" s="2">
        <v>8</v>
      </c>
      <c r="F77" s="2" t="s">
        <v>146</v>
      </c>
      <c r="G77" s="2" t="s">
        <v>295</v>
      </c>
      <c r="H77" s="2" t="s">
        <v>86</v>
      </c>
      <c r="I77" s="2" t="s">
        <v>318</v>
      </c>
      <c r="J77" s="2">
        <v>339</v>
      </c>
    </row>
    <row r="78" spans="1:14" x14ac:dyDescent="0.2">
      <c r="A78" s="2">
        <v>7</v>
      </c>
      <c r="B78" s="2">
        <v>8</v>
      </c>
      <c r="C78" s="2">
        <v>2022</v>
      </c>
      <c r="D78" s="2" t="s">
        <v>297</v>
      </c>
      <c r="E78" s="2">
        <v>1</v>
      </c>
      <c r="F78" s="2" t="s">
        <v>147</v>
      </c>
      <c r="G78" s="2" t="s">
        <v>298</v>
      </c>
      <c r="H78" s="2" t="s">
        <v>156</v>
      </c>
      <c r="I78" s="2" t="s">
        <v>319</v>
      </c>
      <c r="J78" s="2">
        <v>1037</v>
      </c>
      <c r="K78" s="2">
        <f t="shared" si="2"/>
        <v>9.643201542912247E-2</v>
      </c>
      <c r="L78" s="2">
        <v>0.1903</v>
      </c>
      <c r="M78" s="2" t="s">
        <v>22</v>
      </c>
    </row>
    <row r="79" spans="1:14" x14ac:dyDescent="0.2">
      <c r="A79" s="2">
        <v>7</v>
      </c>
      <c r="B79" s="2">
        <v>8</v>
      </c>
      <c r="C79" s="2">
        <v>2022</v>
      </c>
      <c r="D79" s="2" t="s">
        <v>299</v>
      </c>
      <c r="E79" s="2">
        <v>1</v>
      </c>
      <c r="F79" s="2" t="s">
        <v>146</v>
      </c>
      <c r="G79" s="2" t="s">
        <v>298</v>
      </c>
      <c r="H79" s="2" t="s">
        <v>156</v>
      </c>
      <c r="I79" s="2" t="s">
        <v>320</v>
      </c>
      <c r="J79" s="2">
        <v>1038</v>
      </c>
      <c r="N79" s="2" t="s">
        <v>313</v>
      </c>
    </row>
    <row r="80" spans="1:14" x14ac:dyDescent="0.2">
      <c r="A80" s="2">
        <v>7</v>
      </c>
      <c r="B80" s="2">
        <v>8</v>
      </c>
      <c r="C80" s="2">
        <v>2022</v>
      </c>
      <c r="D80" s="2" t="s">
        <v>300</v>
      </c>
      <c r="E80" s="2">
        <v>1</v>
      </c>
      <c r="F80" s="2" t="s">
        <v>147</v>
      </c>
      <c r="G80" s="2" t="s">
        <v>301</v>
      </c>
      <c r="H80" s="2" t="s">
        <v>138</v>
      </c>
      <c r="I80" s="2" t="s">
        <v>315</v>
      </c>
      <c r="J80" s="2">
        <v>389</v>
      </c>
      <c r="K80" s="2">
        <f t="shared" si="2"/>
        <v>-60.411311053984576</v>
      </c>
      <c r="L80" s="2">
        <v>0.16869999999999999</v>
      </c>
      <c r="M80" s="2" t="s">
        <v>22</v>
      </c>
    </row>
    <row r="81" spans="1:14" x14ac:dyDescent="0.2">
      <c r="A81" s="2">
        <v>7</v>
      </c>
      <c r="B81" s="2">
        <v>8</v>
      </c>
      <c r="C81" s="2">
        <v>2022</v>
      </c>
      <c r="D81" s="2" t="s">
        <v>302</v>
      </c>
      <c r="E81" s="2">
        <v>1</v>
      </c>
      <c r="F81" s="2" t="s">
        <v>146</v>
      </c>
      <c r="G81" s="2" t="s">
        <v>301</v>
      </c>
      <c r="H81" s="2" t="s">
        <v>138</v>
      </c>
      <c r="I81" s="2" t="s">
        <v>316</v>
      </c>
      <c r="J81" s="2">
        <v>154</v>
      </c>
    </row>
    <row r="82" spans="1:14" x14ac:dyDescent="0.2">
      <c r="A82" s="2">
        <v>7</v>
      </c>
      <c r="B82" s="2">
        <v>8</v>
      </c>
      <c r="C82" s="2">
        <v>2022</v>
      </c>
      <c r="D82" s="2" t="s">
        <v>303</v>
      </c>
      <c r="E82" s="2">
        <v>8</v>
      </c>
      <c r="F82" s="2" t="s">
        <v>147</v>
      </c>
      <c r="G82" s="2" t="s">
        <v>304</v>
      </c>
      <c r="H82" s="2" t="s">
        <v>156</v>
      </c>
      <c r="I82" s="2" t="s">
        <v>319</v>
      </c>
      <c r="J82" s="2">
        <v>453</v>
      </c>
      <c r="K82" s="2">
        <f t="shared" si="2"/>
        <v>129.13907284768212</v>
      </c>
      <c r="L82" s="2">
        <v>0.14899999999999999</v>
      </c>
      <c r="M82" s="2" t="s">
        <v>19</v>
      </c>
    </row>
    <row r="83" spans="1:14" x14ac:dyDescent="0.2">
      <c r="A83" s="2">
        <v>7</v>
      </c>
      <c r="B83" s="2">
        <v>8</v>
      </c>
      <c r="C83" s="2">
        <v>2022</v>
      </c>
      <c r="D83" s="2" t="s">
        <v>305</v>
      </c>
      <c r="E83" s="2">
        <v>8</v>
      </c>
      <c r="F83" s="2" t="s">
        <v>146</v>
      </c>
      <c r="G83" s="2" t="s">
        <v>304</v>
      </c>
      <c r="H83" s="2" t="s">
        <v>156</v>
      </c>
      <c r="I83" s="2" t="s">
        <v>320</v>
      </c>
      <c r="J83" s="2">
        <v>1038</v>
      </c>
      <c r="N83" s="2" t="s">
        <v>313</v>
      </c>
    </row>
    <row r="84" spans="1:14" x14ac:dyDescent="0.2">
      <c r="A84" s="2">
        <v>7</v>
      </c>
      <c r="B84" s="2">
        <v>8</v>
      </c>
      <c r="C84" s="2">
        <v>2022</v>
      </c>
      <c r="D84" s="2" t="s">
        <v>223</v>
      </c>
      <c r="E84" s="2">
        <v>12</v>
      </c>
      <c r="F84" s="2" t="s">
        <v>147</v>
      </c>
      <c r="G84" s="2" t="s">
        <v>143</v>
      </c>
      <c r="H84" s="2" t="s">
        <v>138</v>
      </c>
      <c r="I84" s="2" t="s">
        <v>315</v>
      </c>
      <c r="J84" s="2">
        <v>109</v>
      </c>
      <c r="K84" s="2">
        <f t="shared" si="2"/>
        <v>29.357798165137616</v>
      </c>
      <c r="L84" s="2">
        <v>0.15029999999999999</v>
      </c>
      <c r="M84" s="2" t="s">
        <v>22</v>
      </c>
    </row>
    <row r="85" spans="1:14" x14ac:dyDescent="0.2">
      <c r="A85" s="2">
        <v>7</v>
      </c>
      <c r="B85" s="2">
        <v>8</v>
      </c>
      <c r="C85" s="2">
        <v>2022</v>
      </c>
      <c r="D85" s="2" t="s">
        <v>1</v>
      </c>
      <c r="E85" s="2">
        <v>12</v>
      </c>
      <c r="F85" s="2" t="s">
        <v>146</v>
      </c>
      <c r="G85" s="2" t="s">
        <v>143</v>
      </c>
      <c r="H85" s="2" t="s">
        <v>138</v>
      </c>
      <c r="I85" s="2" t="s">
        <v>316</v>
      </c>
      <c r="J85" s="2">
        <v>141</v>
      </c>
    </row>
    <row r="86" spans="1:14" x14ac:dyDescent="0.2">
      <c r="A86" s="2">
        <v>7</v>
      </c>
      <c r="B86" s="2">
        <v>8</v>
      </c>
      <c r="C86" s="2">
        <v>2022</v>
      </c>
      <c r="D86" s="2" t="s">
        <v>306</v>
      </c>
      <c r="E86" s="2">
        <v>17</v>
      </c>
      <c r="F86" s="2" t="s">
        <v>147</v>
      </c>
      <c r="G86" s="2" t="s">
        <v>307</v>
      </c>
      <c r="H86" s="2" t="s">
        <v>156</v>
      </c>
      <c r="I86" s="2" t="s">
        <v>319</v>
      </c>
      <c r="J86" s="2">
        <v>218</v>
      </c>
      <c r="K86" s="2">
        <f t="shared" si="2"/>
        <v>137.61467889908258</v>
      </c>
      <c r="L86" s="2">
        <v>0.1696</v>
      </c>
      <c r="M86" s="2" t="s">
        <v>19</v>
      </c>
    </row>
    <row r="87" spans="1:14" x14ac:dyDescent="0.2">
      <c r="A87" s="2">
        <v>7</v>
      </c>
      <c r="B87" s="2">
        <v>8</v>
      </c>
      <c r="C87" s="2">
        <v>2022</v>
      </c>
      <c r="D87" s="2" t="s">
        <v>308</v>
      </c>
      <c r="E87" s="2">
        <v>17</v>
      </c>
      <c r="F87" s="2" t="s">
        <v>146</v>
      </c>
      <c r="G87" s="2" t="s">
        <v>307</v>
      </c>
      <c r="H87" s="2" t="s">
        <v>156</v>
      </c>
      <c r="I87" s="2" t="s">
        <v>320</v>
      </c>
      <c r="J87" s="2">
        <v>518</v>
      </c>
    </row>
    <row r="88" spans="1:14" x14ac:dyDescent="0.2">
      <c r="A88" s="2">
        <v>7</v>
      </c>
      <c r="B88" s="2">
        <v>8</v>
      </c>
      <c r="C88" s="2">
        <v>2022</v>
      </c>
      <c r="D88" s="2" t="s">
        <v>309</v>
      </c>
      <c r="E88" s="2">
        <v>6</v>
      </c>
      <c r="F88" s="2" t="s">
        <v>147</v>
      </c>
      <c r="G88" s="2" t="s">
        <v>310</v>
      </c>
      <c r="H88" s="2" t="s">
        <v>86</v>
      </c>
      <c r="I88" s="2" t="s">
        <v>317</v>
      </c>
      <c r="J88" s="2">
        <v>1038</v>
      </c>
      <c r="K88" s="2">
        <f t="shared" si="2"/>
        <v>-98.74759152215799</v>
      </c>
      <c r="L88" s="2">
        <v>0.1321</v>
      </c>
      <c r="M88" s="2" t="s">
        <v>19</v>
      </c>
      <c r="N88" s="2" t="s">
        <v>313</v>
      </c>
    </row>
    <row r="89" spans="1:14" x14ac:dyDescent="0.2">
      <c r="A89" s="2">
        <v>7</v>
      </c>
      <c r="B89" s="2">
        <v>8</v>
      </c>
      <c r="C89" s="2">
        <v>2022</v>
      </c>
      <c r="D89" s="2" t="s">
        <v>311</v>
      </c>
      <c r="E89" s="2">
        <v>6</v>
      </c>
      <c r="F89" s="2" t="s">
        <v>146</v>
      </c>
      <c r="G89" s="2" t="s">
        <v>310</v>
      </c>
      <c r="H89" s="2" t="s">
        <v>86</v>
      </c>
      <c r="I89" s="2" t="s">
        <v>318</v>
      </c>
      <c r="J89" s="2">
        <v>13</v>
      </c>
    </row>
    <row r="90" spans="1:14" x14ac:dyDescent="0.2">
      <c r="A90" s="2">
        <v>7</v>
      </c>
      <c r="B90" s="2">
        <v>8</v>
      </c>
      <c r="C90" s="2">
        <v>2022</v>
      </c>
      <c r="D90" s="2" t="s">
        <v>103</v>
      </c>
      <c r="E90" s="2">
        <v>18</v>
      </c>
      <c r="F90" s="2" t="s">
        <v>147</v>
      </c>
      <c r="G90" s="2" t="s">
        <v>312</v>
      </c>
      <c r="H90" s="2" t="s">
        <v>86</v>
      </c>
      <c r="I90" s="2" t="s">
        <v>317</v>
      </c>
      <c r="J90" s="2">
        <v>1038</v>
      </c>
      <c r="K90" s="2">
        <f t="shared" si="2"/>
        <v>-91.618497109826592</v>
      </c>
      <c r="L90" s="2">
        <v>0.16189999999999999</v>
      </c>
      <c r="M90" s="2" t="s">
        <v>22</v>
      </c>
      <c r="N90" s="2" t="s">
        <v>313</v>
      </c>
    </row>
    <row r="91" spans="1:14" x14ac:dyDescent="0.2">
      <c r="A91" s="2">
        <v>7</v>
      </c>
      <c r="B91" s="2">
        <v>8</v>
      </c>
      <c r="C91" s="2">
        <v>2022</v>
      </c>
      <c r="D91" s="2" t="s">
        <v>217</v>
      </c>
      <c r="E91" s="2">
        <v>18</v>
      </c>
      <c r="F91" s="2" t="s">
        <v>146</v>
      </c>
      <c r="G91" s="2" t="s">
        <v>312</v>
      </c>
      <c r="H91" s="2" t="s">
        <v>86</v>
      </c>
      <c r="I91" s="2" t="s">
        <v>318</v>
      </c>
      <c r="J91" s="2">
        <v>87</v>
      </c>
    </row>
    <row r="92" spans="1:14" x14ac:dyDescent="0.2">
      <c r="A92" s="2">
        <v>7</v>
      </c>
      <c r="B92" s="2">
        <v>8</v>
      </c>
      <c r="C92" s="2">
        <v>2022</v>
      </c>
      <c r="D92" s="2" t="s">
        <v>3</v>
      </c>
      <c r="E92" s="2">
        <v>1</v>
      </c>
      <c r="F92" s="2" t="s">
        <v>147</v>
      </c>
      <c r="G92" s="2" t="s">
        <v>144</v>
      </c>
      <c r="H92" s="2" t="s">
        <v>86</v>
      </c>
      <c r="I92" s="2" t="s">
        <v>317</v>
      </c>
      <c r="J92" s="2">
        <v>236</v>
      </c>
      <c r="K92" s="2">
        <f t="shared" si="2"/>
        <v>-29.66101694915254</v>
      </c>
      <c r="L92" s="2">
        <v>0.1656</v>
      </c>
      <c r="M92" s="2" t="s">
        <v>19</v>
      </c>
    </row>
    <row r="93" spans="1:14" x14ac:dyDescent="0.2">
      <c r="A93" s="2">
        <v>7</v>
      </c>
      <c r="B93" s="2">
        <v>8</v>
      </c>
      <c r="C93" s="2">
        <v>2022</v>
      </c>
      <c r="D93" s="2" t="s">
        <v>224</v>
      </c>
      <c r="E93" s="2">
        <v>1</v>
      </c>
      <c r="F93" s="2" t="s">
        <v>146</v>
      </c>
      <c r="G93" s="2" t="s">
        <v>144</v>
      </c>
      <c r="H93" s="2" t="s">
        <v>86</v>
      </c>
      <c r="I93" s="2" t="s">
        <v>318</v>
      </c>
      <c r="J93" s="2">
        <v>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6A077-F4F7-364D-B0B7-B0416B3A3607}">
  <dimension ref="A3:A47"/>
  <sheetViews>
    <sheetView topLeftCell="A7" workbookViewId="0">
      <selection activeCell="C14" sqref="C14"/>
    </sheetView>
  </sheetViews>
  <sheetFormatPr baseColWidth="10" defaultRowHeight="16" x14ac:dyDescent="0.2"/>
  <cols>
    <col min="1" max="1" width="13.6640625" bestFit="1" customWidth="1"/>
  </cols>
  <sheetData>
    <row r="3" spans="1:1" x14ac:dyDescent="0.2">
      <c r="A3" s="11" t="s">
        <v>4</v>
      </c>
    </row>
    <row r="4" spans="1:1" x14ac:dyDescent="0.2">
      <c r="A4" s="11" t="s">
        <v>5</v>
      </c>
    </row>
    <row r="5" spans="1:1" x14ac:dyDescent="0.2">
      <c r="A5" s="11" t="s">
        <v>6</v>
      </c>
    </row>
    <row r="6" spans="1:1" x14ac:dyDescent="0.2">
      <c r="A6" s="11" t="s">
        <v>7</v>
      </c>
    </row>
    <row r="7" spans="1:1" x14ac:dyDescent="0.2">
      <c r="A7" s="11" t="s">
        <v>8</v>
      </c>
    </row>
    <row r="8" spans="1:1" x14ac:dyDescent="0.2">
      <c r="A8" s="12" t="s">
        <v>9</v>
      </c>
    </row>
    <row r="9" spans="1:1" x14ac:dyDescent="0.2">
      <c r="A9" s="11" t="s">
        <v>10</v>
      </c>
    </row>
    <row r="10" spans="1:1" x14ac:dyDescent="0.2">
      <c r="A10" s="11" t="s">
        <v>11</v>
      </c>
    </row>
    <row r="11" spans="1:1" x14ac:dyDescent="0.2">
      <c r="A11" s="11" t="s">
        <v>12</v>
      </c>
    </row>
    <row r="12" spans="1:1" x14ac:dyDescent="0.2">
      <c r="A12" s="11" t="s">
        <v>13</v>
      </c>
    </row>
    <row r="13" spans="1:1" x14ac:dyDescent="0.2">
      <c r="A13" s="11" t="s">
        <v>14</v>
      </c>
    </row>
    <row r="14" spans="1:1" x14ac:dyDescent="0.2">
      <c r="A14" s="11" t="s">
        <v>15</v>
      </c>
    </row>
    <row r="15" spans="1:1" x14ac:dyDescent="0.2">
      <c r="A15" s="11" t="s">
        <v>16</v>
      </c>
    </row>
    <row r="16" spans="1:1" x14ac:dyDescent="0.2">
      <c r="A16" s="11" t="s">
        <v>17</v>
      </c>
    </row>
    <row r="20" spans="1:1" x14ac:dyDescent="0.2">
      <c r="A20" s="13" t="s">
        <v>4</v>
      </c>
    </row>
    <row r="21" spans="1:1" x14ac:dyDescent="0.2">
      <c r="A21" s="13" t="s">
        <v>5</v>
      </c>
    </row>
    <row r="22" spans="1:1" x14ac:dyDescent="0.2">
      <c r="A22" s="13" t="s">
        <v>6</v>
      </c>
    </row>
    <row r="23" spans="1:1" x14ac:dyDescent="0.2">
      <c r="A23" s="13" t="s">
        <v>7</v>
      </c>
    </row>
    <row r="24" spans="1:1" x14ac:dyDescent="0.2">
      <c r="A24" s="13" t="s">
        <v>8</v>
      </c>
    </row>
    <row r="25" spans="1:1" x14ac:dyDescent="0.2">
      <c r="A25" s="14" t="s">
        <v>9</v>
      </c>
    </row>
    <row r="26" spans="1:1" x14ac:dyDescent="0.2">
      <c r="A26" s="13" t="s">
        <v>10</v>
      </c>
    </row>
    <row r="27" spans="1:1" x14ac:dyDescent="0.2">
      <c r="A27" s="13" t="s">
        <v>11</v>
      </c>
    </row>
    <row r="28" spans="1:1" x14ac:dyDescent="0.2">
      <c r="A28" s="13" t="s">
        <v>12</v>
      </c>
    </row>
    <row r="29" spans="1:1" x14ac:dyDescent="0.2">
      <c r="A29" s="13" t="s">
        <v>13</v>
      </c>
    </row>
    <row r="30" spans="1:1" x14ac:dyDescent="0.2">
      <c r="A30" s="13" t="s">
        <v>14</v>
      </c>
    </row>
    <row r="31" spans="1:1" x14ac:dyDescent="0.2">
      <c r="A31" s="13" t="s">
        <v>15</v>
      </c>
    </row>
    <row r="32" spans="1:1" x14ac:dyDescent="0.2">
      <c r="A32" s="13" t="s">
        <v>16</v>
      </c>
    </row>
    <row r="33" spans="1:1" x14ac:dyDescent="0.2">
      <c r="A33" s="13" t="s">
        <v>17</v>
      </c>
    </row>
    <row r="34" spans="1:1" x14ac:dyDescent="0.2">
      <c r="A34" s="1"/>
    </row>
    <row r="35" spans="1:1" x14ac:dyDescent="0.2">
      <c r="A35" s="1"/>
    </row>
    <row r="37" spans="1:1" x14ac:dyDescent="0.2">
      <c r="A37" s="15" t="s">
        <v>4</v>
      </c>
    </row>
    <row r="38" spans="1:1" x14ac:dyDescent="0.2">
      <c r="A38" s="15" t="s">
        <v>5</v>
      </c>
    </row>
    <row r="39" spans="1:1" x14ac:dyDescent="0.2">
      <c r="A39" s="15" t="s">
        <v>6</v>
      </c>
    </row>
    <row r="40" spans="1:1" x14ac:dyDescent="0.2">
      <c r="A40" s="15" t="s">
        <v>2</v>
      </c>
    </row>
    <row r="41" spans="1:1" x14ac:dyDescent="0.2">
      <c r="A41" s="15" t="s">
        <v>7</v>
      </c>
    </row>
    <row r="42" spans="1:1" x14ac:dyDescent="0.2">
      <c r="A42" s="15" t="s">
        <v>148</v>
      </c>
    </row>
    <row r="43" spans="1:1" x14ac:dyDescent="0.2">
      <c r="A43" s="15" t="s">
        <v>9</v>
      </c>
    </row>
    <row r="44" spans="1:1" x14ac:dyDescent="0.2">
      <c r="A44" s="15" t="s">
        <v>8</v>
      </c>
    </row>
    <row r="45" spans="1:1" x14ac:dyDescent="0.2">
      <c r="A45" s="15" t="s">
        <v>0</v>
      </c>
    </row>
    <row r="46" spans="1:1" x14ac:dyDescent="0.2">
      <c r="A46" s="15" t="s">
        <v>10</v>
      </c>
    </row>
    <row r="47" spans="1:1" x14ac:dyDescent="0.2">
      <c r="A47" s="1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Exp1_2019-2020</vt:lpstr>
      <vt:lpstr>Figure_2</vt:lpstr>
      <vt:lpstr>Exp2_2020</vt:lpstr>
      <vt:lpstr>Exp2_2021</vt:lpstr>
      <vt:lpstr>Exp2_2022</vt:lpstr>
      <vt:lpstr>Supp_Figure_5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Kaitlyn Murphy</cp:lastModifiedBy>
  <dcterms:created xsi:type="dcterms:W3CDTF">2022-08-09T15:43:24Z</dcterms:created>
  <dcterms:modified xsi:type="dcterms:W3CDTF">2023-10-03T03:40:37Z</dcterms:modified>
</cp:coreProperties>
</file>