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ertmakinaci/Desktop/msc gsu/IoT/report/testresults_part2/"/>
    </mc:Choice>
  </mc:AlternateContent>
  <bookViews>
    <workbookView xWindow="0" yWindow="460" windowWidth="25600" windowHeight="15540" tabRatio="500"/>
  </bookViews>
  <sheets>
    <sheet name="Sayfa1" sheetId="1" r:id="rId1"/>
    <sheet name="Sayfa2" sheetId="2" r:id="rId2"/>
    <sheet name="Sayfa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2" i="3" l="1"/>
  <c r="F42" i="3"/>
  <c r="E42" i="3"/>
  <c r="D42" i="3"/>
  <c r="G41" i="3"/>
  <c r="F41" i="3"/>
  <c r="E41" i="3"/>
  <c r="D41" i="3"/>
  <c r="G40" i="3"/>
  <c r="F40" i="3"/>
  <c r="E40" i="3"/>
  <c r="D40" i="3"/>
  <c r="G39" i="3"/>
  <c r="F39" i="3"/>
  <c r="E39" i="3"/>
  <c r="D39" i="3"/>
  <c r="G36" i="3"/>
  <c r="F36" i="3"/>
  <c r="E36" i="3"/>
  <c r="D36" i="3"/>
  <c r="G35" i="3"/>
  <c r="F35" i="3"/>
  <c r="E35" i="3"/>
  <c r="D35" i="3"/>
  <c r="G34" i="3"/>
  <c r="F34" i="3"/>
  <c r="E34" i="3"/>
  <c r="D34" i="3"/>
  <c r="G33" i="3"/>
  <c r="F33" i="3"/>
  <c r="E33" i="3"/>
  <c r="D33" i="3"/>
  <c r="G30" i="3"/>
  <c r="F30" i="3"/>
  <c r="E30" i="3"/>
  <c r="D30" i="3"/>
  <c r="G29" i="3"/>
  <c r="F29" i="3"/>
  <c r="E29" i="3"/>
  <c r="D29" i="3"/>
  <c r="G28" i="3"/>
  <c r="F28" i="3"/>
  <c r="E28" i="3"/>
  <c r="D28" i="3"/>
  <c r="G27" i="3"/>
  <c r="F27" i="3"/>
  <c r="E27" i="3"/>
  <c r="D27" i="3"/>
  <c r="G24" i="3"/>
  <c r="F24" i="3"/>
  <c r="E24" i="3"/>
  <c r="D24" i="3"/>
  <c r="G23" i="3"/>
  <c r="F23" i="3"/>
  <c r="E23" i="3"/>
  <c r="D23" i="3"/>
  <c r="G22" i="3"/>
  <c r="F22" i="3"/>
  <c r="E22" i="3"/>
  <c r="D22" i="3"/>
  <c r="G21" i="3"/>
  <c r="F21" i="3"/>
  <c r="E21" i="3"/>
  <c r="D21" i="3"/>
  <c r="G18" i="3"/>
  <c r="F18" i="3"/>
  <c r="E18" i="3"/>
  <c r="D18" i="3"/>
  <c r="G17" i="3"/>
  <c r="F17" i="3"/>
  <c r="E17" i="3"/>
  <c r="D17" i="3"/>
  <c r="G16" i="3"/>
  <c r="F16" i="3"/>
  <c r="E16" i="3"/>
  <c r="D16" i="3"/>
  <c r="G15" i="3"/>
  <c r="F15" i="3"/>
  <c r="E15" i="3"/>
  <c r="D15" i="3"/>
  <c r="F173" i="2"/>
  <c r="E173" i="2"/>
  <c r="D173" i="2"/>
  <c r="C173" i="2"/>
  <c r="F169" i="2"/>
  <c r="E169" i="2"/>
  <c r="D169" i="2"/>
  <c r="C169" i="2"/>
  <c r="F163" i="2"/>
  <c r="E163" i="2"/>
  <c r="D163" i="2"/>
  <c r="C163" i="2"/>
  <c r="F157" i="2"/>
  <c r="E157" i="2"/>
  <c r="D157" i="2"/>
  <c r="C157" i="2"/>
  <c r="F147" i="2"/>
  <c r="E147" i="2"/>
  <c r="D147" i="2"/>
  <c r="C147" i="2"/>
  <c r="F143" i="2"/>
  <c r="E143" i="2"/>
  <c r="D143" i="2"/>
  <c r="C143" i="2"/>
  <c r="F137" i="2"/>
  <c r="E137" i="2"/>
  <c r="D137" i="2"/>
  <c r="C137" i="2"/>
  <c r="F131" i="2"/>
  <c r="E131" i="2"/>
  <c r="D131" i="2"/>
  <c r="C131" i="2"/>
  <c r="C122" i="2"/>
  <c r="F122" i="2"/>
  <c r="E122" i="2"/>
  <c r="D122" i="2"/>
  <c r="F118" i="2"/>
  <c r="E118" i="2"/>
  <c r="D118" i="2"/>
  <c r="C118" i="2"/>
  <c r="F112" i="2"/>
  <c r="E112" i="2"/>
  <c r="D112" i="2"/>
  <c r="C112" i="2"/>
  <c r="F106" i="2"/>
  <c r="E106" i="2"/>
  <c r="D106" i="2"/>
  <c r="C106" i="2"/>
  <c r="F97" i="2"/>
  <c r="E97" i="2"/>
  <c r="D97" i="2"/>
  <c r="C97" i="2"/>
  <c r="F93" i="2"/>
  <c r="E93" i="2"/>
  <c r="D93" i="2"/>
  <c r="C93" i="2"/>
  <c r="F87" i="2"/>
  <c r="E87" i="2"/>
  <c r="D87" i="2"/>
  <c r="C87" i="2"/>
  <c r="F81" i="2"/>
  <c r="E81" i="2"/>
  <c r="D81" i="2"/>
  <c r="C81" i="2"/>
  <c r="F72" i="2"/>
  <c r="E72" i="2"/>
  <c r="D72" i="2"/>
  <c r="C72" i="2"/>
  <c r="F68" i="2"/>
  <c r="E68" i="2"/>
  <c r="D68" i="2"/>
  <c r="C68" i="2"/>
  <c r="F62" i="2"/>
  <c r="E62" i="2"/>
  <c r="D62" i="2"/>
  <c r="C62" i="2"/>
  <c r="F56" i="2"/>
  <c r="E56" i="2"/>
  <c r="D56" i="2"/>
  <c r="C56" i="2"/>
  <c r="G12" i="3"/>
  <c r="F12" i="3"/>
  <c r="E12" i="3"/>
  <c r="D12" i="3"/>
  <c r="G11" i="3"/>
  <c r="F11" i="3"/>
  <c r="E11" i="3"/>
  <c r="D11" i="3"/>
  <c r="G10" i="3"/>
  <c r="F10" i="3"/>
  <c r="E10" i="3"/>
  <c r="D10" i="3"/>
  <c r="G9" i="3"/>
  <c r="F9" i="3"/>
  <c r="E9" i="3"/>
  <c r="D9" i="3"/>
  <c r="G5" i="3"/>
  <c r="F5" i="3"/>
  <c r="E5" i="3"/>
  <c r="D5" i="3"/>
  <c r="G4" i="3"/>
  <c r="F4" i="3"/>
  <c r="E4" i="3"/>
  <c r="D4" i="3"/>
  <c r="G3" i="3"/>
  <c r="F3" i="3"/>
  <c r="E3" i="3"/>
  <c r="D3" i="3"/>
  <c r="F47" i="2"/>
  <c r="F43" i="2"/>
  <c r="F37" i="2"/>
  <c r="F31" i="2"/>
  <c r="F20" i="2"/>
  <c r="F14" i="2"/>
  <c r="F8" i="2"/>
  <c r="E47" i="2"/>
  <c r="D47" i="2"/>
  <c r="C47" i="2"/>
  <c r="E43" i="2"/>
  <c r="D43" i="2"/>
  <c r="C43" i="2"/>
  <c r="E37" i="2"/>
  <c r="D37" i="2"/>
  <c r="C37" i="2"/>
  <c r="E31" i="2"/>
  <c r="D31" i="2"/>
  <c r="C31" i="2"/>
  <c r="E20" i="2"/>
  <c r="D20" i="2"/>
  <c r="C20" i="2"/>
  <c r="E14" i="2"/>
  <c r="D14" i="2"/>
  <c r="C14" i="2"/>
  <c r="E8" i="2"/>
  <c r="D8" i="2"/>
  <c r="C8" i="2"/>
</calcChain>
</file>

<file path=xl/sharedStrings.xml><?xml version="1.0" encoding="utf-8"?>
<sst xmlns="http://schemas.openxmlformats.org/spreadsheetml/2006/main" count="168" uniqueCount="17">
  <si>
    <t>#Nodes</t>
  </si>
  <si>
    <t>#Transmissions</t>
  </si>
  <si>
    <t>#Collisions</t>
  </si>
  <si>
    <t>DER</t>
  </si>
  <si>
    <t>Transmission Interval</t>
  </si>
  <si>
    <t>1hr</t>
  </si>
  <si>
    <t>1,5hr</t>
  </si>
  <si>
    <t>2hr</t>
  </si>
  <si>
    <t>3hr</t>
  </si>
  <si>
    <t>4hr</t>
  </si>
  <si>
    <t>6hr</t>
  </si>
  <si>
    <t>8hr</t>
  </si>
  <si>
    <t>OveralEnergy (24hr)</t>
  </si>
  <si>
    <t>OverallEnergy (24hr)</t>
  </si>
  <si>
    <t>OverallEnergy (30day)</t>
  </si>
  <si>
    <t>Energy/Transmission (24hr)</t>
  </si>
  <si>
    <t>Energy/Transmission (30day)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</si>
</sst>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/>
    <xf numFmtId="164" fontId="1" fillId="0" borderId="1" xfId="0" applyNumberFormat="1" applyFont="1" applyBorder="1"/>
    <xf numFmtId="0" fontId="0" fillId="0" borderId="0" xfId="0" applyNumberFormat="1"/>
    <xf numFmtId="164" fontId="1" fillId="0" borderId="2" xfId="0" applyNumberFormat="1" applyFont="1" applyBorder="1"/>
    <xf numFmtId="0" fontId="1" fillId="0" borderId="3" xfId="0" applyFont="1" applyFill="1" applyBorder="1"/>
    <xf numFmtId="0" fontId="0" fillId="2" borderId="0" xfId="0" applyFont="1" applyFill="1"/>
    <xf numFmtId="164" fontId="0" fillId="2" borderId="0" xfId="0" applyNumberFormat="1" applyFont="1" applyFill="1"/>
    <xf numFmtId="164" fontId="0" fillId="0" borderId="0" xfId="0" applyNumberFormat="1" applyFont="1"/>
    <xf numFmtId="0" fontId="0" fillId="2" borderId="4" xfId="0" applyFont="1" applyFill="1" applyBorder="1"/>
    <xf numFmtId="164" fontId="0" fillId="2" borderId="4" xfId="0" applyNumberFormat="1" applyFont="1" applyFill="1" applyBorder="1"/>
    <xf numFmtId="0" fontId="0" fillId="2" borderId="0" xfId="0" applyNumberFormat="1" applyFont="1" applyFill="1"/>
    <xf numFmtId="0" fontId="0" fillId="0" borderId="0" xfId="0" applyNumberFormat="1" applyFont="1"/>
    <xf numFmtId="0" fontId="0" fillId="2" borderId="4" xfId="0" applyNumberFormat="1" applyFont="1" applyFill="1" applyBorder="1"/>
    <xf numFmtId="0" fontId="0" fillId="0" borderId="0" xfId="0" applyFont="1" applyBorder="1"/>
    <xf numFmtId="165" fontId="0" fillId="2" borderId="0" xfId="0" applyNumberFormat="1" applyFont="1" applyFill="1"/>
    <xf numFmtId="165" fontId="0" fillId="0" borderId="0" xfId="0" applyNumberFormat="1" applyFont="1"/>
    <xf numFmtId="165" fontId="0" fillId="2" borderId="4" xfId="0" applyNumberFormat="1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NumberFormat="1" applyBorder="1"/>
    <xf numFmtId="0" fontId="1" fillId="0" borderId="4" xfId="0" applyFont="1" applyBorder="1"/>
    <xf numFmtId="164" fontId="1" fillId="0" borderId="4" xfId="0" applyNumberFormat="1" applyFont="1" applyBorder="1"/>
    <xf numFmtId="0" fontId="1" fillId="0" borderId="5" xfId="0" applyFont="1" applyFill="1" applyBorder="1"/>
    <xf numFmtId="164" fontId="1" fillId="0" borderId="5" xfId="0" applyNumberFormat="1" applyFont="1" applyBorder="1"/>
    <xf numFmtId="0" fontId="1" fillId="0" borderId="0" xfId="0" applyFont="1" applyFill="1" applyBorder="1"/>
  </cellXfs>
  <cellStyles count="1">
    <cellStyle name="Normal" xfId="0" builtinId="0"/>
  </cellStyles>
  <dxfs count="6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4" formatCode="0.00;[Red]0.0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Sayfa1!$E$21</c:f>
              <c:strCache>
                <c:ptCount val="1"/>
                <c:pt idx="0">
                  <c:v>OverallEnergy (24hr)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Sayfa1!$D$22:$D$28</c:f>
              <c:numCache>
                <c:formatCode>General</c:formatCode>
                <c:ptCount val="7"/>
                <c:pt idx="0">
                  <c:v>1.0</c:v>
                </c:pt>
                <c:pt idx="1">
                  <c:v>1.5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6.0</c:v>
                </c:pt>
                <c:pt idx="6">
                  <c:v>8.0</c:v>
                </c:pt>
              </c:numCache>
            </c:numRef>
          </c:cat>
          <c:val>
            <c:numRef>
              <c:f>Sayfa1!$E$22:$E$28</c:f>
              <c:numCache>
                <c:formatCode>0.00;[Red]0.00</c:formatCode>
                <c:ptCount val="7"/>
                <c:pt idx="0">
                  <c:v>208.393</c:v>
                </c:pt>
                <c:pt idx="1">
                  <c:v>140.495</c:v>
                </c:pt>
                <c:pt idx="2">
                  <c:v>97.32</c:v>
                </c:pt>
                <c:pt idx="3">
                  <c:v>66.85</c:v>
                </c:pt>
                <c:pt idx="4">
                  <c:v>57.63</c:v>
                </c:pt>
                <c:pt idx="5">
                  <c:v>35.52</c:v>
                </c:pt>
                <c:pt idx="6">
                  <c:v>26.64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083824"/>
        <c:axId val="1562085184"/>
      </c:lineChart>
      <c:catAx>
        <c:axId val="156208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2085184"/>
        <c:crosses val="autoZero"/>
        <c:auto val="1"/>
        <c:lblAlgn val="ctr"/>
        <c:lblOffset val="100"/>
        <c:noMultiLvlLbl val="0"/>
      </c:catAx>
      <c:valAx>
        <c:axId val="15620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6208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0</xdr:row>
      <xdr:rowOff>152400</xdr:rowOff>
    </xdr:from>
    <xdr:to>
      <xdr:col>9</xdr:col>
      <xdr:colOff>533400</xdr:colOff>
      <xdr:row>10</xdr:row>
      <xdr:rowOff>12700</xdr:rowOff>
    </xdr:to>
    <xdr:graphicFrame macro="">
      <xdr:nvGraphicFramePr>
        <xdr:cNvPr id="10" name="Grafik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1168400</xdr:colOff>
      <xdr:row>17</xdr:row>
      <xdr:rowOff>25400</xdr:rowOff>
    </xdr:from>
    <xdr:ext cx="65" cy="172227"/>
    <xdr:sp macro="" textlink="">
      <xdr:nvSpPr>
        <xdr:cNvPr id="12" name="Metin kutusu 11"/>
        <xdr:cNvSpPr txBox="1"/>
      </xdr:nvSpPr>
      <xdr:spPr>
        <a:xfrm>
          <a:off x="7670800" y="347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tables/table1.xml><?xml version="1.0" encoding="utf-8"?>
<table xmlns="http://schemas.openxmlformats.org/spreadsheetml/2006/main" id="2" name="Tablo13" displayName="Tablo13" ref="B11:F18" totalsRowShown="0" headerRowDxfId="68" tableBorderDxfId="67">
  <autoFilter ref="B11:F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Transmission Interval"/>
    <tableColumn id="2" name="#Nodes"/>
    <tableColumn id="3" name="#Collisions"/>
    <tableColumn id="4" name="#Transmissions"/>
    <tableColumn id="5" name="OverallEnergy (30day)" dataDxfId="6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o1" displayName="Tablo1" ref="B2:F9" totalsRowShown="0" headerRowDxfId="65" tableBorderDxfId="64">
  <autoFilter ref="B2:F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Transmission Interval"/>
    <tableColumn id="2" name="#Nodes"/>
    <tableColumn id="3" name="#Collisions"/>
    <tableColumn id="4" name="#Transmissions"/>
    <tableColumn id="5" name="OverallEnergy (24hr)" dataDxfId="6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6" name="Tablo6" displayName="Tablo6" ref="B2:G6" totalsRowShown="0" headerRowDxfId="62" dataDxfId="61" tableBorderDxfId="60">
  <autoFilter ref="B2:G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ransmission Interval" dataDxfId="59"/>
    <tableColumn id="2" name="#Nodes" dataDxfId="58"/>
    <tableColumn id="3" name="#Collisions" dataDxfId="57"/>
    <tableColumn id="4" name="#Transmissions" dataDxfId="56"/>
    <tableColumn id="5" name="OveralEnergy (24hr)" dataDxfId="55"/>
    <tableColumn id="6" name="DER" dataDxfId="5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7" name="Tablo7" displayName="Tablo7" ref="B8:G12" totalsRowShown="0" headerRowDxfId="53" dataDxfId="52" tableBorderDxfId="51">
  <autoFilter ref="B8:G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ransmission Interval" dataDxfId="50"/>
    <tableColumn id="2" name="#Nodes" dataDxfId="49"/>
    <tableColumn id="3" name="#Collisions" dataDxfId="48"/>
    <tableColumn id="4" name="#Transmissions" dataDxfId="47"/>
    <tableColumn id="5" name="OveralEnergy (24hr)" dataDxfId="46"/>
    <tableColumn id="6" name="DER" dataDxfId="4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8" name="Tablo8" displayName="Tablo8" ref="B14:G18" totalsRowShown="0" headerRowDxfId="44" dataDxfId="43" tableBorderDxfId="42">
  <autoFilter ref="B14:G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ransmission Interval" dataDxfId="41"/>
    <tableColumn id="2" name="#Nodes" dataDxfId="40"/>
    <tableColumn id="3" name="#Collisions" dataDxfId="39"/>
    <tableColumn id="4" name="#Transmissions" dataDxfId="38"/>
    <tableColumn id="5" name="OveralEnergy (24hr)" dataDxfId="37"/>
    <tableColumn id="6" name="DER" dataDxfId="3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9" name="Tablo9" displayName="Tablo9" ref="B20:G24" totalsRowShown="0" headerRowDxfId="35" dataDxfId="34" tableBorderDxfId="33">
  <autoFilter ref="B20:G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ransmission Interval" dataDxfId="32"/>
    <tableColumn id="2" name="#Nodes" dataDxfId="31"/>
    <tableColumn id="3" name="#Collisions" dataDxfId="30"/>
    <tableColumn id="4" name="#Transmissions" dataDxfId="29"/>
    <tableColumn id="5" name="OveralEnergy (24hr)" dataDxfId="28"/>
    <tableColumn id="6" name="DER" dataDxfId="2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0" name="Tablo10" displayName="Tablo10" ref="B26:G30" totalsRowShown="0" headerRowDxfId="26" dataDxfId="25" tableBorderDxfId="24">
  <autoFilter ref="B26:G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ransmission Interval" dataDxfId="23"/>
    <tableColumn id="2" name="#Nodes" dataDxfId="22"/>
    <tableColumn id="3" name="#Collisions" dataDxfId="21"/>
    <tableColumn id="4" name="#Transmissions" dataDxfId="20"/>
    <tableColumn id="5" name="OveralEnergy (24hr)" dataDxfId="19"/>
    <tableColumn id="6" name="DER" dataDxfId="1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1" name="Tablo11" displayName="Tablo11" ref="B32:G36" totalsRowShown="0" headerRowDxfId="17" dataDxfId="16" tableBorderDxfId="15">
  <autoFilter ref="B32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ransmission Interval" dataDxfId="14"/>
    <tableColumn id="2" name="#Nodes" dataDxfId="13"/>
    <tableColumn id="3" name="#Collisions" dataDxfId="12"/>
    <tableColumn id="4" name="#Transmissions" dataDxfId="11"/>
    <tableColumn id="5" name="OveralEnergy (24hr)" dataDxfId="10"/>
    <tableColumn id="6" name="DER" dataDxfId="9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2" name="Tablo12" displayName="Tablo12" ref="B38:G42" totalsRowShown="0" headerRowDxfId="8" dataDxfId="7" tableBorderDxfId="6">
  <autoFilter ref="B38:G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ransmission Interval" dataDxfId="5"/>
    <tableColumn id="2" name="#Nodes" dataDxfId="4"/>
    <tableColumn id="3" name="#Collisions" dataDxfId="3"/>
    <tableColumn id="4" name="#Transmissions" dataDxfId="2"/>
    <tableColumn id="5" name="OveralEnergy (24hr)" dataDxfId="1"/>
    <tableColumn id="6" name="D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Relationship Id="rId6" Type="http://schemas.openxmlformats.org/officeDocument/2006/relationships/table" Target="../tables/table8.xml"/><Relationship Id="rId7" Type="http://schemas.openxmlformats.org/officeDocument/2006/relationships/table" Target="../tables/table9.xml"/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abSelected="1" zoomScale="137" workbookViewId="0">
      <selection activeCell="H19" sqref="H19"/>
    </sheetView>
  </sheetViews>
  <sheetFormatPr baseColWidth="10" defaultRowHeight="16" x14ac:dyDescent="0.2"/>
  <cols>
    <col min="2" max="2" width="21.5" customWidth="1"/>
    <col min="3" max="3" width="10" customWidth="1"/>
    <col min="4" max="4" width="12.5" customWidth="1"/>
    <col min="5" max="5" width="17.83203125" bestFit="1" customWidth="1"/>
    <col min="6" max="6" width="23.5" bestFit="1" customWidth="1"/>
    <col min="7" max="7" width="24.6640625" bestFit="1" customWidth="1"/>
  </cols>
  <sheetData>
    <row r="2" spans="2:6" x14ac:dyDescent="0.2">
      <c r="B2" s="20" t="s">
        <v>4</v>
      </c>
      <c r="C2" s="20" t="s">
        <v>0</v>
      </c>
      <c r="D2" s="20" t="s">
        <v>2</v>
      </c>
      <c r="E2" s="20" t="s">
        <v>1</v>
      </c>
      <c r="F2" s="21" t="s">
        <v>13</v>
      </c>
    </row>
    <row r="3" spans="2:6" x14ac:dyDescent="0.2">
      <c r="B3" s="22" t="s">
        <v>5</v>
      </c>
      <c r="C3" s="22">
        <v>50</v>
      </c>
      <c r="D3" s="22">
        <v>46</v>
      </c>
      <c r="E3" s="22">
        <v>1197</v>
      </c>
      <c r="F3" s="23">
        <v>208.393</v>
      </c>
    </row>
    <row r="4" spans="2:6" x14ac:dyDescent="0.2">
      <c r="B4" s="22" t="s">
        <v>6</v>
      </c>
      <c r="C4" s="22">
        <v>50</v>
      </c>
      <c r="D4" s="22">
        <v>14</v>
      </c>
      <c r="E4" s="22">
        <v>807</v>
      </c>
      <c r="F4" s="23">
        <v>140.495</v>
      </c>
    </row>
    <row r="5" spans="2:6" x14ac:dyDescent="0.2">
      <c r="B5" s="22" t="s">
        <v>7</v>
      </c>
      <c r="C5" s="22">
        <v>50</v>
      </c>
      <c r="D5" s="22">
        <v>16</v>
      </c>
      <c r="E5" s="22">
        <v>559</v>
      </c>
      <c r="F5" s="23">
        <v>97.32</v>
      </c>
    </row>
    <row r="6" spans="2:6" x14ac:dyDescent="0.2">
      <c r="B6" s="22" t="s">
        <v>8</v>
      </c>
      <c r="C6" s="22">
        <v>50</v>
      </c>
      <c r="D6" s="22">
        <v>2</v>
      </c>
      <c r="E6" s="22">
        <v>384</v>
      </c>
      <c r="F6" s="23">
        <v>66.849999999999994</v>
      </c>
    </row>
    <row r="7" spans="2:6" x14ac:dyDescent="0.2">
      <c r="B7" s="22" t="s">
        <v>9</v>
      </c>
      <c r="C7" s="22">
        <v>50</v>
      </c>
      <c r="D7" s="22">
        <v>0</v>
      </c>
      <c r="E7" s="22">
        <v>331</v>
      </c>
      <c r="F7" s="23">
        <v>57.63</v>
      </c>
    </row>
    <row r="8" spans="2:6" x14ac:dyDescent="0.2">
      <c r="B8" s="22" t="s">
        <v>10</v>
      </c>
      <c r="C8" s="22">
        <v>50</v>
      </c>
      <c r="D8" s="22">
        <v>2</v>
      </c>
      <c r="E8" s="22">
        <v>204</v>
      </c>
      <c r="F8" s="23">
        <v>35.520000000000003</v>
      </c>
    </row>
    <row r="9" spans="2:6" x14ac:dyDescent="0.2">
      <c r="B9" s="22" t="s">
        <v>11</v>
      </c>
      <c r="C9" s="22">
        <v>50</v>
      </c>
      <c r="D9" s="22">
        <v>2</v>
      </c>
      <c r="E9" s="22">
        <v>153</v>
      </c>
      <c r="F9" s="23">
        <v>26.64</v>
      </c>
    </row>
    <row r="11" spans="2:6" x14ac:dyDescent="0.2">
      <c r="B11" s="20" t="s">
        <v>4</v>
      </c>
      <c r="C11" s="20" t="s">
        <v>0</v>
      </c>
      <c r="D11" s="20" t="s">
        <v>2</v>
      </c>
      <c r="E11" s="20" t="s">
        <v>1</v>
      </c>
      <c r="F11" s="20" t="s">
        <v>14</v>
      </c>
    </row>
    <row r="12" spans="2:6" x14ac:dyDescent="0.2">
      <c r="B12" s="22" t="s">
        <v>5</v>
      </c>
      <c r="C12" s="22">
        <v>50</v>
      </c>
      <c r="D12" s="22">
        <v>1227</v>
      </c>
      <c r="E12" s="22">
        <v>35939</v>
      </c>
      <c r="F12" s="24">
        <v>6256.85</v>
      </c>
    </row>
    <row r="13" spans="2:6" x14ac:dyDescent="0.2">
      <c r="B13" s="22" t="s">
        <v>6</v>
      </c>
      <c r="C13" s="22">
        <v>50</v>
      </c>
      <c r="D13" s="22">
        <v>585</v>
      </c>
      <c r="E13" s="22">
        <v>24242</v>
      </c>
      <c r="F13" s="24">
        <v>4220.4399999999996</v>
      </c>
    </row>
    <row r="14" spans="2:6" x14ac:dyDescent="0.2">
      <c r="B14" s="22" t="s">
        <v>7</v>
      </c>
      <c r="C14" s="22">
        <v>50</v>
      </c>
      <c r="D14" s="22">
        <v>625</v>
      </c>
      <c r="E14" s="22">
        <v>24065</v>
      </c>
      <c r="F14" s="24">
        <v>4189.63</v>
      </c>
    </row>
    <row r="15" spans="2:6" x14ac:dyDescent="0.2">
      <c r="B15" s="22" t="s">
        <v>8</v>
      </c>
      <c r="C15" s="22">
        <v>50</v>
      </c>
      <c r="D15" s="22">
        <v>323</v>
      </c>
      <c r="E15" s="22">
        <v>18027</v>
      </c>
      <c r="F15" s="24">
        <v>3138.44</v>
      </c>
    </row>
    <row r="16" spans="2:6" x14ac:dyDescent="0.2">
      <c r="B16" s="22" t="s">
        <v>9</v>
      </c>
      <c r="C16" s="22">
        <v>50</v>
      </c>
      <c r="D16" s="22">
        <v>170</v>
      </c>
      <c r="E16" s="22">
        <v>11902</v>
      </c>
      <c r="F16" s="24">
        <v>2072.1</v>
      </c>
    </row>
    <row r="17" spans="2:6" x14ac:dyDescent="0.2">
      <c r="B17" s="22" t="s">
        <v>10</v>
      </c>
      <c r="C17" s="22">
        <v>50</v>
      </c>
      <c r="D17" s="22">
        <v>84</v>
      </c>
      <c r="E17" s="22">
        <v>8939</v>
      </c>
      <c r="F17" s="24">
        <v>1556.25</v>
      </c>
    </row>
    <row r="18" spans="2:6" x14ac:dyDescent="0.2">
      <c r="B18" s="22" t="s">
        <v>11</v>
      </c>
      <c r="C18" s="22">
        <v>50</v>
      </c>
      <c r="D18" s="22">
        <v>38</v>
      </c>
      <c r="E18" s="22">
        <v>6003</v>
      </c>
      <c r="F18" s="24">
        <v>1045.0999999999999</v>
      </c>
    </row>
    <row r="21" spans="2:6" x14ac:dyDescent="0.2">
      <c r="E21" t="s">
        <v>13</v>
      </c>
      <c r="F21" s="16" t="s">
        <v>14</v>
      </c>
    </row>
    <row r="22" spans="2:6" x14ac:dyDescent="0.2">
      <c r="D22" s="8">
        <v>1</v>
      </c>
      <c r="E22" s="9">
        <v>208.393</v>
      </c>
      <c r="F22" s="13">
        <v>6256.85</v>
      </c>
    </row>
    <row r="23" spans="2:6" x14ac:dyDescent="0.2">
      <c r="D23" s="3">
        <v>1.5</v>
      </c>
      <c r="E23" s="10">
        <v>140.495</v>
      </c>
      <c r="F23" s="14">
        <v>5000</v>
      </c>
    </row>
    <row r="24" spans="2:6" x14ac:dyDescent="0.2">
      <c r="D24" s="8">
        <v>2</v>
      </c>
      <c r="E24" s="9">
        <v>97.32</v>
      </c>
      <c r="F24" s="13">
        <v>4189.63</v>
      </c>
    </row>
    <row r="25" spans="2:6" x14ac:dyDescent="0.2">
      <c r="D25" s="3">
        <v>3</v>
      </c>
      <c r="E25" s="10">
        <v>66.849999999999994</v>
      </c>
      <c r="F25" s="14">
        <v>3138.44</v>
      </c>
    </row>
    <row r="26" spans="2:6" x14ac:dyDescent="0.2">
      <c r="D26" s="8">
        <v>4</v>
      </c>
      <c r="E26" s="9">
        <v>57.63</v>
      </c>
      <c r="F26" s="13">
        <v>2072.1</v>
      </c>
    </row>
    <row r="27" spans="2:6" x14ac:dyDescent="0.2">
      <c r="D27" s="3">
        <v>6</v>
      </c>
      <c r="E27" s="10">
        <v>35.520000000000003</v>
      </c>
      <c r="F27" s="14">
        <v>1556.25</v>
      </c>
    </row>
    <row r="28" spans="2:6" x14ac:dyDescent="0.2">
      <c r="D28" s="11">
        <v>8</v>
      </c>
      <c r="E28" s="12">
        <v>26.64</v>
      </c>
      <c r="F28" s="15">
        <v>1045.0999999999999</v>
      </c>
    </row>
    <row r="31" spans="2:6" x14ac:dyDescent="0.2">
      <c r="E31" t="s">
        <v>15</v>
      </c>
      <c r="F31" t="s">
        <v>16</v>
      </c>
    </row>
    <row r="32" spans="2:6" x14ac:dyDescent="0.2">
      <c r="D32" s="8">
        <v>1</v>
      </c>
      <c r="E32" s="17">
        <v>0.17399999999999999</v>
      </c>
      <c r="F32" s="17">
        <v>0.1741</v>
      </c>
    </row>
    <row r="33" spans="4:6" x14ac:dyDescent="0.2">
      <c r="D33" s="3">
        <v>1.5</v>
      </c>
      <c r="E33" s="18">
        <v>0.17348</v>
      </c>
      <c r="F33" s="17">
        <v>0.1741</v>
      </c>
    </row>
    <row r="34" spans="4:6" x14ac:dyDescent="0.2">
      <c r="D34" s="8">
        <v>2</v>
      </c>
      <c r="E34" s="17">
        <v>0.1741</v>
      </c>
      <c r="F34" s="17">
        <v>0.1741</v>
      </c>
    </row>
    <row r="35" spans="4:6" x14ac:dyDescent="0.2">
      <c r="D35" s="3">
        <v>3</v>
      </c>
      <c r="E35" s="18">
        <v>0.17408999999999999</v>
      </c>
      <c r="F35" s="18">
        <v>0.1741</v>
      </c>
    </row>
    <row r="36" spans="4:6" x14ac:dyDescent="0.2">
      <c r="D36" s="8">
        <v>4</v>
      </c>
      <c r="E36" s="17">
        <v>0.17416999999999999</v>
      </c>
      <c r="F36" s="17">
        <v>0.1741</v>
      </c>
    </row>
    <row r="37" spans="4:6" x14ac:dyDescent="0.2">
      <c r="D37" s="3">
        <v>6</v>
      </c>
      <c r="E37" s="18">
        <v>0.17412</v>
      </c>
      <c r="F37" s="18">
        <v>0.1741</v>
      </c>
    </row>
    <row r="38" spans="4:6" x14ac:dyDescent="0.2">
      <c r="D38" s="11">
        <v>8</v>
      </c>
      <c r="E38" s="19">
        <v>0.17412</v>
      </c>
      <c r="F38" s="19">
        <v>0.1741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3"/>
  <sheetViews>
    <sheetView topLeftCell="A97" zoomScale="81" workbookViewId="0">
      <selection activeCell="E161" sqref="E161"/>
    </sheetView>
  </sheetViews>
  <sheetFormatPr baseColWidth="10" defaultRowHeight="16" x14ac:dyDescent="0.2"/>
  <cols>
    <col min="1" max="1" width="18.83203125" bestFit="1" customWidth="1"/>
    <col min="2" max="2" width="7.33203125" bestFit="1" customWidth="1"/>
    <col min="3" max="3" width="10" bestFit="1" customWidth="1"/>
    <col min="4" max="4" width="13.83203125" bestFit="1" customWidth="1"/>
    <col min="5" max="5" width="17.83203125" bestFit="1" customWidth="1"/>
    <col min="7" max="7" width="18.83203125" bestFit="1" customWidth="1"/>
    <col min="9" max="9" width="10" bestFit="1" customWidth="1"/>
    <col min="10" max="10" width="13.83203125" bestFit="1" customWidth="1"/>
    <col min="11" max="11" width="17.83203125" bestFit="1" customWidth="1"/>
  </cols>
  <sheetData>
    <row r="2" spans="1:6" x14ac:dyDescent="0.2">
      <c r="A2" s="2" t="s">
        <v>4</v>
      </c>
      <c r="B2" s="2" t="s">
        <v>0</v>
      </c>
      <c r="C2" s="2" t="s">
        <v>2</v>
      </c>
      <c r="D2" s="2" t="s">
        <v>1</v>
      </c>
      <c r="E2" s="4" t="s">
        <v>12</v>
      </c>
      <c r="F2" s="7" t="s">
        <v>3</v>
      </c>
    </row>
    <row r="3" spans="1:6" x14ac:dyDescent="0.2">
      <c r="B3">
        <v>50</v>
      </c>
      <c r="C3">
        <v>40</v>
      </c>
      <c r="D3">
        <v>1244</v>
      </c>
      <c r="E3">
        <v>216.58</v>
      </c>
      <c r="F3">
        <v>0.96784999999999999</v>
      </c>
    </row>
    <row r="4" spans="1:6" x14ac:dyDescent="0.2">
      <c r="B4">
        <v>50</v>
      </c>
      <c r="C4">
        <v>38</v>
      </c>
      <c r="D4">
        <v>1222</v>
      </c>
      <c r="E4">
        <v>212.75</v>
      </c>
      <c r="F4">
        <v>0.96889999999999998</v>
      </c>
    </row>
    <row r="5" spans="1:6" x14ac:dyDescent="0.2">
      <c r="B5">
        <v>50</v>
      </c>
      <c r="C5">
        <v>32</v>
      </c>
      <c r="D5">
        <v>1205</v>
      </c>
      <c r="E5">
        <v>209.79</v>
      </c>
      <c r="F5">
        <v>0.97343999999999997</v>
      </c>
    </row>
    <row r="6" spans="1:6" x14ac:dyDescent="0.2">
      <c r="B6">
        <v>50</v>
      </c>
      <c r="C6">
        <v>40</v>
      </c>
      <c r="D6">
        <v>1186</v>
      </c>
      <c r="E6">
        <v>206.48</v>
      </c>
      <c r="F6">
        <v>0.96626999999999996</v>
      </c>
    </row>
    <row r="7" spans="1:6" x14ac:dyDescent="0.2">
      <c r="B7">
        <v>50</v>
      </c>
      <c r="C7">
        <v>36</v>
      </c>
      <c r="D7">
        <v>1233</v>
      </c>
      <c r="E7">
        <v>214.66</v>
      </c>
      <c r="F7">
        <v>0.9708</v>
      </c>
    </row>
    <row r="8" spans="1:6" x14ac:dyDescent="0.2">
      <c r="A8" s="1" t="s">
        <v>5</v>
      </c>
      <c r="B8" s="1">
        <v>50</v>
      </c>
      <c r="C8" s="1">
        <f>AVERAGE(C3:C7)</f>
        <v>37.200000000000003</v>
      </c>
      <c r="D8" s="1">
        <f>AVERAGE(D3:D7)</f>
        <v>1218</v>
      </c>
      <c r="E8" s="1">
        <f>AVERAGE(E3:E7)</f>
        <v>212.05199999999999</v>
      </c>
      <c r="F8" s="1">
        <f>AVERAGE(F3:F7)</f>
        <v>0.96945199999999987</v>
      </c>
    </row>
    <row r="9" spans="1:6" x14ac:dyDescent="0.2">
      <c r="B9">
        <v>100</v>
      </c>
      <c r="C9">
        <v>157</v>
      </c>
      <c r="D9">
        <v>2413</v>
      </c>
      <c r="E9">
        <v>420.09</v>
      </c>
      <c r="F9">
        <v>0.93493000000000004</v>
      </c>
    </row>
    <row r="10" spans="1:6" x14ac:dyDescent="0.2">
      <c r="B10">
        <v>100</v>
      </c>
      <c r="C10">
        <v>173</v>
      </c>
      <c r="D10">
        <v>2423</v>
      </c>
      <c r="E10">
        <v>421.84</v>
      </c>
      <c r="F10">
        <v>0.92859999999999998</v>
      </c>
    </row>
    <row r="11" spans="1:6" x14ac:dyDescent="0.2">
      <c r="B11">
        <v>100</v>
      </c>
      <c r="C11">
        <v>164</v>
      </c>
      <c r="D11">
        <v>2346</v>
      </c>
      <c r="E11">
        <v>408.43</v>
      </c>
      <c r="F11">
        <v>0.93008999999999997</v>
      </c>
    </row>
    <row r="12" spans="1:6" x14ac:dyDescent="0.2">
      <c r="B12">
        <v>100</v>
      </c>
      <c r="C12">
        <v>142</v>
      </c>
      <c r="D12">
        <v>2385</v>
      </c>
      <c r="E12">
        <v>415.22</v>
      </c>
      <c r="F12">
        <v>0.94045999999999996</v>
      </c>
    </row>
    <row r="13" spans="1:6" x14ac:dyDescent="0.2">
      <c r="B13">
        <v>100</v>
      </c>
      <c r="C13">
        <v>170</v>
      </c>
      <c r="D13">
        <v>2379</v>
      </c>
      <c r="E13">
        <v>414.18</v>
      </c>
      <c r="F13">
        <v>0.92854000000000003</v>
      </c>
    </row>
    <row r="14" spans="1:6" x14ac:dyDescent="0.2">
      <c r="A14" s="1" t="s">
        <v>5</v>
      </c>
      <c r="B14" s="1">
        <v>100</v>
      </c>
      <c r="C14" s="1">
        <f>AVERAGE(C9:C13)</f>
        <v>161.19999999999999</v>
      </c>
      <c r="D14" s="1">
        <f>AVERAGE(D9:D13)</f>
        <v>2389.1999999999998</v>
      </c>
      <c r="E14" s="1">
        <f>AVERAGE(E9:E13)</f>
        <v>415.95199999999994</v>
      </c>
      <c r="F14" s="1">
        <f>AVERAGE(F9:F13)</f>
        <v>0.93252399999999991</v>
      </c>
    </row>
    <row r="15" spans="1:6" x14ac:dyDescent="0.2">
      <c r="B15">
        <v>500</v>
      </c>
      <c r="C15">
        <v>3707</v>
      </c>
      <c r="D15">
        <v>12118</v>
      </c>
      <c r="E15">
        <v>2109.6999999999998</v>
      </c>
      <c r="F15">
        <v>0.69408999999999998</v>
      </c>
    </row>
    <row r="16" spans="1:6" x14ac:dyDescent="0.2">
      <c r="B16">
        <v>500</v>
      </c>
      <c r="C16">
        <v>3637</v>
      </c>
      <c r="D16">
        <v>11989</v>
      </c>
      <c r="E16">
        <v>2087.2399999999998</v>
      </c>
      <c r="F16">
        <v>0.69662999999999997</v>
      </c>
    </row>
    <row r="17" spans="1:6" x14ac:dyDescent="0.2">
      <c r="B17">
        <v>500</v>
      </c>
      <c r="C17">
        <v>3567</v>
      </c>
      <c r="D17">
        <v>11816</v>
      </c>
      <c r="E17">
        <v>2057.12</v>
      </c>
      <c r="F17">
        <v>0.69811999999999996</v>
      </c>
    </row>
    <row r="18" spans="1:6" x14ac:dyDescent="0.2">
      <c r="B18">
        <v>500</v>
      </c>
      <c r="C18">
        <v>3701</v>
      </c>
      <c r="D18">
        <v>12021</v>
      </c>
      <c r="E18">
        <v>2092.81</v>
      </c>
      <c r="F18">
        <v>0.69203999999999999</v>
      </c>
    </row>
    <row r="19" spans="1:6" x14ac:dyDescent="0.2">
      <c r="B19">
        <v>500</v>
      </c>
      <c r="C19">
        <v>3751</v>
      </c>
      <c r="D19">
        <v>11912</v>
      </c>
      <c r="E19">
        <v>2073.84</v>
      </c>
      <c r="F19">
        <v>0.68510000000000004</v>
      </c>
    </row>
    <row r="20" spans="1:6" x14ac:dyDescent="0.2">
      <c r="A20" s="1" t="s">
        <v>5</v>
      </c>
      <c r="B20" s="1">
        <v>500</v>
      </c>
      <c r="C20" s="1">
        <f>AVERAGE(C15:C19)</f>
        <v>3672.6</v>
      </c>
      <c r="D20" s="1">
        <f>AVERAGE(D15:D19)</f>
        <v>11971.2</v>
      </c>
      <c r="E20" s="1">
        <f>AVERAGE(E15:E19)</f>
        <v>2084.1419999999998</v>
      </c>
      <c r="F20" s="1">
        <f>AVERAGE(F15:F19)</f>
        <v>0.69319600000000003</v>
      </c>
    </row>
    <row r="21" spans="1:6" x14ac:dyDescent="0.2">
      <c r="A21" s="1" t="s">
        <v>5</v>
      </c>
      <c r="B21" s="1">
        <v>1000</v>
      </c>
      <c r="C21" s="1">
        <v>12277</v>
      </c>
      <c r="D21" s="1">
        <v>23858</v>
      </c>
      <c r="E21" s="1">
        <v>4153.59</v>
      </c>
      <c r="F21" s="1">
        <v>0.48541000000000001</v>
      </c>
    </row>
    <row r="25" spans="1:6" x14ac:dyDescent="0.2">
      <c r="A25" s="2" t="s">
        <v>4</v>
      </c>
      <c r="B25" s="2" t="s">
        <v>0</v>
      </c>
      <c r="C25" s="2" t="s">
        <v>2</v>
      </c>
      <c r="D25" s="2" t="s">
        <v>1</v>
      </c>
      <c r="E25" s="6" t="s">
        <v>12</v>
      </c>
      <c r="F25" s="7" t="s">
        <v>3</v>
      </c>
    </row>
    <row r="26" spans="1:6" x14ac:dyDescent="0.2">
      <c r="B26">
        <v>50</v>
      </c>
      <c r="C26">
        <v>16</v>
      </c>
      <c r="D26">
        <v>1244</v>
      </c>
      <c r="E26">
        <v>216.58</v>
      </c>
      <c r="F26">
        <v>0.97960999999999998</v>
      </c>
    </row>
    <row r="27" spans="1:6" x14ac:dyDescent="0.2">
      <c r="B27">
        <v>50</v>
      </c>
      <c r="C27">
        <v>22</v>
      </c>
      <c r="D27">
        <v>1222</v>
      </c>
      <c r="E27">
        <v>212.75</v>
      </c>
      <c r="F27">
        <v>0.97282999999999997</v>
      </c>
    </row>
    <row r="28" spans="1:6" x14ac:dyDescent="0.2">
      <c r="B28">
        <v>50</v>
      </c>
      <c r="C28">
        <v>24</v>
      </c>
      <c r="D28">
        <v>1205</v>
      </c>
      <c r="E28">
        <v>209.79</v>
      </c>
      <c r="F28">
        <v>0.96938000000000002</v>
      </c>
    </row>
    <row r="29" spans="1:6" x14ac:dyDescent="0.2">
      <c r="B29">
        <v>50</v>
      </c>
      <c r="C29">
        <v>14</v>
      </c>
      <c r="D29">
        <v>1186</v>
      </c>
      <c r="E29">
        <v>206.48</v>
      </c>
      <c r="F29">
        <v>0.98280000000000001</v>
      </c>
    </row>
    <row r="30" spans="1:6" x14ac:dyDescent="0.2">
      <c r="B30">
        <v>50</v>
      </c>
      <c r="C30">
        <v>15</v>
      </c>
      <c r="D30">
        <v>1233</v>
      </c>
      <c r="E30">
        <v>214.66</v>
      </c>
      <c r="F30">
        <v>0.98209999999999997</v>
      </c>
    </row>
    <row r="31" spans="1:6" x14ac:dyDescent="0.2">
      <c r="A31" s="1" t="s">
        <v>6</v>
      </c>
      <c r="B31" s="1">
        <v>50</v>
      </c>
      <c r="C31" s="1">
        <f>AVERAGE(C26:C30)</f>
        <v>18.2</v>
      </c>
      <c r="D31" s="1">
        <f>AVERAGE(D26:D30)</f>
        <v>1218</v>
      </c>
      <c r="E31" s="1">
        <f>AVERAGE(E26:E30)</f>
        <v>212.05199999999999</v>
      </c>
      <c r="F31" s="1">
        <f>AVERAGE(F26:F30)</f>
        <v>0.9773440000000001</v>
      </c>
    </row>
    <row r="32" spans="1:6" x14ac:dyDescent="0.2">
      <c r="B32">
        <v>100</v>
      </c>
      <c r="C32">
        <v>80</v>
      </c>
      <c r="D32">
        <v>2413</v>
      </c>
      <c r="E32">
        <v>420.09</v>
      </c>
      <c r="F32">
        <v>0.95055000000000001</v>
      </c>
    </row>
    <row r="33" spans="1:6" x14ac:dyDescent="0.2">
      <c r="B33">
        <v>100</v>
      </c>
      <c r="C33">
        <v>74</v>
      </c>
      <c r="D33">
        <v>2423</v>
      </c>
      <c r="E33">
        <v>421.84</v>
      </c>
      <c r="F33">
        <v>0.95457000000000003</v>
      </c>
    </row>
    <row r="34" spans="1:6" x14ac:dyDescent="0.2">
      <c r="B34">
        <v>100</v>
      </c>
      <c r="C34">
        <v>85</v>
      </c>
      <c r="D34">
        <v>2346</v>
      </c>
      <c r="E34">
        <v>408.43</v>
      </c>
      <c r="F34">
        <v>0.94679999999999997</v>
      </c>
    </row>
    <row r="35" spans="1:6" x14ac:dyDescent="0.2">
      <c r="B35">
        <v>100</v>
      </c>
      <c r="C35">
        <v>96</v>
      </c>
      <c r="D35">
        <v>2385</v>
      </c>
      <c r="E35">
        <v>415.22</v>
      </c>
      <c r="F35">
        <v>0.94177999999999995</v>
      </c>
    </row>
    <row r="36" spans="1:6" x14ac:dyDescent="0.2">
      <c r="B36">
        <v>100</v>
      </c>
      <c r="C36">
        <v>88</v>
      </c>
      <c r="D36">
        <v>2379</v>
      </c>
      <c r="E36">
        <v>414.18</v>
      </c>
      <c r="F36">
        <v>0.94584999999999997</v>
      </c>
    </row>
    <row r="37" spans="1:6" x14ac:dyDescent="0.2">
      <c r="A37" s="1" t="s">
        <v>6</v>
      </c>
      <c r="B37" s="1">
        <v>100</v>
      </c>
      <c r="C37" s="1">
        <f>AVERAGE(C32:C36)</f>
        <v>84.6</v>
      </c>
      <c r="D37" s="1">
        <f>AVERAGE(D32:D36)</f>
        <v>2389.1999999999998</v>
      </c>
      <c r="E37" s="1">
        <f>AVERAGE(E32:E36)</f>
        <v>415.95199999999994</v>
      </c>
      <c r="F37" s="1">
        <f>AVERAGE(F32:F36)</f>
        <v>0.94791000000000003</v>
      </c>
    </row>
    <row r="38" spans="1:6" x14ac:dyDescent="0.2">
      <c r="B38">
        <v>500</v>
      </c>
      <c r="C38">
        <v>1755</v>
      </c>
      <c r="D38">
        <v>12118</v>
      </c>
      <c r="E38">
        <v>2109.6999999999998</v>
      </c>
      <c r="F38">
        <v>0.78039000000000003</v>
      </c>
    </row>
    <row r="39" spans="1:6" x14ac:dyDescent="0.2">
      <c r="B39">
        <v>500</v>
      </c>
      <c r="C39">
        <v>1668</v>
      </c>
      <c r="D39">
        <v>11989</v>
      </c>
      <c r="E39">
        <v>2087.2399999999998</v>
      </c>
      <c r="F39">
        <v>0.79032000000000002</v>
      </c>
    </row>
    <row r="40" spans="1:6" x14ac:dyDescent="0.2">
      <c r="B40">
        <v>500</v>
      </c>
      <c r="C40">
        <v>1709</v>
      </c>
      <c r="D40">
        <v>11816</v>
      </c>
      <c r="E40">
        <v>2057.12</v>
      </c>
      <c r="F40">
        <v>0.78754000000000002</v>
      </c>
    </row>
    <row r="41" spans="1:6" x14ac:dyDescent="0.2">
      <c r="B41">
        <v>500</v>
      </c>
      <c r="C41">
        <v>1667</v>
      </c>
      <c r="D41">
        <v>12021</v>
      </c>
      <c r="E41">
        <v>2092.81</v>
      </c>
      <c r="F41">
        <v>0.79269999999999996</v>
      </c>
    </row>
    <row r="42" spans="1:6" x14ac:dyDescent="0.2">
      <c r="B42">
        <v>500</v>
      </c>
      <c r="C42">
        <v>1557</v>
      </c>
      <c r="D42">
        <v>11912</v>
      </c>
      <c r="E42">
        <v>2073.84</v>
      </c>
      <c r="F42">
        <v>0.80296000000000001</v>
      </c>
    </row>
    <row r="43" spans="1:6" x14ac:dyDescent="0.2">
      <c r="A43" s="1" t="s">
        <v>6</v>
      </c>
      <c r="B43" s="1">
        <v>500</v>
      </c>
      <c r="C43" s="1">
        <f>AVERAGE(C38:C42)</f>
        <v>1671.2</v>
      </c>
      <c r="D43" s="1">
        <f>AVERAGE(D38:D42)</f>
        <v>11971.2</v>
      </c>
      <c r="E43" s="1">
        <f>AVERAGE(E38:E42)</f>
        <v>2084.1419999999998</v>
      </c>
      <c r="F43" s="1">
        <f>AVERAGE(F38:F42)</f>
        <v>0.79078199999999998</v>
      </c>
    </row>
    <row r="44" spans="1:6" x14ac:dyDescent="0.2">
      <c r="A44" s="3"/>
      <c r="B44" s="3">
        <v>1000</v>
      </c>
      <c r="C44" s="3">
        <v>6200</v>
      </c>
      <c r="D44" s="3">
        <v>16053</v>
      </c>
      <c r="E44" s="3">
        <v>2794.77</v>
      </c>
      <c r="F44" s="3">
        <v>0.61365000000000003</v>
      </c>
    </row>
    <row r="45" spans="1:6" x14ac:dyDescent="0.2">
      <c r="A45" s="3"/>
      <c r="B45" s="3">
        <v>1000</v>
      </c>
      <c r="C45" s="3">
        <v>6269</v>
      </c>
      <c r="D45" s="3">
        <v>16202</v>
      </c>
      <c r="E45" s="3">
        <v>2820.71</v>
      </c>
      <c r="F45" s="3">
        <v>0.61307</v>
      </c>
    </row>
    <row r="46" spans="1:6" x14ac:dyDescent="0.2">
      <c r="A46" s="3"/>
      <c r="B46" s="3">
        <v>1000</v>
      </c>
      <c r="C46" s="3">
        <v>6123</v>
      </c>
      <c r="D46" s="3">
        <v>15935</v>
      </c>
      <c r="E46" s="3">
        <v>2774.23</v>
      </c>
      <c r="F46" s="3">
        <v>0.61499999999999999</v>
      </c>
    </row>
    <row r="47" spans="1:6" x14ac:dyDescent="0.2">
      <c r="A47" s="1" t="s">
        <v>6</v>
      </c>
      <c r="B47" s="1">
        <v>1000</v>
      </c>
      <c r="C47" s="1">
        <f>AVERAGE(C44:C46)</f>
        <v>6197.333333333333</v>
      </c>
      <c r="D47" s="1">
        <f>AVERAGE(D44:D46)</f>
        <v>16063.333333333334</v>
      </c>
      <c r="E47" s="1">
        <f>AVERAGE(E44:E46)</f>
        <v>2796.5699999999997</v>
      </c>
      <c r="F47" s="1">
        <f>AVERAGE(F44:F46)</f>
        <v>0.61390666666666671</v>
      </c>
    </row>
    <row r="50" spans="1:6" x14ac:dyDescent="0.2">
      <c r="A50" s="2" t="s">
        <v>4</v>
      </c>
      <c r="B50" s="2" t="s">
        <v>0</v>
      </c>
      <c r="C50" s="2" t="s">
        <v>2</v>
      </c>
      <c r="D50" s="2" t="s">
        <v>1</v>
      </c>
      <c r="E50" s="6" t="s">
        <v>12</v>
      </c>
      <c r="F50" s="7" t="s">
        <v>3</v>
      </c>
    </row>
    <row r="51" spans="1:6" x14ac:dyDescent="0.2">
      <c r="B51">
        <v>50</v>
      </c>
      <c r="C51">
        <v>8</v>
      </c>
      <c r="D51">
        <v>619</v>
      </c>
      <c r="E51">
        <v>107.77</v>
      </c>
      <c r="F51">
        <v>0.98707</v>
      </c>
    </row>
    <row r="52" spans="1:6" x14ac:dyDescent="0.2">
      <c r="B52">
        <v>50</v>
      </c>
      <c r="C52">
        <v>12</v>
      </c>
      <c r="D52">
        <v>593</v>
      </c>
      <c r="E52">
        <v>103.24</v>
      </c>
      <c r="F52">
        <v>0.97975999999999996</v>
      </c>
    </row>
    <row r="53" spans="1:6" x14ac:dyDescent="0.2">
      <c r="B53">
        <v>50</v>
      </c>
      <c r="C53">
        <v>12</v>
      </c>
      <c r="D53">
        <v>633</v>
      </c>
      <c r="E53">
        <v>110.2</v>
      </c>
      <c r="F53">
        <v>0.98104000000000002</v>
      </c>
    </row>
    <row r="54" spans="1:6" x14ac:dyDescent="0.2">
      <c r="B54">
        <v>50</v>
      </c>
      <c r="C54">
        <v>20</v>
      </c>
      <c r="D54">
        <v>569</v>
      </c>
      <c r="E54">
        <v>99.061000000000007</v>
      </c>
      <c r="F54">
        <v>0.96484999999999999</v>
      </c>
    </row>
    <row r="55" spans="1:6" x14ac:dyDescent="0.2">
      <c r="B55">
        <v>50</v>
      </c>
      <c r="C55">
        <v>10</v>
      </c>
      <c r="D55">
        <v>638</v>
      </c>
      <c r="E55">
        <v>111.07</v>
      </c>
      <c r="F55">
        <v>0.98433000000000004</v>
      </c>
    </row>
    <row r="56" spans="1:6" x14ac:dyDescent="0.2">
      <c r="A56" s="1" t="s">
        <v>7</v>
      </c>
      <c r="B56" s="1">
        <v>50</v>
      </c>
      <c r="C56" s="1">
        <f>AVERAGE(C51:C55)</f>
        <v>12.4</v>
      </c>
      <c r="D56" s="1">
        <f>AVERAGE(D51:D55)</f>
        <v>610.4</v>
      </c>
      <c r="E56" s="1">
        <f>AVERAGE(E51:E55)</f>
        <v>106.26819999999998</v>
      </c>
      <c r="F56" s="1">
        <f>AVERAGE(F51:F55)</f>
        <v>0.97941</v>
      </c>
    </row>
    <row r="57" spans="1:6" x14ac:dyDescent="0.2">
      <c r="B57">
        <v>100</v>
      </c>
      <c r="C57">
        <v>42</v>
      </c>
      <c r="D57">
        <v>1240</v>
      </c>
      <c r="E57">
        <v>215.88</v>
      </c>
      <c r="F57">
        <v>0.96613000000000004</v>
      </c>
    </row>
    <row r="58" spans="1:6" x14ac:dyDescent="0.2">
      <c r="B58">
        <v>100</v>
      </c>
      <c r="C58">
        <v>46</v>
      </c>
      <c r="D58">
        <v>1208</v>
      </c>
      <c r="E58">
        <v>210.31</v>
      </c>
      <c r="F58">
        <v>0.96192</v>
      </c>
    </row>
    <row r="59" spans="1:6" x14ac:dyDescent="0.2">
      <c r="B59">
        <v>100</v>
      </c>
      <c r="C59">
        <v>36</v>
      </c>
      <c r="D59">
        <v>1209</v>
      </c>
      <c r="E59">
        <v>210.48</v>
      </c>
      <c r="F59">
        <v>0.97021999999999997</v>
      </c>
    </row>
    <row r="60" spans="1:6" x14ac:dyDescent="0.2">
      <c r="B60">
        <v>100</v>
      </c>
      <c r="C60">
        <v>41</v>
      </c>
      <c r="D60">
        <v>1270</v>
      </c>
      <c r="E60">
        <v>221.1</v>
      </c>
      <c r="F60">
        <v>0.96770999999999996</v>
      </c>
    </row>
    <row r="61" spans="1:6" x14ac:dyDescent="0.2">
      <c r="B61">
        <v>100</v>
      </c>
      <c r="C61">
        <v>36</v>
      </c>
      <c r="D61">
        <v>1173</v>
      </c>
      <c r="E61">
        <v>204.21</v>
      </c>
      <c r="F61">
        <v>0.96031</v>
      </c>
    </row>
    <row r="62" spans="1:6" x14ac:dyDescent="0.2">
      <c r="A62" s="1" t="s">
        <v>7</v>
      </c>
      <c r="B62" s="1">
        <v>100</v>
      </c>
      <c r="C62" s="1">
        <f>AVERAGE(C57:C61)</f>
        <v>40.200000000000003</v>
      </c>
      <c r="D62" s="1">
        <f>AVERAGE(D57:D61)</f>
        <v>1220</v>
      </c>
      <c r="E62" s="1">
        <f>AVERAGE(E57:E61)</f>
        <v>212.39600000000002</v>
      </c>
      <c r="F62" s="1">
        <f>AVERAGE(F57:F61)</f>
        <v>0.96525800000000006</v>
      </c>
    </row>
    <row r="63" spans="1:6" x14ac:dyDescent="0.2">
      <c r="B63">
        <v>500</v>
      </c>
      <c r="C63">
        <v>1047</v>
      </c>
      <c r="D63">
        <v>5971</v>
      </c>
      <c r="E63">
        <v>1039.53</v>
      </c>
      <c r="F63">
        <v>0.82448999999999995</v>
      </c>
    </row>
    <row r="64" spans="1:6" x14ac:dyDescent="0.2">
      <c r="B64">
        <v>500</v>
      </c>
      <c r="C64">
        <v>1000</v>
      </c>
      <c r="D64">
        <v>5915</v>
      </c>
      <c r="E64">
        <v>1029.78</v>
      </c>
      <c r="F64">
        <v>0.83092999999999995</v>
      </c>
    </row>
    <row r="65" spans="1:6" x14ac:dyDescent="0.2">
      <c r="B65">
        <v>500</v>
      </c>
      <c r="C65">
        <v>986</v>
      </c>
      <c r="D65">
        <v>6015</v>
      </c>
      <c r="E65">
        <v>1047.19</v>
      </c>
      <c r="F65">
        <v>0.83608000000000005</v>
      </c>
    </row>
    <row r="66" spans="1:6" x14ac:dyDescent="0.2">
      <c r="B66">
        <v>500</v>
      </c>
      <c r="C66">
        <v>988</v>
      </c>
      <c r="D66">
        <v>5928</v>
      </c>
      <c r="E66">
        <v>1032.04</v>
      </c>
      <c r="F66">
        <v>0.83333000000000002</v>
      </c>
    </row>
    <row r="67" spans="1:6" x14ac:dyDescent="0.2">
      <c r="B67">
        <v>500</v>
      </c>
      <c r="C67">
        <v>1026</v>
      </c>
      <c r="D67">
        <v>6027</v>
      </c>
      <c r="E67">
        <v>1049.28</v>
      </c>
      <c r="F67">
        <v>0.82977000000000001</v>
      </c>
    </row>
    <row r="68" spans="1:6" x14ac:dyDescent="0.2">
      <c r="A68" s="1" t="s">
        <v>7</v>
      </c>
      <c r="B68" s="1">
        <v>500</v>
      </c>
      <c r="C68" s="1">
        <f>AVERAGE(C63:C67)</f>
        <v>1009.4</v>
      </c>
      <c r="D68" s="1">
        <f>AVERAGE(D63:D67)</f>
        <v>5971.2</v>
      </c>
      <c r="E68" s="1">
        <f>AVERAGE(E63:E67)</f>
        <v>1039.5639999999999</v>
      </c>
      <c r="F68" s="1">
        <f>AVERAGE(F63:F67)</f>
        <v>0.8309200000000001</v>
      </c>
    </row>
    <row r="69" spans="1:6" x14ac:dyDescent="0.2">
      <c r="A69" s="3"/>
      <c r="B69" s="3">
        <v>1000</v>
      </c>
      <c r="C69" s="3">
        <v>3805</v>
      </c>
      <c r="D69" s="3">
        <v>12099</v>
      </c>
      <c r="E69" s="3">
        <v>2106.39</v>
      </c>
      <c r="F69" s="3">
        <v>0.68550999999999995</v>
      </c>
    </row>
    <row r="70" spans="1:6" x14ac:dyDescent="0.2">
      <c r="A70" s="3"/>
      <c r="B70" s="3">
        <v>1000</v>
      </c>
      <c r="C70" s="3">
        <v>3645</v>
      </c>
      <c r="D70" s="3">
        <v>11941</v>
      </c>
      <c r="E70" s="3">
        <v>2078.88</v>
      </c>
      <c r="F70" s="3">
        <v>0.69474000000000002</v>
      </c>
    </row>
    <row r="71" spans="1:6" x14ac:dyDescent="0.2">
      <c r="A71" s="3"/>
      <c r="B71" s="3">
        <v>1000</v>
      </c>
      <c r="C71" s="3">
        <v>3805</v>
      </c>
      <c r="D71" s="3">
        <v>12006</v>
      </c>
      <c r="E71" s="3">
        <v>2090.1999999999998</v>
      </c>
      <c r="F71" s="3">
        <v>0.68300000000000005</v>
      </c>
    </row>
    <row r="72" spans="1:6" x14ac:dyDescent="0.2">
      <c r="A72" s="1" t="s">
        <v>7</v>
      </c>
      <c r="B72" s="1">
        <v>1000</v>
      </c>
      <c r="C72" s="1">
        <f>AVERAGE(C69:C71)</f>
        <v>3751.6666666666665</v>
      </c>
      <c r="D72" s="1">
        <f>AVERAGE(D69:D71)</f>
        <v>12015.333333333334</v>
      </c>
      <c r="E72" s="1">
        <f>AVERAGE(E69:E71)</f>
        <v>2091.8233333333333</v>
      </c>
      <c r="F72" s="1">
        <f>AVERAGE(F69:F71)</f>
        <v>0.68774999999999997</v>
      </c>
    </row>
    <row r="75" spans="1:6" x14ac:dyDescent="0.2">
      <c r="A75" s="2" t="s">
        <v>4</v>
      </c>
      <c r="B75" s="2" t="s">
        <v>0</v>
      </c>
      <c r="C75" s="2" t="s">
        <v>2</v>
      </c>
      <c r="D75" s="2" t="s">
        <v>1</v>
      </c>
      <c r="E75" s="6" t="s">
        <v>12</v>
      </c>
      <c r="F75" s="7" t="s">
        <v>3</v>
      </c>
    </row>
    <row r="76" spans="1:6" x14ac:dyDescent="0.2">
      <c r="B76">
        <v>50</v>
      </c>
      <c r="C76">
        <v>2</v>
      </c>
      <c r="D76">
        <v>384</v>
      </c>
      <c r="E76" s="5">
        <v>66.852999999999994</v>
      </c>
      <c r="F76">
        <v>0.99478999999999995</v>
      </c>
    </row>
    <row r="77" spans="1:6" x14ac:dyDescent="0.2">
      <c r="B77">
        <v>50</v>
      </c>
      <c r="C77">
        <v>8</v>
      </c>
      <c r="D77">
        <v>378</v>
      </c>
      <c r="E77">
        <v>65.808000000000007</v>
      </c>
      <c r="F77">
        <v>0.97882999999999998</v>
      </c>
    </row>
    <row r="78" spans="1:6" x14ac:dyDescent="0.2">
      <c r="B78">
        <v>50</v>
      </c>
      <c r="C78">
        <v>8</v>
      </c>
      <c r="D78">
        <v>425</v>
      </c>
      <c r="E78">
        <v>73.991</v>
      </c>
      <c r="F78">
        <v>0.98118000000000005</v>
      </c>
    </row>
    <row r="79" spans="1:6" x14ac:dyDescent="0.2">
      <c r="B79">
        <v>50</v>
      </c>
      <c r="C79">
        <v>4</v>
      </c>
      <c r="D79">
        <v>401</v>
      </c>
      <c r="E79">
        <v>69.813000000000002</v>
      </c>
      <c r="F79">
        <v>0.99</v>
      </c>
    </row>
    <row r="80" spans="1:6" x14ac:dyDescent="0.2">
      <c r="B80">
        <v>50</v>
      </c>
      <c r="C80">
        <v>2</v>
      </c>
      <c r="D80">
        <v>406</v>
      </c>
      <c r="E80">
        <v>70.683000000000007</v>
      </c>
      <c r="F80">
        <v>0.99507000000000001</v>
      </c>
    </row>
    <row r="81" spans="1:6" x14ac:dyDescent="0.2">
      <c r="A81" s="1" t="s">
        <v>8</v>
      </c>
      <c r="B81" s="1">
        <v>50</v>
      </c>
      <c r="C81" s="1">
        <f>AVERAGE(C76:C80)</f>
        <v>4.8</v>
      </c>
      <c r="D81" s="1">
        <f>AVERAGE(D76:D80)</f>
        <v>398.8</v>
      </c>
      <c r="E81" s="1">
        <f>AVERAGE(E76:E80)</f>
        <v>69.429599999999994</v>
      </c>
      <c r="F81" s="1">
        <f>AVERAGE(F76:F80)</f>
        <v>0.98797400000000002</v>
      </c>
    </row>
    <row r="82" spans="1:6" x14ac:dyDescent="0.2">
      <c r="B82">
        <v>100</v>
      </c>
      <c r="C82">
        <v>18</v>
      </c>
      <c r="D82">
        <v>772</v>
      </c>
      <c r="E82">
        <v>215.88</v>
      </c>
      <c r="F82">
        <v>0.96613000000000004</v>
      </c>
    </row>
    <row r="83" spans="1:6" x14ac:dyDescent="0.2">
      <c r="B83">
        <v>100</v>
      </c>
      <c r="C83">
        <v>22</v>
      </c>
      <c r="D83">
        <v>810</v>
      </c>
      <c r="E83">
        <v>210.31</v>
      </c>
      <c r="F83">
        <v>0.96192</v>
      </c>
    </row>
    <row r="84" spans="1:6" x14ac:dyDescent="0.2">
      <c r="B84">
        <v>100</v>
      </c>
      <c r="C84">
        <v>22</v>
      </c>
      <c r="D84">
        <v>826</v>
      </c>
      <c r="E84">
        <v>210.48</v>
      </c>
      <c r="F84">
        <v>0.97021999999999997</v>
      </c>
    </row>
    <row r="85" spans="1:6" x14ac:dyDescent="0.2">
      <c r="B85">
        <v>100</v>
      </c>
      <c r="C85">
        <v>20</v>
      </c>
      <c r="D85">
        <v>785</v>
      </c>
      <c r="E85">
        <v>221.1</v>
      </c>
      <c r="F85">
        <v>0.96770999999999996</v>
      </c>
    </row>
    <row r="86" spans="1:6" x14ac:dyDescent="0.2">
      <c r="B86">
        <v>100</v>
      </c>
      <c r="C86">
        <v>20</v>
      </c>
      <c r="D86">
        <v>787</v>
      </c>
      <c r="E86">
        <v>204.21</v>
      </c>
      <c r="F86">
        <v>0.96031</v>
      </c>
    </row>
    <row r="87" spans="1:6" x14ac:dyDescent="0.2">
      <c r="A87" s="1" t="s">
        <v>8</v>
      </c>
      <c r="B87" s="1">
        <v>100</v>
      </c>
      <c r="C87" s="1">
        <f>AVERAGE(C82:C86)</f>
        <v>20.399999999999999</v>
      </c>
      <c r="D87" s="1">
        <f>AVERAGE(D82:D86)</f>
        <v>796</v>
      </c>
      <c r="E87" s="1">
        <f>AVERAGE(E82:E86)</f>
        <v>212.39600000000002</v>
      </c>
      <c r="F87" s="1">
        <f>AVERAGE(F82:F86)</f>
        <v>0.96525800000000006</v>
      </c>
    </row>
    <row r="88" spans="1:6" x14ac:dyDescent="0.2">
      <c r="B88">
        <v>500</v>
      </c>
      <c r="C88">
        <v>468</v>
      </c>
      <c r="D88">
        <v>3884</v>
      </c>
      <c r="E88">
        <v>676.19</v>
      </c>
      <c r="F88">
        <v>0.82448999999999995</v>
      </c>
    </row>
    <row r="89" spans="1:6" x14ac:dyDescent="0.2">
      <c r="B89">
        <v>500</v>
      </c>
      <c r="C89">
        <v>479</v>
      </c>
      <c r="D89">
        <v>3934</v>
      </c>
      <c r="E89">
        <v>684.9</v>
      </c>
      <c r="F89">
        <v>0.83092999999999995</v>
      </c>
    </row>
    <row r="90" spans="1:6" x14ac:dyDescent="0.2">
      <c r="B90">
        <v>500</v>
      </c>
      <c r="C90">
        <v>457</v>
      </c>
      <c r="D90">
        <v>4060</v>
      </c>
      <c r="E90">
        <v>706.83</v>
      </c>
      <c r="F90">
        <v>0.83608000000000005</v>
      </c>
    </row>
    <row r="91" spans="1:6" x14ac:dyDescent="0.2">
      <c r="B91">
        <v>500</v>
      </c>
      <c r="C91">
        <v>441</v>
      </c>
      <c r="D91">
        <v>4132</v>
      </c>
      <c r="E91">
        <v>719.37</v>
      </c>
      <c r="F91">
        <v>0.83333000000000002</v>
      </c>
    </row>
    <row r="92" spans="1:6" x14ac:dyDescent="0.2">
      <c r="B92">
        <v>500</v>
      </c>
      <c r="C92">
        <v>469</v>
      </c>
      <c r="D92">
        <v>4010</v>
      </c>
      <c r="E92">
        <v>698.23</v>
      </c>
      <c r="F92">
        <v>0.82977000000000001</v>
      </c>
    </row>
    <row r="93" spans="1:6" x14ac:dyDescent="0.2">
      <c r="A93" s="1" t="s">
        <v>8</v>
      </c>
      <c r="B93" s="1">
        <v>500</v>
      </c>
      <c r="C93" s="1">
        <f>AVERAGE(C88:C92)</f>
        <v>462.8</v>
      </c>
      <c r="D93" s="1">
        <f>AVERAGE(D88:D92)</f>
        <v>4004</v>
      </c>
      <c r="E93" s="1">
        <f>AVERAGE(E88:E92)</f>
        <v>697.10400000000004</v>
      </c>
      <c r="F93" s="1">
        <f>AVERAGE(F88:F92)</f>
        <v>0.8309200000000001</v>
      </c>
    </row>
    <row r="94" spans="1:6" x14ac:dyDescent="0.2">
      <c r="A94" s="3"/>
      <c r="B94" s="3">
        <v>1000</v>
      </c>
      <c r="C94" s="3">
        <v>1639</v>
      </c>
      <c r="D94" s="3">
        <v>12099</v>
      </c>
      <c r="E94" s="3">
        <v>1377.8</v>
      </c>
      <c r="F94" s="3">
        <v>0.79288999999999998</v>
      </c>
    </row>
    <row r="95" spans="1:6" x14ac:dyDescent="0.2">
      <c r="A95" s="3"/>
      <c r="B95" s="3">
        <v>1000</v>
      </c>
      <c r="C95" s="3">
        <v>1727</v>
      </c>
      <c r="D95" s="3">
        <v>11941</v>
      </c>
      <c r="E95" s="3">
        <v>1384.24</v>
      </c>
      <c r="F95" s="3">
        <v>0.78266999999999998</v>
      </c>
    </row>
    <row r="96" spans="1:6" x14ac:dyDescent="0.2">
      <c r="A96" s="3"/>
      <c r="B96" s="3">
        <v>1000</v>
      </c>
      <c r="C96" s="3">
        <v>1701</v>
      </c>
      <c r="D96" s="3">
        <v>12006</v>
      </c>
      <c r="E96" s="3">
        <v>1350.47</v>
      </c>
      <c r="F96" s="3">
        <v>0.78071000000000002</v>
      </c>
    </row>
    <row r="97" spans="1:6" x14ac:dyDescent="0.2">
      <c r="A97" s="1" t="s">
        <v>8</v>
      </c>
      <c r="B97" s="1">
        <v>1000</v>
      </c>
      <c r="C97" s="1">
        <f>AVERAGE(C94:C96)</f>
        <v>1689</v>
      </c>
      <c r="D97" s="1">
        <f>AVERAGE(D94:D96)</f>
        <v>12015.333333333334</v>
      </c>
      <c r="E97" s="1">
        <f>AVERAGE(E94:E96)</f>
        <v>1370.8366666666668</v>
      </c>
      <c r="F97" s="1">
        <f>AVERAGE(F94:F96)</f>
        <v>0.78542333333333325</v>
      </c>
    </row>
    <row r="100" spans="1:6" x14ac:dyDescent="0.2">
      <c r="A100" s="2" t="s">
        <v>4</v>
      </c>
      <c r="B100" s="2" t="s">
        <v>0</v>
      </c>
      <c r="C100" s="2" t="s">
        <v>2</v>
      </c>
      <c r="D100" s="2" t="s">
        <v>1</v>
      </c>
      <c r="E100" s="6" t="s">
        <v>12</v>
      </c>
      <c r="F100" s="7" t="s">
        <v>3</v>
      </c>
    </row>
    <row r="101" spans="1:6" x14ac:dyDescent="0.2">
      <c r="B101">
        <v>50</v>
      </c>
      <c r="C101">
        <v>2</v>
      </c>
      <c r="D101">
        <v>266</v>
      </c>
      <c r="E101" s="5">
        <v>46.309600000000003</v>
      </c>
      <c r="F101">
        <v>0.99248000000000003</v>
      </c>
    </row>
    <row r="102" spans="1:6" x14ac:dyDescent="0.2">
      <c r="B102">
        <v>50</v>
      </c>
      <c r="C102">
        <v>2</v>
      </c>
      <c r="D102">
        <v>302</v>
      </c>
      <c r="E102">
        <v>52.577100000000002</v>
      </c>
      <c r="F102">
        <v>0.99336999999999998</v>
      </c>
    </row>
    <row r="103" spans="1:6" x14ac:dyDescent="0.2">
      <c r="B103">
        <v>50</v>
      </c>
      <c r="C103">
        <v>4</v>
      </c>
      <c r="D103">
        <v>321</v>
      </c>
      <c r="E103">
        <v>55.884900000000002</v>
      </c>
      <c r="F103">
        <v>0.98753000000000002</v>
      </c>
    </row>
    <row r="104" spans="1:6" x14ac:dyDescent="0.2">
      <c r="B104">
        <v>50</v>
      </c>
      <c r="C104">
        <v>4</v>
      </c>
      <c r="D104">
        <v>329</v>
      </c>
      <c r="E104">
        <v>57.277700000000003</v>
      </c>
      <c r="F104">
        <v>0.98784000000000005</v>
      </c>
    </row>
    <row r="105" spans="1:6" x14ac:dyDescent="0.2">
      <c r="B105">
        <v>50</v>
      </c>
      <c r="C105">
        <v>4</v>
      </c>
      <c r="D105">
        <v>313</v>
      </c>
      <c r="E105">
        <v>54.277700000000003</v>
      </c>
      <c r="F105">
        <v>0.98721999999999999</v>
      </c>
    </row>
    <row r="106" spans="1:6" x14ac:dyDescent="0.2">
      <c r="A106" s="1" t="s">
        <v>9</v>
      </c>
      <c r="B106" s="1">
        <v>50</v>
      </c>
      <c r="C106" s="1">
        <f>AVERAGE(C101:C105)</f>
        <v>3.2</v>
      </c>
      <c r="D106" s="1">
        <f>AVERAGE(D101:D105)</f>
        <v>306.2</v>
      </c>
      <c r="E106" s="1">
        <f>AVERAGE(E101:E105)</f>
        <v>53.2654</v>
      </c>
      <c r="F106" s="1">
        <f>AVERAGE(F101:F105)</f>
        <v>0.9896879999999999</v>
      </c>
    </row>
    <row r="107" spans="1:6" x14ac:dyDescent="0.2">
      <c r="B107">
        <v>100</v>
      </c>
      <c r="C107">
        <v>18</v>
      </c>
      <c r="D107">
        <v>615</v>
      </c>
      <c r="E107">
        <v>107.069</v>
      </c>
      <c r="F107">
        <v>0.97072999999999998</v>
      </c>
    </row>
    <row r="108" spans="1:6" x14ac:dyDescent="0.2">
      <c r="B108">
        <v>100</v>
      </c>
      <c r="C108">
        <v>6</v>
      </c>
      <c r="D108">
        <v>601</v>
      </c>
      <c r="E108">
        <v>104.63200000000001</v>
      </c>
      <c r="F108">
        <v>0.99000999999999995</v>
      </c>
    </row>
    <row r="109" spans="1:6" x14ac:dyDescent="0.2">
      <c r="B109">
        <v>100</v>
      </c>
      <c r="C109">
        <v>16</v>
      </c>
      <c r="D109">
        <v>584</v>
      </c>
      <c r="E109">
        <v>101.672</v>
      </c>
      <c r="F109">
        <v>0.97260000000000002</v>
      </c>
    </row>
    <row r="110" spans="1:6" x14ac:dyDescent="0.2">
      <c r="B110">
        <v>100</v>
      </c>
      <c r="C110">
        <v>16</v>
      </c>
      <c r="D110">
        <v>588</v>
      </c>
      <c r="E110">
        <v>102.367</v>
      </c>
      <c r="F110">
        <v>0.97277999999999998</v>
      </c>
    </row>
    <row r="111" spans="1:6" x14ac:dyDescent="0.2">
      <c r="B111">
        <v>100</v>
      </c>
      <c r="C111">
        <v>6</v>
      </c>
      <c r="D111">
        <v>585</v>
      </c>
      <c r="E111">
        <v>101.846</v>
      </c>
      <c r="F111">
        <v>0.98973999999999995</v>
      </c>
    </row>
    <row r="112" spans="1:6" x14ac:dyDescent="0.2">
      <c r="A112" s="1" t="s">
        <v>9</v>
      </c>
      <c r="B112" s="1">
        <v>100</v>
      </c>
      <c r="C112" s="1">
        <f>AVERAGE(C107:C111)</f>
        <v>12.4</v>
      </c>
      <c r="D112" s="1">
        <f>AVERAGE(D107:D111)</f>
        <v>594.6</v>
      </c>
      <c r="E112" s="1">
        <f>AVERAGE(E107:E111)</f>
        <v>103.5172</v>
      </c>
      <c r="F112" s="1">
        <f>AVERAGE(F107:F111)</f>
        <v>0.97917199999999993</v>
      </c>
    </row>
    <row r="113" spans="1:6" x14ac:dyDescent="0.2">
      <c r="B113">
        <v>500</v>
      </c>
      <c r="C113">
        <v>242</v>
      </c>
      <c r="D113">
        <v>3001</v>
      </c>
      <c r="E113">
        <v>522.46299999999997</v>
      </c>
      <c r="F113">
        <v>0.91935999999999996</v>
      </c>
    </row>
    <row r="114" spans="1:6" x14ac:dyDescent="0.2">
      <c r="B114">
        <v>500</v>
      </c>
      <c r="C114">
        <v>253</v>
      </c>
      <c r="D114">
        <v>2949</v>
      </c>
      <c r="E114">
        <v>513.41</v>
      </c>
      <c r="F114">
        <v>0.91420000000000001</v>
      </c>
    </row>
    <row r="115" spans="1:6" x14ac:dyDescent="0.2">
      <c r="B115">
        <v>500</v>
      </c>
      <c r="C115">
        <v>264</v>
      </c>
      <c r="D115">
        <v>2936</v>
      </c>
      <c r="E115">
        <v>511.14699999999999</v>
      </c>
      <c r="F115">
        <v>0.91008</v>
      </c>
    </row>
    <row r="116" spans="1:6" x14ac:dyDescent="0.2">
      <c r="B116">
        <v>500</v>
      </c>
      <c r="C116">
        <v>250</v>
      </c>
      <c r="D116">
        <v>2978</v>
      </c>
      <c r="E116">
        <v>518.45899999999995</v>
      </c>
      <c r="F116">
        <v>0.91605000000000003</v>
      </c>
    </row>
    <row r="117" spans="1:6" x14ac:dyDescent="0.2">
      <c r="B117">
        <v>500</v>
      </c>
      <c r="C117">
        <v>258</v>
      </c>
      <c r="D117">
        <v>2911</v>
      </c>
      <c r="E117">
        <v>506.79500000000002</v>
      </c>
      <c r="F117">
        <v>0.91137000000000001</v>
      </c>
    </row>
    <row r="118" spans="1:6" x14ac:dyDescent="0.2">
      <c r="A118" s="1" t="s">
        <v>9</v>
      </c>
      <c r="B118" s="1">
        <v>500</v>
      </c>
      <c r="C118" s="1">
        <f>AVERAGE(C113:C117)</f>
        <v>253.4</v>
      </c>
      <c r="D118" s="1">
        <f>AVERAGE(D113:D117)</f>
        <v>2955</v>
      </c>
      <c r="E118" s="1">
        <f>AVERAGE(E113:E117)</f>
        <v>514.45479999999998</v>
      </c>
      <c r="F118" s="1">
        <f>AVERAGE(F113:F117)</f>
        <v>0.91421200000000002</v>
      </c>
    </row>
    <row r="119" spans="1:6" x14ac:dyDescent="0.2">
      <c r="A119" s="3"/>
      <c r="B119" s="3">
        <v>1000</v>
      </c>
      <c r="C119" s="3">
        <v>1021</v>
      </c>
      <c r="D119" s="3">
        <v>6009</v>
      </c>
      <c r="E119" s="3">
        <v>1046.145</v>
      </c>
      <c r="F119" s="3">
        <v>0.83008000000000004</v>
      </c>
    </row>
    <row r="120" spans="1:6" x14ac:dyDescent="0.2">
      <c r="A120" s="3"/>
      <c r="B120" s="3">
        <v>1000</v>
      </c>
      <c r="C120" s="3">
        <v>880</v>
      </c>
      <c r="D120" s="3">
        <v>5864</v>
      </c>
      <c r="E120" s="3">
        <v>1020.901</v>
      </c>
      <c r="F120" s="3">
        <v>0.84992999999999996</v>
      </c>
    </row>
    <row r="121" spans="1:6" x14ac:dyDescent="0.2">
      <c r="A121" s="3"/>
      <c r="B121" s="3">
        <v>1000</v>
      </c>
      <c r="C121" s="3">
        <v>1004</v>
      </c>
      <c r="D121" s="3">
        <v>6025</v>
      </c>
      <c r="E121" s="3">
        <v>1048.93</v>
      </c>
      <c r="F121" s="3">
        <v>0.83335999999999999</v>
      </c>
    </row>
    <row r="122" spans="1:6" x14ac:dyDescent="0.2">
      <c r="A122" s="1" t="s">
        <v>9</v>
      </c>
      <c r="B122" s="1">
        <v>1000</v>
      </c>
      <c r="C122" s="1">
        <f>AVERAGE(C119:C121)</f>
        <v>968.33333333333337</v>
      </c>
      <c r="D122" s="1">
        <f>AVERAGE(D119:D121)</f>
        <v>5966</v>
      </c>
      <c r="E122" s="1">
        <f>AVERAGE(E119:E121)</f>
        <v>1038.6586666666665</v>
      </c>
      <c r="F122" s="1">
        <f>AVERAGE(F119:F121)</f>
        <v>0.83779000000000003</v>
      </c>
    </row>
    <row r="125" spans="1:6" x14ac:dyDescent="0.2">
      <c r="A125" s="2" t="s">
        <v>4</v>
      </c>
      <c r="B125" s="2" t="s">
        <v>0</v>
      </c>
      <c r="C125" s="2" t="s">
        <v>2</v>
      </c>
      <c r="D125" s="2" t="s">
        <v>1</v>
      </c>
      <c r="E125" s="6" t="s">
        <v>12</v>
      </c>
      <c r="F125" s="7" t="s">
        <v>3</v>
      </c>
    </row>
    <row r="126" spans="1:6" x14ac:dyDescent="0.2">
      <c r="B126">
        <v>50</v>
      </c>
      <c r="C126">
        <v>2</v>
      </c>
      <c r="D126">
        <v>200</v>
      </c>
      <c r="E126" s="5">
        <v>34.82</v>
      </c>
      <c r="F126">
        <v>0.99</v>
      </c>
    </row>
    <row r="127" spans="1:6" x14ac:dyDescent="0.2">
      <c r="B127">
        <v>50</v>
      </c>
      <c r="C127">
        <v>0</v>
      </c>
      <c r="D127">
        <v>199</v>
      </c>
      <c r="E127">
        <v>34.65</v>
      </c>
      <c r="F127">
        <v>1</v>
      </c>
    </row>
    <row r="128" spans="1:6" x14ac:dyDescent="0.2">
      <c r="B128">
        <v>50</v>
      </c>
      <c r="C128">
        <v>2</v>
      </c>
      <c r="D128">
        <v>203</v>
      </c>
      <c r="E128">
        <v>35.340000000000003</v>
      </c>
      <c r="F128">
        <v>0.99014000000000002</v>
      </c>
    </row>
    <row r="129" spans="1:6" x14ac:dyDescent="0.2">
      <c r="B129">
        <v>50</v>
      </c>
      <c r="C129">
        <v>0</v>
      </c>
      <c r="D129">
        <v>216</v>
      </c>
      <c r="E129">
        <v>37.6</v>
      </c>
      <c r="F129">
        <v>1</v>
      </c>
    </row>
    <row r="130" spans="1:6" x14ac:dyDescent="0.2">
      <c r="B130">
        <v>50</v>
      </c>
      <c r="C130">
        <v>0</v>
      </c>
      <c r="D130">
        <v>211</v>
      </c>
      <c r="E130">
        <v>36.729999999999997</v>
      </c>
      <c r="F130">
        <v>1</v>
      </c>
    </row>
    <row r="131" spans="1:6" x14ac:dyDescent="0.2">
      <c r="A131" s="1" t="s">
        <v>10</v>
      </c>
      <c r="B131" s="1">
        <v>50</v>
      </c>
      <c r="C131" s="1">
        <f>AVERAGE(C126:C130)</f>
        <v>0.8</v>
      </c>
      <c r="D131" s="1">
        <f>AVERAGE(D126:D130)</f>
        <v>205.8</v>
      </c>
      <c r="E131" s="1">
        <f>AVERAGE(E126:E130)</f>
        <v>35.827999999999996</v>
      </c>
      <c r="F131" s="1">
        <f>AVERAGE(F126:F130)</f>
        <v>0.99602800000000014</v>
      </c>
    </row>
    <row r="132" spans="1:6" x14ac:dyDescent="0.2">
      <c r="B132">
        <v>100</v>
      </c>
      <c r="C132">
        <v>2</v>
      </c>
      <c r="D132">
        <v>390</v>
      </c>
      <c r="E132">
        <v>67.900000000000006</v>
      </c>
      <c r="F132">
        <v>0.99487000000000003</v>
      </c>
    </row>
    <row r="133" spans="1:6" x14ac:dyDescent="0.2">
      <c r="B133">
        <v>100</v>
      </c>
      <c r="C133">
        <v>2</v>
      </c>
      <c r="D133">
        <v>399</v>
      </c>
      <c r="E133">
        <v>69.459999999999994</v>
      </c>
      <c r="F133">
        <v>0.99497999999999998</v>
      </c>
    </row>
    <row r="134" spans="1:6" x14ac:dyDescent="0.2">
      <c r="B134">
        <v>100</v>
      </c>
      <c r="C134">
        <v>4</v>
      </c>
      <c r="D134">
        <v>383</v>
      </c>
      <c r="E134">
        <v>66.680000000000007</v>
      </c>
      <c r="F134">
        <v>0.98956</v>
      </c>
    </row>
    <row r="135" spans="1:6" x14ac:dyDescent="0.2">
      <c r="B135">
        <v>100</v>
      </c>
      <c r="C135">
        <v>6</v>
      </c>
      <c r="D135">
        <v>395</v>
      </c>
      <c r="E135">
        <v>68.77</v>
      </c>
      <c r="F135">
        <v>0.99480999999999997</v>
      </c>
    </row>
    <row r="136" spans="1:6" x14ac:dyDescent="0.2">
      <c r="B136">
        <v>100</v>
      </c>
      <c r="C136">
        <v>8</v>
      </c>
      <c r="D136">
        <v>414</v>
      </c>
      <c r="E136">
        <v>72.099999999999994</v>
      </c>
      <c r="F136">
        <v>0.98067000000000004</v>
      </c>
    </row>
    <row r="137" spans="1:6" x14ac:dyDescent="0.2">
      <c r="A137" s="1" t="s">
        <v>10</v>
      </c>
      <c r="B137" s="1">
        <v>100</v>
      </c>
      <c r="C137" s="1">
        <f>AVERAGE(C132:C136)</f>
        <v>4.4000000000000004</v>
      </c>
      <c r="D137" s="1">
        <f>AVERAGE(D132:D136)</f>
        <v>396.2</v>
      </c>
      <c r="E137" s="1">
        <f>AVERAGE(E132:E136)</f>
        <v>68.981999999999999</v>
      </c>
      <c r="F137" s="1">
        <f>AVERAGE(F132:F136)</f>
        <v>0.99097799999999991</v>
      </c>
    </row>
    <row r="138" spans="1:6" x14ac:dyDescent="0.2">
      <c r="B138">
        <v>500</v>
      </c>
      <c r="C138">
        <v>121</v>
      </c>
      <c r="D138">
        <v>1991</v>
      </c>
      <c r="E138">
        <v>346.62599999999998</v>
      </c>
      <c r="F138">
        <v>0.93922000000000005</v>
      </c>
    </row>
    <row r="139" spans="1:6" x14ac:dyDescent="0.2">
      <c r="B139">
        <v>500</v>
      </c>
      <c r="C139">
        <v>144</v>
      </c>
      <c r="D139">
        <v>1969</v>
      </c>
      <c r="E139">
        <v>342.79599999999999</v>
      </c>
      <c r="F139">
        <v>0.92686000000000002</v>
      </c>
    </row>
    <row r="140" spans="1:6" x14ac:dyDescent="0.2">
      <c r="B140">
        <v>500</v>
      </c>
      <c r="C140">
        <v>113</v>
      </c>
      <c r="D140">
        <v>2010</v>
      </c>
      <c r="E140">
        <v>349.93400000000003</v>
      </c>
      <c r="F140">
        <v>0.94377999999999995</v>
      </c>
    </row>
    <row r="141" spans="1:6" x14ac:dyDescent="0.2">
      <c r="B141">
        <v>500</v>
      </c>
      <c r="C141">
        <v>131</v>
      </c>
      <c r="D141">
        <v>2000</v>
      </c>
      <c r="E141">
        <v>348.19299999999998</v>
      </c>
      <c r="F141">
        <v>0.9345</v>
      </c>
    </row>
    <row r="142" spans="1:6" x14ac:dyDescent="0.2">
      <c r="B142">
        <v>500</v>
      </c>
      <c r="C142">
        <v>138</v>
      </c>
      <c r="D142">
        <v>1972</v>
      </c>
      <c r="E142">
        <v>343.31799999999998</v>
      </c>
      <c r="F142">
        <v>0.93001999999999996</v>
      </c>
    </row>
    <row r="143" spans="1:6" x14ac:dyDescent="0.2">
      <c r="A143" s="1" t="s">
        <v>10</v>
      </c>
      <c r="B143" s="1">
        <v>500</v>
      </c>
      <c r="C143" s="1">
        <f>AVERAGE(C138:C142)</f>
        <v>129.4</v>
      </c>
      <c r="D143" s="1">
        <f>AVERAGE(D138:D142)</f>
        <v>1988.4</v>
      </c>
      <c r="E143" s="1">
        <f>AVERAGE(E138:E142)</f>
        <v>346.17340000000002</v>
      </c>
      <c r="F143" s="1">
        <f>AVERAGE(F138:F142)</f>
        <v>0.93487600000000004</v>
      </c>
    </row>
    <row r="144" spans="1:6" x14ac:dyDescent="0.2">
      <c r="A144" s="3"/>
      <c r="B144" s="3">
        <v>1000</v>
      </c>
      <c r="C144" s="3">
        <v>501</v>
      </c>
      <c r="D144" s="3">
        <v>3921</v>
      </c>
      <c r="E144" s="3">
        <v>682.63099999999997</v>
      </c>
      <c r="F144" s="3">
        <v>0.87222</v>
      </c>
    </row>
    <row r="145" spans="1:6" x14ac:dyDescent="0.2">
      <c r="A145" s="3"/>
      <c r="B145" s="3">
        <v>1000</v>
      </c>
      <c r="C145" s="3">
        <v>494</v>
      </c>
      <c r="D145" s="3">
        <v>3919</v>
      </c>
      <c r="E145" s="3">
        <v>682.28300000000002</v>
      </c>
      <c r="F145" s="3">
        <v>0.87394000000000005</v>
      </c>
    </row>
    <row r="146" spans="1:6" x14ac:dyDescent="0.2">
      <c r="A146" s="3"/>
      <c r="B146" s="3">
        <v>1000</v>
      </c>
      <c r="C146" s="3">
        <v>501</v>
      </c>
      <c r="D146" s="3">
        <v>4049</v>
      </c>
      <c r="E146" s="3">
        <v>704.91600000000005</v>
      </c>
      <c r="F146" s="3">
        <v>0.87626000000000004</v>
      </c>
    </row>
    <row r="147" spans="1:6" x14ac:dyDescent="0.2">
      <c r="A147" s="1" t="s">
        <v>10</v>
      </c>
      <c r="B147" s="1">
        <v>1000</v>
      </c>
      <c r="C147" s="1">
        <f>AVERAGE(C144:C146)</f>
        <v>498.66666666666669</v>
      </c>
      <c r="D147" s="1">
        <f>AVERAGE(D144:D146)</f>
        <v>3963</v>
      </c>
      <c r="E147" s="1">
        <f>AVERAGE(E144:E146)</f>
        <v>689.94333333333327</v>
      </c>
      <c r="F147" s="1">
        <f>AVERAGE(F144:F146)</f>
        <v>0.87414000000000003</v>
      </c>
    </row>
    <row r="151" spans="1:6" x14ac:dyDescent="0.2">
      <c r="A151" s="2" t="s">
        <v>4</v>
      </c>
      <c r="B151" s="2" t="s">
        <v>0</v>
      </c>
      <c r="C151" s="2" t="s">
        <v>2</v>
      </c>
      <c r="D151" s="2" t="s">
        <v>1</v>
      </c>
      <c r="E151" s="6" t="s">
        <v>12</v>
      </c>
      <c r="F151" s="7" t="s">
        <v>3</v>
      </c>
    </row>
    <row r="152" spans="1:6" x14ac:dyDescent="0.2">
      <c r="B152">
        <v>50</v>
      </c>
      <c r="C152">
        <v>0</v>
      </c>
      <c r="D152">
        <v>161</v>
      </c>
      <c r="E152" s="5">
        <v>28.029499999999999</v>
      </c>
      <c r="F152">
        <v>1</v>
      </c>
    </row>
    <row r="153" spans="1:6" x14ac:dyDescent="0.2">
      <c r="B153">
        <v>50</v>
      </c>
      <c r="C153">
        <v>0</v>
      </c>
      <c r="D153">
        <v>153</v>
      </c>
      <c r="E153">
        <v>26.636700000000001</v>
      </c>
      <c r="F153">
        <v>1</v>
      </c>
    </row>
    <row r="154" spans="1:6" x14ac:dyDescent="0.2">
      <c r="B154">
        <v>50</v>
      </c>
      <c r="C154">
        <v>0</v>
      </c>
      <c r="D154">
        <v>158</v>
      </c>
      <c r="E154">
        <v>27.50723</v>
      </c>
      <c r="F154">
        <v>1</v>
      </c>
    </row>
    <row r="155" spans="1:6" x14ac:dyDescent="0.2">
      <c r="B155">
        <v>50</v>
      </c>
      <c r="C155">
        <v>0</v>
      </c>
      <c r="D155">
        <v>148</v>
      </c>
      <c r="E155">
        <v>25.766259999999999</v>
      </c>
      <c r="F155">
        <v>1</v>
      </c>
    </row>
    <row r="156" spans="1:6" x14ac:dyDescent="0.2">
      <c r="B156">
        <v>50</v>
      </c>
      <c r="C156">
        <v>0</v>
      </c>
      <c r="D156">
        <v>133</v>
      </c>
      <c r="E156">
        <v>23.154810000000001</v>
      </c>
      <c r="F156">
        <v>1</v>
      </c>
    </row>
    <row r="157" spans="1:6" x14ac:dyDescent="0.2">
      <c r="A157" s="1" t="s">
        <v>11</v>
      </c>
      <c r="B157" s="1">
        <v>50</v>
      </c>
      <c r="C157" s="1">
        <f>AVERAGE(C152:C156)</f>
        <v>0</v>
      </c>
      <c r="D157" s="1">
        <f>AVERAGE(D152:D156)</f>
        <v>150.6</v>
      </c>
      <c r="E157" s="1">
        <f>AVERAGE(E152:E156)</f>
        <v>26.218900000000001</v>
      </c>
      <c r="F157" s="1">
        <f>AVERAGE(F152:F156)</f>
        <v>1</v>
      </c>
    </row>
    <row r="158" spans="1:6" x14ac:dyDescent="0.2">
      <c r="B158">
        <v>100</v>
      </c>
      <c r="C158">
        <v>4</v>
      </c>
      <c r="D158">
        <v>310</v>
      </c>
      <c r="E158">
        <v>53.96987</v>
      </c>
      <c r="F158">
        <v>0.98709999999999998</v>
      </c>
    </row>
    <row r="159" spans="1:6" x14ac:dyDescent="0.2">
      <c r="B159">
        <v>100</v>
      </c>
      <c r="C159">
        <v>8</v>
      </c>
      <c r="D159">
        <v>328</v>
      </c>
      <c r="E159">
        <v>57.103610000000003</v>
      </c>
      <c r="F159">
        <v>0.97560000000000002</v>
      </c>
    </row>
    <row r="160" spans="1:6" x14ac:dyDescent="0.2">
      <c r="B160">
        <v>100</v>
      </c>
      <c r="C160">
        <v>4</v>
      </c>
      <c r="D160">
        <v>304</v>
      </c>
      <c r="E160">
        <v>52.9253</v>
      </c>
      <c r="F160">
        <v>0.98684000000000005</v>
      </c>
    </row>
    <row r="161" spans="1:6" x14ac:dyDescent="0.2">
      <c r="B161">
        <v>100</v>
      </c>
      <c r="C161">
        <v>2</v>
      </c>
      <c r="D161">
        <v>308</v>
      </c>
      <c r="E161">
        <v>53.621169999999999</v>
      </c>
      <c r="F161">
        <v>0.99350000000000005</v>
      </c>
    </row>
    <row r="162" spans="1:6" x14ac:dyDescent="0.2">
      <c r="B162">
        <v>100</v>
      </c>
      <c r="C162">
        <v>4</v>
      </c>
      <c r="D162">
        <v>304</v>
      </c>
      <c r="E162">
        <v>52.9253</v>
      </c>
      <c r="F162">
        <v>0.98684000000000005</v>
      </c>
    </row>
    <row r="163" spans="1:6" x14ac:dyDescent="0.2">
      <c r="A163" s="1" t="s">
        <v>11</v>
      </c>
      <c r="B163" s="1">
        <v>100</v>
      </c>
      <c r="C163" s="1">
        <f>AVERAGE(C158:C162)</f>
        <v>4.4000000000000004</v>
      </c>
      <c r="D163" s="1">
        <f>AVERAGE(D158:D162)</f>
        <v>310.8</v>
      </c>
      <c r="E163" s="1">
        <f>AVERAGE(E158:E162)</f>
        <v>54.109050000000003</v>
      </c>
      <c r="F163" s="1">
        <f>AVERAGE(F158:F162)</f>
        <v>0.98597599999999996</v>
      </c>
    </row>
    <row r="164" spans="1:6" x14ac:dyDescent="0.2">
      <c r="B164">
        <v>500</v>
      </c>
      <c r="C164">
        <v>60</v>
      </c>
      <c r="D164">
        <v>1516</v>
      </c>
      <c r="E164">
        <v>263.93011999999999</v>
      </c>
      <c r="F164">
        <v>0.95975999999999995</v>
      </c>
    </row>
    <row r="165" spans="1:6" x14ac:dyDescent="0.2">
      <c r="B165">
        <v>500</v>
      </c>
      <c r="C165">
        <v>52</v>
      </c>
      <c r="D165">
        <v>1530</v>
      </c>
      <c r="E165">
        <v>266.36747000000003</v>
      </c>
      <c r="F165">
        <v>0.96601000000000004</v>
      </c>
    </row>
    <row r="166" spans="1:6" x14ac:dyDescent="0.2">
      <c r="B166">
        <v>500</v>
      </c>
      <c r="C166">
        <v>78</v>
      </c>
      <c r="D166">
        <v>1508</v>
      </c>
      <c r="E166">
        <v>262.53735</v>
      </c>
      <c r="F166">
        <v>0.94828000000000001</v>
      </c>
    </row>
    <row r="167" spans="1:6" x14ac:dyDescent="0.2">
      <c r="B167">
        <v>500</v>
      </c>
      <c r="C167">
        <v>46</v>
      </c>
      <c r="D167">
        <v>1538</v>
      </c>
      <c r="E167">
        <v>267.76024000000001</v>
      </c>
      <c r="F167">
        <v>0.97009000000000001</v>
      </c>
    </row>
    <row r="168" spans="1:6" x14ac:dyDescent="0.2">
      <c r="B168">
        <v>500</v>
      </c>
      <c r="C168">
        <v>46</v>
      </c>
      <c r="D168">
        <v>1538</v>
      </c>
      <c r="E168">
        <v>267.76024000000001</v>
      </c>
      <c r="F168">
        <v>0.97009000000000001</v>
      </c>
    </row>
    <row r="169" spans="1:6" x14ac:dyDescent="0.2">
      <c r="A169" s="1" t="s">
        <v>11</v>
      </c>
      <c r="B169" s="1">
        <v>500</v>
      </c>
      <c r="C169" s="1">
        <f>AVERAGE(C164:C168)</f>
        <v>56.4</v>
      </c>
      <c r="D169" s="1">
        <f>AVERAGE(D164:D168)</f>
        <v>1526</v>
      </c>
      <c r="E169" s="1">
        <f>AVERAGE(E164:E168)</f>
        <v>265.67108400000001</v>
      </c>
      <c r="F169" s="1">
        <f>AVERAGE(F164:F168)</f>
        <v>0.96284600000000009</v>
      </c>
    </row>
    <row r="170" spans="1:6" x14ac:dyDescent="0.2">
      <c r="A170" s="3"/>
      <c r="B170" s="3">
        <v>1000</v>
      </c>
      <c r="C170" s="3">
        <v>285</v>
      </c>
      <c r="D170" s="3">
        <v>2986</v>
      </c>
      <c r="E170" s="3">
        <v>519.85180000000003</v>
      </c>
      <c r="F170" s="3">
        <v>0.90454999999999997</v>
      </c>
    </row>
    <row r="171" spans="1:6" x14ac:dyDescent="0.2">
      <c r="A171" s="3"/>
      <c r="B171" s="3">
        <v>1000</v>
      </c>
      <c r="C171" s="3">
        <v>255</v>
      </c>
      <c r="D171" s="3">
        <v>3102</v>
      </c>
      <c r="E171" s="3">
        <v>540.04697999999996</v>
      </c>
      <c r="F171" s="3">
        <v>0.91778999999999999</v>
      </c>
    </row>
    <row r="172" spans="1:6" x14ac:dyDescent="0.2">
      <c r="A172" s="3"/>
      <c r="B172" s="3">
        <v>1000</v>
      </c>
      <c r="C172" s="3">
        <v>288</v>
      </c>
      <c r="D172" s="3">
        <v>3040</v>
      </c>
      <c r="E172" s="3">
        <v>529.25300000000004</v>
      </c>
      <c r="F172" s="3">
        <v>0.90525999999999995</v>
      </c>
    </row>
    <row r="173" spans="1:6" x14ac:dyDescent="0.2">
      <c r="A173" s="1" t="s">
        <v>11</v>
      </c>
      <c r="B173" s="1">
        <v>1000</v>
      </c>
      <c r="C173" s="1">
        <f>AVERAGE(C170:C172)</f>
        <v>276</v>
      </c>
      <c r="D173" s="1">
        <f>AVERAGE(D170:D172)</f>
        <v>3042.6666666666665</v>
      </c>
      <c r="E173" s="1">
        <f>AVERAGE(E170:E172)</f>
        <v>529.71726000000001</v>
      </c>
      <c r="F173" s="1">
        <f>AVERAGE(F170:F172)</f>
        <v>0.9091999999999999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zoomScale="110" zoomScaleNormal="110" zoomScalePageLayoutView="110" workbookViewId="0">
      <selection activeCell="L34" sqref="L34"/>
    </sheetView>
  </sheetViews>
  <sheetFormatPr baseColWidth="10" defaultRowHeight="16" x14ac:dyDescent="0.2"/>
  <cols>
    <col min="2" max="2" width="20.83203125" customWidth="1"/>
    <col min="4" max="4" width="12" customWidth="1"/>
    <col min="5" max="5" width="15.83203125" customWidth="1"/>
    <col min="6" max="6" width="19.6640625" customWidth="1"/>
    <col min="7" max="7" width="9.1640625" bestFit="1" customWidth="1"/>
  </cols>
  <sheetData>
    <row r="2" spans="2:7" x14ac:dyDescent="0.2">
      <c r="B2" s="25" t="s">
        <v>4</v>
      </c>
      <c r="C2" s="25" t="s">
        <v>0</v>
      </c>
      <c r="D2" s="25" t="s">
        <v>2</v>
      </c>
      <c r="E2" s="25" t="s">
        <v>1</v>
      </c>
      <c r="F2" s="26" t="s">
        <v>12</v>
      </c>
      <c r="G2" s="27" t="s">
        <v>3</v>
      </c>
    </row>
    <row r="3" spans="2:7" x14ac:dyDescent="0.2">
      <c r="B3" s="20" t="s">
        <v>5</v>
      </c>
      <c r="C3" s="20">
        <v>50</v>
      </c>
      <c r="D3" s="20">
        <f>AVERAGE(Sayfa2!C3:C7)</f>
        <v>37.200000000000003</v>
      </c>
      <c r="E3" s="20">
        <f>AVERAGE(Sayfa2!D3:D7)</f>
        <v>1218</v>
      </c>
      <c r="F3" s="20">
        <f>AVERAGE(Sayfa2!E3:E7)</f>
        <v>212.05199999999999</v>
      </c>
      <c r="G3" s="20">
        <f>AVERAGE(Sayfa2!F3:F7)</f>
        <v>0.96945199999999987</v>
      </c>
    </row>
    <row r="4" spans="2:7" x14ac:dyDescent="0.2">
      <c r="B4" s="20" t="s">
        <v>5</v>
      </c>
      <c r="C4" s="20">
        <v>100</v>
      </c>
      <c r="D4" s="20">
        <f>AVERAGE(Sayfa2!C9:C13)</f>
        <v>161.19999999999999</v>
      </c>
      <c r="E4" s="20">
        <f>AVERAGE(Sayfa2!D9:D13)</f>
        <v>2389.1999999999998</v>
      </c>
      <c r="F4" s="20">
        <f>AVERAGE(Sayfa2!E9:E13)</f>
        <v>415.95199999999994</v>
      </c>
      <c r="G4" s="20">
        <f>AVERAGE(Sayfa2!F9:F13)</f>
        <v>0.93252399999999991</v>
      </c>
    </row>
    <row r="5" spans="2:7" x14ac:dyDescent="0.2">
      <c r="B5" s="20" t="s">
        <v>5</v>
      </c>
      <c r="C5" s="20">
        <v>500</v>
      </c>
      <c r="D5" s="20">
        <f>AVERAGE(Sayfa2!C15:C19)</f>
        <v>3672.6</v>
      </c>
      <c r="E5" s="20">
        <f>AVERAGE(Sayfa2!D15:D19)</f>
        <v>11971.2</v>
      </c>
      <c r="F5" s="20">
        <f>AVERAGE(Sayfa2!E15:E19)</f>
        <v>2084.1419999999998</v>
      </c>
      <c r="G5" s="20">
        <f>AVERAGE(Sayfa2!F15:F19)</f>
        <v>0.69319600000000003</v>
      </c>
    </row>
    <row r="6" spans="2:7" x14ac:dyDescent="0.2">
      <c r="B6" s="20" t="s">
        <v>5</v>
      </c>
      <c r="C6" s="20">
        <v>1000</v>
      </c>
      <c r="D6" s="20">
        <v>12277</v>
      </c>
      <c r="E6" s="20">
        <v>23858</v>
      </c>
      <c r="F6" s="20">
        <v>4153.59</v>
      </c>
      <c r="G6" s="20">
        <v>0.48541000000000001</v>
      </c>
    </row>
    <row r="8" spans="2:7" x14ac:dyDescent="0.2">
      <c r="B8" s="25" t="s">
        <v>4</v>
      </c>
      <c r="C8" s="25" t="s">
        <v>0</v>
      </c>
      <c r="D8" s="25" t="s">
        <v>2</v>
      </c>
      <c r="E8" s="25" t="s">
        <v>1</v>
      </c>
      <c r="F8" s="26" t="s">
        <v>12</v>
      </c>
      <c r="G8" s="27" t="s">
        <v>3</v>
      </c>
    </row>
    <row r="9" spans="2:7" x14ac:dyDescent="0.2">
      <c r="B9" s="20" t="s">
        <v>6</v>
      </c>
      <c r="C9" s="20">
        <v>50</v>
      </c>
      <c r="D9" s="20">
        <f>AVERAGE(Sayfa2!C26:C30)</f>
        <v>18.2</v>
      </c>
      <c r="E9" s="20">
        <f>AVERAGE(Sayfa2!D26:D30)</f>
        <v>1218</v>
      </c>
      <c r="F9" s="20">
        <f>AVERAGE(Sayfa2!E26:E30)</f>
        <v>212.05199999999999</v>
      </c>
      <c r="G9" s="20">
        <f>AVERAGE(Sayfa2!F26:F30)</f>
        <v>0.9773440000000001</v>
      </c>
    </row>
    <row r="10" spans="2:7" x14ac:dyDescent="0.2">
      <c r="B10" s="20" t="s">
        <v>6</v>
      </c>
      <c r="C10" s="20">
        <v>100</v>
      </c>
      <c r="D10" s="20">
        <f>AVERAGE(Sayfa2!C32:C36)</f>
        <v>84.6</v>
      </c>
      <c r="E10" s="20">
        <f>AVERAGE(Sayfa2!D32:D36)</f>
        <v>2389.1999999999998</v>
      </c>
      <c r="F10" s="20">
        <f>AVERAGE(Sayfa2!E32:E36)</f>
        <v>415.95199999999994</v>
      </c>
      <c r="G10" s="20">
        <f>AVERAGE(Sayfa2!F32:F36)</f>
        <v>0.94791000000000003</v>
      </c>
    </row>
    <row r="11" spans="2:7" x14ac:dyDescent="0.2">
      <c r="B11" s="20" t="s">
        <v>6</v>
      </c>
      <c r="C11" s="20">
        <v>500</v>
      </c>
      <c r="D11" s="20">
        <f>AVERAGE(Sayfa2!C38:C42)</f>
        <v>1671.2</v>
      </c>
      <c r="E11" s="20">
        <f>AVERAGE(Sayfa2!D38:D42)</f>
        <v>11971.2</v>
      </c>
      <c r="F11" s="20">
        <f>AVERAGE(Sayfa2!E38:E42)</f>
        <v>2084.1419999999998</v>
      </c>
      <c r="G11" s="20">
        <f>AVERAGE(Sayfa2!F38:F42)</f>
        <v>0.79078199999999998</v>
      </c>
    </row>
    <row r="12" spans="2:7" x14ac:dyDescent="0.2">
      <c r="B12" s="20" t="s">
        <v>6</v>
      </c>
      <c r="C12" s="20">
        <v>1000</v>
      </c>
      <c r="D12" s="20">
        <f>AVERAGE(Sayfa2!C44:C46)</f>
        <v>6197.333333333333</v>
      </c>
      <c r="E12" s="20">
        <f>AVERAGE(Sayfa2!D44:D46)</f>
        <v>16063.333333333334</v>
      </c>
      <c r="F12" s="20">
        <f>AVERAGE(Sayfa2!E44:E46)</f>
        <v>2796.5699999999997</v>
      </c>
      <c r="G12" s="20">
        <f>AVERAGE(Sayfa2!F44:F46)</f>
        <v>0.61390666666666671</v>
      </c>
    </row>
    <row r="14" spans="2:7" x14ac:dyDescent="0.2">
      <c r="B14" s="25" t="s">
        <v>4</v>
      </c>
      <c r="C14" s="25" t="s">
        <v>0</v>
      </c>
      <c r="D14" s="25" t="s">
        <v>2</v>
      </c>
      <c r="E14" s="25" t="s">
        <v>1</v>
      </c>
      <c r="F14" s="28" t="s">
        <v>12</v>
      </c>
      <c r="G14" s="27" t="s">
        <v>3</v>
      </c>
    </row>
    <row r="15" spans="2:7" x14ac:dyDescent="0.2">
      <c r="B15" s="20" t="s">
        <v>7</v>
      </c>
      <c r="C15" s="20">
        <v>50</v>
      </c>
      <c r="D15" s="20">
        <f>AVERAGE(Sayfa2!C51:C55)</f>
        <v>12.4</v>
      </c>
      <c r="E15" s="20">
        <f>AVERAGE(Sayfa2!D51:D55)</f>
        <v>610.4</v>
      </c>
      <c r="F15" s="20">
        <f>AVERAGE(Sayfa2!E51:E55)</f>
        <v>106.26819999999998</v>
      </c>
      <c r="G15" s="20">
        <f>AVERAGE(Sayfa2!F51:F55)</f>
        <v>0.97941</v>
      </c>
    </row>
    <row r="16" spans="2:7" x14ac:dyDescent="0.2">
      <c r="B16" s="20" t="s">
        <v>7</v>
      </c>
      <c r="C16" s="20">
        <v>100</v>
      </c>
      <c r="D16" s="20">
        <f>AVERAGE(Sayfa2!C57:C61)</f>
        <v>40.200000000000003</v>
      </c>
      <c r="E16" s="20">
        <f>AVERAGE(Sayfa2!D57:D61)</f>
        <v>1220</v>
      </c>
      <c r="F16" s="20">
        <f>AVERAGE(Sayfa2!E57:E61)</f>
        <v>212.39600000000002</v>
      </c>
      <c r="G16" s="20">
        <f>AVERAGE(Sayfa2!F57:F61)</f>
        <v>0.96525800000000006</v>
      </c>
    </row>
    <row r="17" spans="2:7" x14ac:dyDescent="0.2">
      <c r="B17" s="20" t="s">
        <v>7</v>
      </c>
      <c r="C17" s="20">
        <v>500</v>
      </c>
      <c r="D17" s="20">
        <f>AVERAGE(Sayfa2!C63:C67)</f>
        <v>1009.4</v>
      </c>
      <c r="E17" s="20">
        <f>AVERAGE(Sayfa2!D63:D67)</f>
        <v>5971.2</v>
      </c>
      <c r="F17" s="20">
        <f>AVERAGE(Sayfa2!E63:E67)</f>
        <v>1039.5639999999999</v>
      </c>
      <c r="G17" s="20">
        <f>AVERAGE(Sayfa2!F63:F67)</f>
        <v>0.8309200000000001</v>
      </c>
    </row>
    <row r="18" spans="2:7" x14ac:dyDescent="0.2">
      <c r="B18" s="20" t="s">
        <v>7</v>
      </c>
      <c r="C18" s="20">
        <v>1000</v>
      </c>
      <c r="D18" s="20">
        <f>AVERAGE(Sayfa2!C69:C71)</f>
        <v>3751.6666666666665</v>
      </c>
      <c r="E18" s="20">
        <f>AVERAGE(Sayfa2!D69:D71)</f>
        <v>12015.333333333334</v>
      </c>
      <c r="F18" s="20">
        <f>AVERAGE(Sayfa2!E69:E71)</f>
        <v>2091.8233333333333</v>
      </c>
      <c r="G18" s="20">
        <f>AVERAGE(Sayfa2!F69:F71)</f>
        <v>0.68774999999999997</v>
      </c>
    </row>
    <row r="20" spans="2:7" x14ac:dyDescent="0.2">
      <c r="B20" s="25" t="s">
        <v>4</v>
      </c>
      <c r="C20" s="25" t="s">
        <v>0</v>
      </c>
      <c r="D20" s="25" t="s">
        <v>2</v>
      </c>
      <c r="E20" s="25" t="s">
        <v>1</v>
      </c>
      <c r="F20" s="28" t="s">
        <v>12</v>
      </c>
      <c r="G20" s="27" t="s">
        <v>3</v>
      </c>
    </row>
    <row r="21" spans="2:7" x14ac:dyDescent="0.2">
      <c r="B21" s="20" t="s">
        <v>8</v>
      </c>
      <c r="C21" s="20">
        <v>50</v>
      </c>
      <c r="D21" s="20">
        <f>AVERAGE(Sayfa2!C76:C80)</f>
        <v>4.8</v>
      </c>
      <c r="E21" s="20">
        <f>AVERAGE(Sayfa2!D76:D80)</f>
        <v>398.8</v>
      </c>
      <c r="F21" s="20">
        <f>AVERAGE(Sayfa2!E76:E80)</f>
        <v>69.429599999999994</v>
      </c>
      <c r="G21" s="20">
        <f>AVERAGE(Sayfa2!F76:F80)</f>
        <v>0.98797400000000002</v>
      </c>
    </row>
    <row r="22" spans="2:7" x14ac:dyDescent="0.2">
      <c r="B22" s="20" t="s">
        <v>8</v>
      </c>
      <c r="C22" s="20">
        <v>100</v>
      </c>
      <c r="D22" s="20">
        <f>AVERAGE(Sayfa2!C82:C86)</f>
        <v>20.399999999999999</v>
      </c>
      <c r="E22" s="20">
        <f>AVERAGE(Sayfa2!D82:D86)</f>
        <v>796</v>
      </c>
      <c r="F22" s="20">
        <f>AVERAGE(Sayfa2!E82:E86)</f>
        <v>212.39600000000002</v>
      </c>
      <c r="G22" s="20">
        <f>AVERAGE(Sayfa2!F82:F86)</f>
        <v>0.96525800000000006</v>
      </c>
    </row>
    <row r="23" spans="2:7" x14ac:dyDescent="0.2">
      <c r="B23" s="20" t="s">
        <v>8</v>
      </c>
      <c r="C23" s="20">
        <v>500</v>
      </c>
      <c r="D23" s="20">
        <f>AVERAGE(Sayfa2!C88:C92)</f>
        <v>462.8</v>
      </c>
      <c r="E23" s="20">
        <f>AVERAGE(Sayfa2!D88:D92)</f>
        <v>4004</v>
      </c>
      <c r="F23" s="20">
        <f>AVERAGE(Sayfa2!E88:E92)</f>
        <v>697.10400000000004</v>
      </c>
      <c r="G23" s="20">
        <f>AVERAGE(Sayfa2!F88:F92)</f>
        <v>0.8309200000000001</v>
      </c>
    </row>
    <row r="24" spans="2:7" x14ac:dyDescent="0.2">
      <c r="B24" s="20" t="s">
        <v>8</v>
      </c>
      <c r="C24" s="20">
        <v>1000</v>
      </c>
      <c r="D24" s="20">
        <f>AVERAGE(Sayfa2!C94:C96)</f>
        <v>1689</v>
      </c>
      <c r="E24" s="20">
        <f>AVERAGE(Sayfa2!D94:D96)</f>
        <v>12015.333333333334</v>
      </c>
      <c r="F24" s="20">
        <f>AVERAGE(Sayfa2!E94:E96)</f>
        <v>1370.8366666666668</v>
      </c>
      <c r="G24" s="20">
        <f>AVERAGE(Sayfa2!F94:F96)</f>
        <v>0.78542333333333325</v>
      </c>
    </row>
    <row r="26" spans="2:7" x14ac:dyDescent="0.2">
      <c r="B26" s="25" t="s">
        <v>4</v>
      </c>
      <c r="C26" s="25" t="s">
        <v>0</v>
      </c>
      <c r="D26" s="25" t="s">
        <v>2</v>
      </c>
      <c r="E26" s="25" t="s">
        <v>1</v>
      </c>
      <c r="F26" s="28" t="s">
        <v>12</v>
      </c>
      <c r="G26" s="27" t="s">
        <v>3</v>
      </c>
    </row>
    <row r="27" spans="2:7" x14ac:dyDescent="0.2">
      <c r="B27" s="20" t="s">
        <v>9</v>
      </c>
      <c r="C27" s="20">
        <v>50</v>
      </c>
      <c r="D27" s="20">
        <f>AVERAGE(Sayfa2!C101:C105)</f>
        <v>3.2</v>
      </c>
      <c r="E27" s="20">
        <f>AVERAGE(Sayfa2!D101:D105)</f>
        <v>306.2</v>
      </c>
      <c r="F27" s="20">
        <f>AVERAGE(Sayfa2!E101:E105)</f>
        <v>53.2654</v>
      </c>
      <c r="G27" s="20">
        <f>AVERAGE(Sayfa2!F101:F105)</f>
        <v>0.9896879999999999</v>
      </c>
    </row>
    <row r="28" spans="2:7" x14ac:dyDescent="0.2">
      <c r="B28" s="20" t="s">
        <v>9</v>
      </c>
      <c r="C28" s="20">
        <v>100</v>
      </c>
      <c r="D28" s="20">
        <f>AVERAGE(Sayfa2!C107:C111)</f>
        <v>12.4</v>
      </c>
      <c r="E28" s="20">
        <f>AVERAGE(Sayfa2!D107:D111)</f>
        <v>594.6</v>
      </c>
      <c r="F28" s="20">
        <f>AVERAGE(Sayfa2!E107:E111)</f>
        <v>103.5172</v>
      </c>
      <c r="G28" s="20">
        <f>AVERAGE(Sayfa2!F107:F111)</f>
        <v>0.97917199999999993</v>
      </c>
    </row>
    <row r="29" spans="2:7" x14ac:dyDescent="0.2">
      <c r="B29" s="20" t="s">
        <v>9</v>
      </c>
      <c r="C29" s="20">
        <v>500</v>
      </c>
      <c r="D29" s="20">
        <f>AVERAGE(Sayfa2!C113:C117)</f>
        <v>253.4</v>
      </c>
      <c r="E29" s="20">
        <f>AVERAGE(Sayfa2!D113:D117)</f>
        <v>2955</v>
      </c>
      <c r="F29" s="20">
        <f>AVERAGE(Sayfa2!E113:E117)</f>
        <v>514.45479999999998</v>
      </c>
      <c r="G29" s="29">
        <f>AVERAGE(Sayfa2!F113:F117)</f>
        <v>0.91421200000000002</v>
      </c>
    </row>
    <row r="30" spans="2:7" x14ac:dyDescent="0.2">
      <c r="B30" s="20" t="s">
        <v>9</v>
      </c>
      <c r="C30" s="20">
        <v>1000</v>
      </c>
      <c r="D30" s="20">
        <f>AVERAGE(Sayfa2!C119:C121)</f>
        <v>968.33333333333337</v>
      </c>
      <c r="E30" s="20">
        <f>AVERAGE(Sayfa2!D119:D121)</f>
        <v>5966</v>
      </c>
      <c r="F30" s="20">
        <f>AVERAGE(Sayfa2!E119:E121)</f>
        <v>1038.6586666666665</v>
      </c>
      <c r="G30" s="20">
        <f>AVERAGE(Sayfa2!F119:F121)</f>
        <v>0.83779000000000003</v>
      </c>
    </row>
    <row r="32" spans="2:7" x14ac:dyDescent="0.2">
      <c r="B32" s="25" t="s">
        <v>4</v>
      </c>
      <c r="C32" s="25" t="s">
        <v>0</v>
      </c>
      <c r="D32" s="25" t="s">
        <v>2</v>
      </c>
      <c r="E32" s="25" t="s">
        <v>1</v>
      </c>
      <c r="F32" s="28" t="s">
        <v>12</v>
      </c>
      <c r="G32" s="27" t="s">
        <v>3</v>
      </c>
    </row>
    <row r="33" spans="2:7" x14ac:dyDescent="0.2">
      <c r="B33" s="20" t="s">
        <v>10</v>
      </c>
      <c r="C33" s="20">
        <v>50</v>
      </c>
      <c r="D33" s="20">
        <f>AVERAGE(Sayfa2!C126:C130)</f>
        <v>0.8</v>
      </c>
      <c r="E33" s="20">
        <f>AVERAGE(Sayfa2!D126:D130)</f>
        <v>205.8</v>
      </c>
      <c r="F33" s="20">
        <f>AVERAGE(Sayfa2!E126:E130)</f>
        <v>35.827999999999996</v>
      </c>
      <c r="G33" s="20">
        <f>AVERAGE(Sayfa2!F126:F130)</f>
        <v>0.99602800000000014</v>
      </c>
    </row>
    <row r="34" spans="2:7" x14ac:dyDescent="0.2">
      <c r="B34" s="20" t="s">
        <v>10</v>
      </c>
      <c r="C34" s="20">
        <v>100</v>
      </c>
      <c r="D34" s="20">
        <f>AVERAGE(Sayfa2!C132:C136)</f>
        <v>4.4000000000000004</v>
      </c>
      <c r="E34" s="20">
        <f>AVERAGE(Sayfa2!D132:D136)</f>
        <v>396.2</v>
      </c>
      <c r="F34" s="20">
        <f>AVERAGE(Sayfa2!E132:E136)</f>
        <v>68.981999999999999</v>
      </c>
      <c r="G34" s="20">
        <f>AVERAGE(Sayfa2!F132:F136)</f>
        <v>0.99097799999999991</v>
      </c>
    </row>
    <row r="35" spans="2:7" x14ac:dyDescent="0.2">
      <c r="B35" s="20" t="s">
        <v>10</v>
      </c>
      <c r="C35" s="20">
        <v>500</v>
      </c>
      <c r="D35" s="20">
        <f>AVERAGE(Sayfa2!C138:C142)</f>
        <v>129.4</v>
      </c>
      <c r="E35" s="20">
        <f>AVERAGE(Sayfa2!D138:D142)</f>
        <v>1988.4</v>
      </c>
      <c r="F35" s="20">
        <f>AVERAGE(Sayfa2!E138:E142)</f>
        <v>346.17340000000002</v>
      </c>
      <c r="G35" s="20">
        <f>AVERAGE(Sayfa2!F138:F142)</f>
        <v>0.93487600000000004</v>
      </c>
    </row>
    <row r="36" spans="2:7" x14ac:dyDescent="0.2">
      <c r="B36" s="20" t="s">
        <v>10</v>
      </c>
      <c r="C36" s="20">
        <v>1000</v>
      </c>
      <c r="D36" s="20">
        <f>AVERAGE(Sayfa2!C144:C146)</f>
        <v>498.66666666666669</v>
      </c>
      <c r="E36" s="20">
        <f>AVERAGE(Sayfa2!D144:D146)</f>
        <v>3963</v>
      </c>
      <c r="F36" s="20">
        <f>AVERAGE(Sayfa2!E144:E146)</f>
        <v>689.94333333333327</v>
      </c>
      <c r="G36" s="20">
        <f>AVERAGE(Sayfa2!F144:F146)</f>
        <v>0.87414000000000003</v>
      </c>
    </row>
    <row r="38" spans="2:7" x14ac:dyDescent="0.2">
      <c r="B38" s="25" t="s">
        <v>4</v>
      </c>
      <c r="C38" s="25" t="s">
        <v>0</v>
      </c>
      <c r="D38" s="25" t="s">
        <v>2</v>
      </c>
      <c r="E38" s="25" t="s">
        <v>1</v>
      </c>
      <c r="F38" s="28" t="s">
        <v>12</v>
      </c>
      <c r="G38" s="27" t="s">
        <v>3</v>
      </c>
    </row>
    <row r="39" spans="2:7" x14ac:dyDescent="0.2">
      <c r="B39" s="20" t="s">
        <v>11</v>
      </c>
      <c r="C39" s="20">
        <v>50</v>
      </c>
      <c r="D39" s="20">
        <f>AVERAGE(Sayfa2!C152:C156)</f>
        <v>0</v>
      </c>
      <c r="E39" s="20">
        <f>AVERAGE(Sayfa2!D152:D156)</f>
        <v>150.6</v>
      </c>
      <c r="F39" s="20">
        <f>AVERAGE(Sayfa2!E152:E156)</f>
        <v>26.218900000000001</v>
      </c>
      <c r="G39" s="20">
        <f>AVERAGE(Sayfa2!F152:F156)</f>
        <v>1</v>
      </c>
    </row>
    <row r="40" spans="2:7" x14ac:dyDescent="0.2">
      <c r="B40" s="20" t="s">
        <v>11</v>
      </c>
      <c r="C40" s="20">
        <v>100</v>
      </c>
      <c r="D40" s="20">
        <f>AVERAGE(Sayfa2!C158:C162)</f>
        <v>4.4000000000000004</v>
      </c>
      <c r="E40" s="20">
        <f>AVERAGE(Sayfa2!D158:D162)</f>
        <v>310.8</v>
      </c>
      <c r="F40" s="20">
        <f>AVERAGE(Sayfa2!E158:E162)</f>
        <v>54.109050000000003</v>
      </c>
      <c r="G40" s="20">
        <f>AVERAGE(Sayfa2!F158:F162)</f>
        <v>0.98597599999999996</v>
      </c>
    </row>
    <row r="41" spans="2:7" x14ac:dyDescent="0.2">
      <c r="B41" s="20" t="s">
        <v>11</v>
      </c>
      <c r="C41" s="20">
        <v>500</v>
      </c>
      <c r="D41" s="20">
        <f>AVERAGE(Sayfa2!C164:C168)</f>
        <v>56.4</v>
      </c>
      <c r="E41" s="20">
        <f>AVERAGE(Sayfa2!D164:D168)</f>
        <v>1526</v>
      </c>
      <c r="F41" s="20">
        <f>AVERAGE(Sayfa2!E164:E168)</f>
        <v>265.67108400000001</v>
      </c>
      <c r="G41" s="20">
        <f>AVERAGE(Sayfa2!F164:F168)</f>
        <v>0.96284600000000009</v>
      </c>
    </row>
    <row r="42" spans="2:7" x14ac:dyDescent="0.2">
      <c r="B42" s="20" t="s">
        <v>11</v>
      </c>
      <c r="C42" s="20">
        <v>1000</v>
      </c>
      <c r="D42" s="20">
        <f>AVERAGE(Sayfa2!C170:C172)</f>
        <v>276</v>
      </c>
      <c r="E42" s="20">
        <f>AVERAGE(Sayfa2!D170:D172)</f>
        <v>3042.6666666666665</v>
      </c>
      <c r="F42" s="20">
        <f>AVERAGE(Sayfa2!E170:E172)</f>
        <v>529.71726000000001</v>
      </c>
      <c r="G42" s="20">
        <f>AVERAGE(Sayfa2!F170:F172)</f>
        <v>0.9091999999999999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2018-05-27T20:31:47Z</dcterms:created>
  <dcterms:modified xsi:type="dcterms:W3CDTF">2018-06-04T16:13:32Z</dcterms:modified>
</cp:coreProperties>
</file>