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GitRep\Simplus-Grid-Tool\modified_ieee_14\"/>
    </mc:Choice>
  </mc:AlternateContent>
  <xr:revisionPtr revIDLastSave="0" documentId="13_ncr:1_{0BC79C2C-EF96-4945-8460-43CB8DC2C86B}" xr6:coauthVersionLast="47" xr6:coauthVersionMax="47" xr10:uidLastSave="{00000000-0000-0000-0000-000000000000}"/>
  <bookViews>
    <workbookView xWindow="4530" yWindow="4890" windowWidth="16880" windowHeight="15370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B2" i="4" l="1"/>
  <c r="H16" i="1" l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  <comment ref="I15" authorId="0" shapeId="0" xr:uid="{F07F224D-47BC-4C01-8B66-4BE0692BFC89}">
      <text>
        <r>
          <rPr>
            <b/>
            <sz val="9"/>
            <color indexed="81"/>
            <rFont val="Tahoma"/>
            <family val="2"/>
          </rPr>
          <t>Zhu, Yue:</t>
        </r>
        <r>
          <rPr>
            <sz val="9"/>
            <color indexed="81"/>
            <rFont val="Tahoma"/>
            <family val="2"/>
          </rPr>
          <t xml:space="preserve">
increase 20%</t>
        </r>
      </text>
    </comment>
    <comment ref="I16" authorId="0" shapeId="0" xr:uid="{98AE6DDA-FA1F-4F77-87A0-5358CEED5C40}">
      <text>
        <r>
          <rPr>
            <b/>
            <sz val="9"/>
            <color indexed="81"/>
            <rFont val="Tahoma"/>
            <family val="2"/>
          </rPr>
          <t>Zhu, Yue:</t>
        </r>
        <r>
          <rPr>
            <sz val="9"/>
            <color indexed="81"/>
            <rFont val="Tahoma"/>
            <family val="2"/>
          </rPr>
          <t xml:space="preserve">
increase 50%</t>
        </r>
      </text>
    </comment>
    <comment ref="I17" authorId="0" shapeId="0" xr:uid="{C20F5F59-9D9F-444F-B582-3D24AE726DFA}">
      <text>
        <r>
          <rPr>
            <b/>
            <sz val="9"/>
            <color indexed="81"/>
            <rFont val="Tahoma"/>
            <family val="2"/>
          </rPr>
          <t>Zhu, Yue:</t>
        </r>
        <r>
          <rPr>
            <sz val="9"/>
            <color indexed="81"/>
            <rFont val="Tahoma"/>
            <family val="2"/>
          </rPr>
          <t xml:space="preserve">
increase 50%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<sst xmlns="http://schemas.openxmlformats.org/spreadsheetml/2006/main" count="110" uniqueCount="100">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</sst>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0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6" sqref="E16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0.1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0.1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0.1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tabSelected="1" zoomScale="85" zoomScaleNormal="85" workbookViewId="0">
      <selection activeCell="E18" sqref="E18"/>
    </sheetView>
  </sheetViews>
  <sheetFormatPr defaultRowHeight="14.5"/>
  <cols>
    <col min="1" max="1" width="12.7265625" customWidth="1"/>
    <col min="2" max="3" width="29.54296875" customWidth="1"/>
    <col min="4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72.5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0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3.5000000000000001E-3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0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0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2.5000000000000001E-3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0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2.5000000000000001E-3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0.05</v>
      </c>
      <c r="F15" s="8">
        <v>0.01</v>
      </c>
      <c r="G15" s="8">
        <v>10</v>
      </c>
      <c r="H15" s="8">
        <v>10</v>
      </c>
      <c r="I15" s="8">
        <v>480</v>
      </c>
    </row>
    <row r="16" spans="1:49">
      <c r="A16">
        <v>12</v>
      </c>
      <c r="B16">
        <v>10</v>
      </c>
      <c r="C16" s="8">
        <v>2.5</v>
      </c>
      <c r="D16" s="8">
        <v>1.25</v>
      </c>
      <c r="E16" s="8">
        <v>0.05</v>
      </c>
      <c r="F16" s="8">
        <v>0.01</v>
      </c>
      <c r="G16" s="8">
        <v>10</v>
      </c>
      <c r="H16" s="8">
        <v>10</v>
      </c>
      <c r="I16" s="25">
        <v>450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0.05</v>
      </c>
      <c r="F17" s="8">
        <v>0.01</v>
      </c>
      <c r="G17" s="8">
        <v>10</v>
      </c>
      <c r="H17" s="8">
        <v>10</v>
      </c>
      <c r="I17" s="8">
        <v>450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6" sqref="C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A16" sqref="A16:G16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 s="24">
        <f>0.0528</f>
        <v>5.28E-2</v>
      </c>
      <c r="F6" s="24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 s="24">
        <f>0.0492</f>
        <v>4.9200000000000001E-2</v>
      </c>
      <c r="F7" s="24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 s="24">
        <f>0.0438</f>
        <v>4.3799999999999999E-2</v>
      </c>
      <c r="F8" s="24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 s="24">
        <f>0.034</f>
        <v>3.4000000000000002E-2</v>
      </c>
      <c r="F9" s="24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 s="24">
        <f>0.0346</f>
        <v>3.4599999999999999E-2</v>
      </c>
      <c r="F10" s="24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 s="24">
        <f>0.0128</f>
        <v>1.2800000000000001E-2</v>
      </c>
      <c r="F11" s="24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1.0000000000000001E-9</v>
      </c>
      <c r="F12" s="24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 s="1">
        <v>1.0000000000000001E-9</v>
      </c>
      <c r="F13" s="24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 s="1">
        <v>1.0000000000000001E-9</v>
      </c>
      <c r="F14" s="2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 s="1">
        <v>1.0000000000000001E-9</v>
      </c>
      <c r="F15" s="24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1.0000000000000001E-9</v>
      </c>
      <c r="F16" s="24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1.0000000000000001E-9</v>
      </c>
      <c r="F17" s="24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1.0000000000000001E-9</v>
      </c>
      <c r="F18" s="24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 s="1">
        <v>1.0000000000000001E-9</v>
      </c>
      <c r="F19" s="24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 s="1">
        <v>1.0000000000000001E-9</v>
      </c>
      <c r="F20" s="24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1.0000000000000001E-9</v>
      </c>
      <c r="F21" s="24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1.0000000000000001E-9</v>
      </c>
      <c r="F22" s="24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1.0000000000000001E-9</v>
      </c>
      <c r="F23" s="24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1.0000000000000001E-9</v>
      </c>
      <c r="F24" s="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1.0000000000000001E-9</v>
      </c>
      <c r="F25" s="24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 s="24">
        <v>0.19</v>
      </c>
      <c r="F26" s="24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2" sqref="B12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2022-03-01T13:36:28Z</dcterms:modified>
</cp:coreProperties>
</file>