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E:\GitRep\Simplus-Grid-Tool\system_cases\NETSNYPS68bus\"/>
    </mc:Choice>
  </mc:AlternateContent>
  <xr:revisionPtr revIDLastSave="0" documentId="13_ncr:1_{55904A3C-58B8-4FC8-9654-E778AAE5A585}" xr6:coauthVersionLast="47" xr6:coauthVersionMax="47" xr10:uidLastSave="{00000000-0000-0000-0000-000000000000}"/>
  <bookViews>
    <workbookView xWindow="5200" yWindow="4310" windowWidth="28800" windowHeight="15370" activeTab="1"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3" l="1"/>
  <c r="O17" i="3"/>
  <c r="O4" i="3"/>
  <c r="D19" i="3"/>
  <c r="D17" i="3"/>
  <c r="D16" i="3"/>
  <c r="D15" i="3"/>
  <c r="D14" i="3"/>
  <c r="D13" i="3"/>
  <c r="D12" i="3"/>
  <c r="D11" i="3"/>
  <c r="D10" i="3"/>
  <c r="D9" i="3"/>
  <c r="D8" i="3"/>
  <c r="D7" i="3"/>
  <c r="D6" i="3"/>
  <c r="D5"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4"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4"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16" authorId="0" shapeId="0" xr:uid="{D73E2109-4DD6-4EBF-B5AC-E98E41ECF9D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18" authorId="0" shapeId="0" xr:uid="{B8351FD0-7476-4DA9-818F-AA72082E4E58}">
      <text>
        <r>
          <rPr>
            <b/>
            <sz val="9"/>
            <color indexed="81"/>
            <rFont val="Tahoma"/>
            <family val="2"/>
          </rPr>
          <t>Yue Zhu:</t>
        </r>
        <r>
          <rPr>
            <sz val="9"/>
            <color indexed="81"/>
            <rFont val="Tahoma"/>
            <family val="2"/>
          </rPr>
          <t xml:space="preserve">
Deliberately detuned high.</t>
        </r>
      </text>
    </comment>
    <comment ref="I32"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<sst xmlns="http://schemas.openxmlformats.org/spreadsheetml/2006/main" count="94" uniqueCount="90">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</sst>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44">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2" borderId="0" xfId="0" applyFill="1"/>
    <xf numFmtId="0" fontId="6" fillId="3" borderId="0" xfId="0" applyFont="1" applyFill="1"/>
    <xf numFmtId="0" fontId="0" fillId="4" borderId="0" xfId="0" applyFill="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5" borderId="0" xfId="0" applyFont="1" applyFill="1" applyAlignment="1">
      <alignment vertical="center" wrapText="1"/>
    </xf>
    <xf numFmtId="0" fontId="11" fillId="4" borderId="0" xfId="0" applyFont="1" applyFill="1" applyAlignment="1">
      <alignment vertical="center" wrapText="1"/>
    </xf>
    <xf numFmtId="0" fontId="11" fillId="5"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4" borderId="0" xfId="0" applyFont="1" applyFill="1" applyAlignment="1">
      <alignment vertical="center" wrapText="1"/>
    </xf>
    <xf numFmtId="165" fontId="17" fillId="5" borderId="0" xfId="0" applyNumberFormat="1" applyFont="1" applyFill="1"/>
    <xf numFmtId="0" fontId="17" fillId="5" borderId="0" xfId="0" applyFont="1" applyFill="1"/>
    <xf numFmtId="0" fontId="17" fillId="0" borderId="0" xfId="0" applyFont="1"/>
    <xf numFmtId="165" fontId="6" fillId="0" borderId="0" xfId="0" applyNumberFormat="1" applyFont="1"/>
    <xf numFmtId="0" fontId="6" fillId="6" borderId="0" xfId="0" applyFont="1" applyFill="1"/>
    <xf numFmtId="165" fontId="6" fillId="5" borderId="0" xfId="0" applyNumberFormat="1" applyFont="1" applyFill="1"/>
    <xf numFmtId="165" fontId="0" fillId="5" borderId="0" xfId="0" applyNumberFormat="1" applyFill="1"/>
    <xf numFmtId="0" fontId="0" fillId="5" borderId="0" xfId="0" applyFill="1"/>
    <xf numFmtId="165" fontId="12" fillId="0" borderId="0" xfId="0" applyNumberFormat="1" applyFont="1"/>
    <xf numFmtId="165" fontId="12" fillId="6" borderId="0" xfId="0" applyNumberFormat="1" applyFont="1" applyFill="1"/>
    <xf numFmtId="165" fontId="17" fillId="0" borderId="0" xfId="0" applyNumberFormat="1" applyFont="1"/>
    <xf numFmtId="165" fontId="5" fillId="0" borderId="0" xfId="0" applyNumberFormat="1" applyFont="1"/>
    <xf numFmtId="0" fontId="9" fillId="2" borderId="0" xfId="0" applyFont="1" applyFill="1"/>
    <xf numFmtId="0" fontId="20" fillId="3" borderId="0" xfId="0" applyFont="1" applyFill="1"/>
    <xf numFmtId="0" fontId="9" fillId="4" borderId="0" xfId="0" applyFont="1" applyFill="1"/>
    <xf numFmtId="0" fontId="17" fillId="7" borderId="0" xfId="0" applyFont="1" applyFill="1"/>
    <xf numFmtId="0" fontId="0" fillId="7" borderId="0" xfId="0" applyFill="1"/>
    <xf numFmtId="0" fontId="17"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J8" sqref="J8"/>
    </sheetView>
  </sheetViews>
  <sheetFormatPr defaultRowHeight="14.5"/>
  <cols>
    <col min="4" max="4" width="11.26953125" customWidth="1"/>
    <col min="9" max="9" width="10.7265625" customWidth="1"/>
    <col min="10" max="10" width="11.179687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7">
        <v>1</v>
      </c>
      <c r="B3" s="17">
        <v>1</v>
      </c>
      <c r="C3" s="6">
        <v>1</v>
      </c>
      <c r="D3" s="6">
        <v>0</v>
      </c>
      <c r="E3" s="6">
        <v>40</v>
      </c>
      <c r="F3" s="17">
        <v>0</v>
      </c>
      <c r="G3" s="6">
        <v>0</v>
      </c>
      <c r="H3" s="6">
        <v>0</v>
      </c>
      <c r="I3" s="6">
        <v>-999</v>
      </c>
      <c r="J3" s="6">
        <v>999</v>
      </c>
      <c r="K3">
        <v>1</v>
      </c>
      <c r="L3">
        <v>1</v>
      </c>
    </row>
    <row r="4" spans="1:12">
      <c r="A4" s="18">
        <v>2</v>
      </c>
      <c r="B4" s="18">
        <v>2</v>
      </c>
      <c r="C4" s="18">
        <v>0.98</v>
      </c>
      <c r="D4" s="7">
        <v>0</v>
      </c>
      <c r="E4" s="19">
        <v>3.45</v>
      </c>
      <c r="F4" s="18">
        <v>0</v>
      </c>
      <c r="G4" s="7">
        <v>0</v>
      </c>
      <c r="H4" s="7">
        <v>0</v>
      </c>
      <c r="I4" s="7">
        <v>-999</v>
      </c>
      <c r="J4" s="7">
        <v>999</v>
      </c>
      <c r="K4">
        <v>1</v>
      </c>
      <c r="L4">
        <v>1</v>
      </c>
    </row>
    <row r="5" spans="1:12">
      <c r="A5" s="18">
        <v>3</v>
      </c>
      <c r="B5" s="18">
        <v>2</v>
      </c>
      <c r="C5" s="18">
        <v>0.98299999999999998</v>
      </c>
      <c r="D5" s="7">
        <v>0</v>
      </c>
      <c r="E5" s="7">
        <v>6.5</v>
      </c>
      <c r="F5" s="18">
        <v>0</v>
      </c>
      <c r="G5" s="7">
        <v>0</v>
      </c>
      <c r="H5" s="7">
        <v>0</v>
      </c>
      <c r="I5" s="7">
        <v>-999</v>
      </c>
      <c r="J5" s="7">
        <v>999</v>
      </c>
      <c r="K5">
        <v>1</v>
      </c>
      <c r="L5">
        <v>1</v>
      </c>
    </row>
    <row r="6" spans="1:12">
      <c r="A6" s="18">
        <v>4</v>
      </c>
      <c r="B6" s="18">
        <v>2</v>
      </c>
      <c r="C6" s="18">
        <v>0.997</v>
      </c>
      <c r="D6" s="7">
        <v>0</v>
      </c>
      <c r="E6" s="7">
        <v>6.32</v>
      </c>
      <c r="F6" s="18">
        <v>0</v>
      </c>
      <c r="G6" s="7">
        <v>0</v>
      </c>
      <c r="H6" s="7">
        <v>0</v>
      </c>
      <c r="I6" s="7">
        <v>-999</v>
      </c>
      <c r="J6" s="7">
        <v>999</v>
      </c>
      <c r="K6">
        <v>1</v>
      </c>
      <c r="L6">
        <v>1</v>
      </c>
    </row>
    <row r="7" spans="1:12">
      <c r="A7" s="18">
        <v>5</v>
      </c>
      <c r="B7" s="18">
        <v>2</v>
      </c>
      <c r="C7" s="18">
        <v>1.0109999999999999</v>
      </c>
      <c r="D7" s="7">
        <v>0</v>
      </c>
      <c r="E7" s="7">
        <v>5.05</v>
      </c>
      <c r="F7" s="18">
        <v>0</v>
      </c>
      <c r="G7" s="7">
        <v>0</v>
      </c>
      <c r="H7" s="7">
        <v>0</v>
      </c>
      <c r="I7" s="7">
        <v>-999</v>
      </c>
      <c r="J7" s="7">
        <v>999</v>
      </c>
      <c r="K7">
        <v>1</v>
      </c>
      <c r="L7">
        <v>1</v>
      </c>
    </row>
    <row r="8" spans="1:12">
      <c r="A8" s="18">
        <v>6</v>
      </c>
      <c r="B8" s="18">
        <v>2</v>
      </c>
      <c r="C8" s="18">
        <v>1.05</v>
      </c>
      <c r="D8" s="7">
        <v>0</v>
      </c>
      <c r="E8" s="7">
        <v>7</v>
      </c>
      <c r="F8" s="18">
        <v>0</v>
      </c>
      <c r="G8" s="7">
        <v>0</v>
      </c>
      <c r="H8" s="7">
        <v>0</v>
      </c>
      <c r="I8" s="7">
        <v>-999</v>
      </c>
      <c r="J8" s="7">
        <v>999</v>
      </c>
      <c r="K8">
        <v>1</v>
      </c>
      <c r="L8">
        <v>1</v>
      </c>
    </row>
    <row r="9" spans="1:12">
      <c r="A9" s="18">
        <v>7</v>
      </c>
      <c r="B9" s="18">
        <v>2</v>
      </c>
      <c r="C9" s="18">
        <v>1.0629999999999999</v>
      </c>
      <c r="D9" s="7">
        <v>0</v>
      </c>
      <c r="E9" s="7">
        <v>5.6</v>
      </c>
      <c r="F9" s="18">
        <v>0</v>
      </c>
      <c r="G9" s="7">
        <v>0</v>
      </c>
      <c r="H9" s="7">
        <v>0</v>
      </c>
      <c r="I9" s="7">
        <v>-999</v>
      </c>
      <c r="J9" s="7">
        <v>999</v>
      </c>
      <c r="K9">
        <v>1</v>
      </c>
      <c r="L9">
        <v>1</v>
      </c>
    </row>
    <row r="10" spans="1:12">
      <c r="A10" s="18">
        <v>8</v>
      </c>
      <c r="B10" s="18">
        <v>2</v>
      </c>
      <c r="C10" s="18">
        <v>1.03</v>
      </c>
      <c r="D10" s="7">
        <v>0</v>
      </c>
      <c r="E10" s="7">
        <v>5.4</v>
      </c>
      <c r="F10" s="18">
        <v>0</v>
      </c>
      <c r="G10" s="7">
        <v>0</v>
      </c>
      <c r="H10" s="7">
        <v>0</v>
      </c>
      <c r="I10" s="7">
        <v>-999</v>
      </c>
      <c r="J10" s="7">
        <v>999</v>
      </c>
      <c r="K10">
        <v>1</v>
      </c>
      <c r="L10">
        <v>1</v>
      </c>
    </row>
    <row r="11" spans="1:12">
      <c r="A11" s="18">
        <v>9</v>
      </c>
      <c r="B11" s="18">
        <v>2</v>
      </c>
      <c r="C11" s="18">
        <v>1.0249999999999999</v>
      </c>
      <c r="D11" s="7">
        <v>0</v>
      </c>
      <c r="E11" s="19">
        <v>2</v>
      </c>
      <c r="F11" s="18">
        <v>0</v>
      </c>
      <c r="G11" s="7">
        <v>0</v>
      </c>
      <c r="H11" s="7">
        <v>0</v>
      </c>
      <c r="I11" s="7">
        <v>-999</v>
      </c>
      <c r="J11" s="7">
        <v>999</v>
      </c>
      <c r="K11">
        <v>1</v>
      </c>
      <c r="L11">
        <v>1</v>
      </c>
    </row>
    <row r="12" spans="1:12">
      <c r="A12" s="18">
        <v>10</v>
      </c>
      <c r="B12" s="18">
        <v>2</v>
      </c>
      <c r="C12" s="18">
        <v>1.01</v>
      </c>
      <c r="D12" s="7">
        <v>0</v>
      </c>
      <c r="E12" s="7">
        <v>5</v>
      </c>
      <c r="F12" s="18">
        <v>0</v>
      </c>
      <c r="G12" s="7">
        <v>0</v>
      </c>
      <c r="H12" s="7">
        <v>0</v>
      </c>
      <c r="I12" s="7">
        <v>-999</v>
      </c>
      <c r="J12" s="7">
        <v>999</v>
      </c>
      <c r="K12">
        <v>1</v>
      </c>
      <c r="L12">
        <v>1</v>
      </c>
    </row>
    <row r="13" spans="1:12">
      <c r="A13" s="18">
        <v>11</v>
      </c>
      <c r="B13" s="18">
        <v>2</v>
      </c>
      <c r="C13" s="18">
        <v>1</v>
      </c>
      <c r="D13" s="7">
        <v>0</v>
      </c>
      <c r="E13" s="7">
        <v>10</v>
      </c>
      <c r="F13" s="18">
        <v>0</v>
      </c>
      <c r="G13" s="7">
        <v>0</v>
      </c>
      <c r="H13" s="7">
        <v>0</v>
      </c>
      <c r="I13" s="7">
        <v>-999</v>
      </c>
      <c r="J13" s="7">
        <v>999</v>
      </c>
      <c r="K13">
        <v>1</v>
      </c>
      <c r="L13">
        <v>1</v>
      </c>
    </row>
    <row r="14" spans="1:12">
      <c r="A14" s="18">
        <v>12</v>
      </c>
      <c r="B14" s="18">
        <v>2</v>
      </c>
      <c r="C14" s="18">
        <v>1.0156000000000001</v>
      </c>
      <c r="D14" s="7">
        <v>0</v>
      </c>
      <c r="E14" s="7">
        <v>13.5</v>
      </c>
      <c r="F14" s="18">
        <v>0</v>
      </c>
      <c r="G14" s="7">
        <v>0</v>
      </c>
      <c r="H14" s="7">
        <v>0</v>
      </c>
      <c r="I14" s="7">
        <v>-999</v>
      </c>
      <c r="J14" s="7">
        <v>999</v>
      </c>
      <c r="K14">
        <v>1</v>
      </c>
      <c r="L14">
        <v>1</v>
      </c>
    </row>
    <row r="15" spans="1:12">
      <c r="A15" s="18">
        <v>13</v>
      </c>
      <c r="B15" s="18">
        <v>2</v>
      </c>
      <c r="C15" s="18">
        <v>1.0109999999999999</v>
      </c>
      <c r="D15" s="7">
        <v>0</v>
      </c>
      <c r="E15" s="19">
        <v>31.91</v>
      </c>
      <c r="F15" s="18">
        <v>0</v>
      </c>
      <c r="G15" s="7">
        <v>0</v>
      </c>
      <c r="H15" s="7">
        <v>0</v>
      </c>
      <c r="I15" s="7">
        <v>-999</v>
      </c>
      <c r="J15" s="7">
        <v>999</v>
      </c>
      <c r="K15">
        <v>1</v>
      </c>
      <c r="L15">
        <v>1</v>
      </c>
    </row>
    <row r="16" spans="1:12">
      <c r="A16" s="18">
        <v>14</v>
      </c>
      <c r="B16" s="18">
        <v>2</v>
      </c>
      <c r="C16" s="7">
        <v>1</v>
      </c>
      <c r="D16" s="7">
        <v>0</v>
      </c>
      <c r="E16" s="7">
        <v>17.850000000000001</v>
      </c>
      <c r="F16" s="18">
        <v>0</v>
      </c>
      <c r="G16" s="7">
        <v>0</v>
      </c>
      <c r="H16" s="7">
        <v>0</v>
      </c>
      <c r="I16" s="7">
        <v>-999</v>
      </c>
      <c r="J16" s="7">
        <v>999</v>
      </c>
      <c r="K16">
        <v>1</v>
      </c>
      <c r="L16">
        <v>1</v>
      </c>
    </row>
    <row r="17" spans="1:12">
      <c r="A17" s="18">
        <v>15</v>
      </c>
      <c r="B17" s="18">
        <v>2</v>
      </c>
      <c r="C17" s="18">
        <v>1</v>
      </c>
      <c r="D17" s="7">
        <v>0</v>
      </c>
      <c r="E17" s="7">
        <v>10</v>
      </c>
      <c r="F17" s="18">
        <v>0</v>
      </c>
      <c r="G17" s="7">
        <v>0</v>
      </c>
      <c r="H17" s="7">
        <v>0</v>
      </c>
      <c r="I17" s="7">
        <v>-999</v>
      </c>
      <c r="J17" s="7">
        <v>999</v>
      </c>
      <c r="K17">
        <v>1</v>
      </c>
      <c r="L17">
        <v>1</v>
      </c>
    </row>
    <row r="18" spans="1:12">
      <c r="A18" s="17">
        <v>16</v>
      </c>
      <c r="B18" s="17">
        <v>2</v>
      </c>
      <c r="C18" s="17">
        <v>1.0449999999999999</v>
      </c>
      <c r="D18" s="6">
        <v>0</v>
      </c>
      <c r="E18" s="6">
        <v>2.5</v>
      </c>
      <c r="F18" s="17">
        <v>0</v>
      </c>
      <c r="G18" s="6">
        <v>0</v>
      </c>
      <c r="H18" s="6">
        <v>0</v>
      </c>
      <c r="I18" s="6">
        <v>-999</v>
      </c>
      <c r="J18" s="6">
        <v>999</v>
      </c>
      <c r="K18">
        <v>1</v>
      </c>
      <c r="L18">
        <v>1</v>
      </c>
    </row>
    <row r="19" spans="1:12">
      <c r="A19" s="18">
        <v>17</v>
      </c>
      <c r="B19" s="18">
        <v>3</v>
      </c>
      <c r="C19" s="18">
        <v>1</v>
      </c>
      <c r="D19" s="7">
        <v>0</v>
      </c>
      <c r="E19" s="19">
        <v>4</v>
      </c>
      <c r="F19" s="18">
        <v>0</v>
      </c>
      <c r="G19" s="7">
        <v>60</v>
      </c>
      <c r="H19" s="7">
        <v>3</v>
      </c>
      <c r="I19" s="7">
        <v>0</v>
      </c>
      <c r="J19" s="7">
        <v>0</v>
      </c>
      <c r="K19">
        <v>1</v>
      </c>
      <c r="L19">
        <v>1</v>
      </c>
    </row>
    <row r="20" spans="1:12">
      <c r="A20" s="18">
        <v>18</v>
      </c>
      <c r="B20" s="18">
        <v>3</v>
      </c>
      <c r="C20" s="7">
        <v>1</v>
      </c>
      <c r="D20" s="7">
        <v>0</v>
      </c>
      <c r="E20" s="7">
        <v>0</v>
      </c>
      <c r="F20" s="18">
        <v>0</v>
      </c>
      <c r="G20" s="7">
        <v>24.7</v>
      </c>
      <c r="H20" s="7">
        <v>1.23</v>
      </c>
      <c r="I20" s="7">
        <v>0</v>
      </c>
      <c r="J20" s="7">
        <v>0</v>
      </c>
      <c r="K20">
        <v>1</v>
      </c>
      <c r="L20">
        <v>1</v>
      </c>
    </row>
    <row r="21" spans="1:12">
      <c r="A21" s="18">
        <v>19</v>
      </c>
      <c r="B21" s="18">
        <v>3</v>
      </c>
      <c r="C21" s="18">
        <v>1</v>
      </c>
      <c r="D21" s="7">
        <v>0</v>
      </c>
      <c r="E21" s="7">
        <v>0</v>
      </c>
      <c r="F21" s="18">
        <v>0</v>
      </c>
      <c r="G21" s="7">
        <v>0</v>
      </c>
      <c r="H21" s="7">
        <v>0</v>
      </c>
      <c r="I21" s="7">
        <v>0</v>
      </c>
      <c r="J21" s="7">
        <v>0</v>
      </c>
      <c r="K21">
        <v>1</v>
      </c>
      <c r="L21">
        <v>1</v>
      </c>
    </row>
    <row r="22" spans="1:12">
      <c r="A22" s="18">
        <v>20</v>
      </c>
      <c r="B22" s="18">
        <v>3</v>
      </c>
      <c r="C22" s="7">
        <v>1</v>
      </c>
      <c r="D22" s="7">
        <v>0</v>
      </c>
      <c r="E22" s="7">
        <v>0</v>
      </c>
      <c r="F22" s="18">
        <v>0</v>
      </c>
      <c r="G22" s="7">
        <v>6.8</v>
      </c>
      <c r="H22" s="7">
        <v>1.03</v>
      </c>
      <c r="I22" s="7">
        <v>0</v>
      </c>
      <c r="J22" s="7">
        <v>0</v>
      </c>
      <c r="K22">
        <v>1</v>
      </c>
      <c r="L22">
        <v>1</v>
      </c>
    </row>
    <row r="23" spans="1:12">
      <c r="A23" s="18">
        <v>21</v>
      </c>
      <c r="B23" s="18">
        <v>3</v>
      </c>
      <c r="C23" s="18">
        <v>1</v>
      </c>
      <c r="D23" s="7">
        <v>0</v>
      </c>
      <c r="E23" s="7">
        <v>0</v>
      </c>
      <c r="F23" s="18">
        <v>0</v>
      </c>
      <c r="G23" s="7">
        <v>2.74</v>
      </c>
      <c r="H23" s="7">
        <v>1.1499999999999999</v>
      </c>
      <c r="I23" s="7">
        <v>0</v>
      </c>
      <c r="J23" s="7">
        <v>0</v>
      </c>
      <c r="K23">
        <v>1</v>
      </c>
      <c r="L23">
        <v>1</v>
      </c>
    </row>
    <row r="24" spans="1:12">
      <c r="A24" s="18">
        <v>22</v>
      </c>
      <c r="B24" s="18">
        <v>3</v>
      </c>
      <c r="C24" s="7">
        <v>1</v>
      </c>
      <c r="D24" s="7">
        <v>0</v>
      </c>
      <c r="E24" s="7">
        <v>0</v>
      </c>
      <c r="F24" s="18">
        <v>0</v>
      </c>
      <c r="G24" s="7">
        <v>0</v>
      </c>
      <c r="H24" s="7">
        <v>0</v>
      </c>
      <c r="I24" s="7">
        <v>0</v>
      </c>
      <c r="J24" s="7">
        <v>0</v>
      </c>
      <c r="K24">
        <v>1</v>
      </c>
      <c r="L24">
        <v>1</v>
      </c>
    </row>
    <row r="25" spans="1:12">
      <c r="A25" s="18">
        <v>23</v>
      </c>
      <c r="B25" s="18">
        <v>3</v>
      </c>
      <c r="C25" s="18">
        <v>1</v>
      </c>
      <c r="D25" s="7">
        <v>0</v>
      </c>
      <c r="E25" s="7">
        <v>0</v>
      </c>
      <c r="F25" s="18">
        <v>0</v>
      </c>
      <c r="G25" s="7">
        <v>2.48</v>
      </c>
      <c r="H25" s="7">
        <v>0.85</v>
      </c>
      <c r="I25" s="7">
        <v>0</v>
      </c>
      <c r="J25" s="7">
        <v>0</v>
      </c>
      <c r="K25">
        <v>1</v>
      </c>
      <c r="L25">
        <v>1</v>
      </c>
    </row>
    <row r="26" spans="1:12">
      <c r="A26" s="18">
        <v>24</v>
      </c>
      <c r="B26" s="18">
        <v>3</v>
      </c>
      <c r="C26" s="7">
        <v>1</v>
      </c>
      <c r="D26" s="7">
        <v>0</v>
      </c>
      <c r="E26" s="7">
        <v>0</v>
      </c>
      <c r="F26" s="18">
        <v>0</v>
      </c>
      <c r="G26" s="7">
        <v>3.09</v>
      </c>
      <c r="H26" s="7">
        <v>-0.92</v>
      </c>
      <c r="I26" s="7">
        <v>0</v>
      </c>
      <c r="J26" s="7">
        <v>0</v>
      </c>
      <c r="K26">
        <v>1</v>
      </c>
      <c r="L26">
        <v>1</v>
      </c>
    </row>
    <row r="27" spans="1:12">
      <c r="A27" s="18">
        <v>25</v>
      </c>
      <c r="B27" s="18">
        <v>3</v>
      </c>
      <c r="C27" s="18">
        <v>1</v>
      </c>
      <c r="D27" s="7">
        <v>0</v>
      </c>
      <c r="E27" s="7">
        <v>0</v>
      </c>
      <c r="F27" s="18">
        <v>0</v>
      </c>
      <c r="G27" s="7">
        <v>2.2400000000000002</v>
      </c>
      <c r="H27" s="7">
        <v>0.47</v>
      </c>
      <c r="I27" s="7">
        <v>0</v>
      </c>
      <c r="J27" s="7">
        <v>0</v>
      </c>
      <c r="K27">
        <v>1</v>
      </c>
      <c r="L27">
        <v>1</v>
      </c>
    </row>
    <row r="28" spans="1:12">
      <c r="A28" s="18">
        <v>26</v>
      </c>
      <c r="B28" s="18">
        <v>3</v>
      </c>
      <c r="C28" s="7">
        <v>1</v>
      </c>
      <c r="D28" s="7">
        <v>0</v>
      </c>
      <c r="E28" s="19">
        <v>2</v>
      </c>
      <c r="F28" s="18">
        <v>0</v>
      </c>
      <c r="G28" s="7">
        <v>1.39</v>
      </c>
      <c r="H28" s="7">
        <v>0.17</v>
      </c>
      <c r="I28" s="7">
        <v>0</v>
      </c>
      <c r="J28" s="7">
        <v>0</v>
      </c>
      <c r="K28">
        <v>1</v>
      </c>
      <c r="L28">
        <v>1</v>
      </c>
    </row>
    <row r="29" spans="1:12">
      <c r="A29" s="18">
        <v>27</v>
      </c>
      <c r="B29" s="18">
        <v>3</v>
      </c>
      <c r="C29" s="18">
        <v>1</v>
      </c>
      <c r="D29" s="7">
        <v>0</v>
      </c>
      <c r="E29" s="7">
        <v>0</v>
      </c>
      <c r="F29" s="18">
        <v>0</v>
      </c>
      <c r="G29" s="7">
        <v>2.81</v>
      </c>
      <c r="H29" s="7">
        <v>0.76</v>
      </c>
      <c r="I29" s="7">
        <v>0</v>
      </c>
      <c r="J29" s="7">
        <v>0</v>
      </c>
      <c r="K29">
        <v>1</v>
      </c>
      <c r="L29">
        <v>1</v>
      </c>
    </row>
    <row r="30" spans="1:12">
      <c r="A30" s="18">
        <v>28</v>
      </c>
      <c r="B30" s="18">
        <v>3</v>
      </c>
      <c r="C30" s="7">
        <v>1</v>
      </c>
      <c r="D30" s="7">
        <v>0</v>
      </c>
      <c r="E30" s="19">
        <v>2</v>
      </c>
      <c r="F30" s="18">
        <v>0</v>
      </c>
      <c r="G30" s="7">
        <v>2.06</v>
      </c>
      <c r="H30" s="7">
        <v>0.28000000000000003</v>
      </c>
      <c r="I30" s="7">
        <v>0</v>
      </c>
      <c r="J30" s="7">
        <v>0</v>
      </c>
      <c r="K30">
        <v>1</v>
      </c>
      <c r="L30">
        <v>1</v>
      </c>
    </row>
    <row r="31" spans="1:12">
      <c r="A31" s="18">
        <v>29</v>
      </c>
      <c r="B31" s="18">
        <v>3</v>
      </c>
      <c r="C31" s="18">
        <v>1</v>
      </c>
      <c r="D31" s="7">
        <v>0</v>
      </c>
      <c r="E31" s="19">
        <v>2</v>
      </c>
      <c r="F31" s="18">
        <v>0</v>
      </c>
      <c r="G31" s="7">
        <v>2.84</v>
      </c>
      <c r="H31" s="7">
        <v>0.27</v>
      </c>
      <c r="I31" s="7">
        <v>0</v>
      </c>
      <c r="J31" s="7">
        <v>0</v>
      </c>
      <c r="K31">
        <v>1</v>
      </c>
      <c r="L31">
        <v>1</v>
      </c>
    </row>
    <row r="32" spans="1:12">
      <c r="A32" s="18">
        <v>30</v>
      </c>
      <c r="B32" s="18">
        <v>3</v>
      </c>
      <c r="C32" s="7">
        <v>1</v>
      </c>
      <c r="D32" s="7">
        <v>0</v>
      </c>
      <c r="E32" s="7">
        <v>0</v>
      </c>
      <c r="F32" s="18">
        <v>0</v>
      </c>
      <c r="G32" s="7">
        <v>0</v>
      </c>
      <c r="H32" s="7">
        <v>0</v>
      </c>
      <c r="I32" s="7">
        <v>0</v>
      </c>
      <c r="J32" s="7">
        <v>0</v>
      </c>
      <c r="K32">
        <v>1</v>
      </c>
      <c r="L32">
        <v>1</v>
      </c>
    </row>
    <row r="33" spans="1:12">
      <c r="A33" s="7">
        <v>31</v>
      </c>
      <c r="B33" s="7">
        <v>3</v>
      </c>
      <c r="C33" s="18">
        <v>1</v>
      </c>
      <c r="D33" s="7">
        <v>0</v>
      </c>
      <c r="E33" s="7">
        <v>0</v>
      </c>
      <c r="F33" s="18">
        <v>0</v>
      </c>
      <c r="G33" s="7">
        <v>0</v>
      </c>
      <c r="H33" s="7">
        <v>0</v>
      </c>
      <c r="I33" s="7">
        <v>0</v>
      </c>
      <c r="J33" s="7">
        <v>0</v>
      </c>
      <c r="K33">
        <v>1</v>
      </c>
      <c r="L33">
        <v>1</v>
      </c>
    </row>
    <row r="34" spans="1:12">
      <c r="A34" s="7">
        <v>32</v>
      </c>
      <c r="B34" s="7">
        <v>3</v>
      </c>
      <c r="C34" s="7">
        <v>1</v>
      </c>
      <c r="D34" s="7">
        <v>0</v>
      </c>
      <c r="E34" s="7">
        <v>0</v>
      </c>
      <c r="F34" s="18">
        <v>0</v>
      </c>
      <c r="G34" s="7">
        <v>0</v>
      </c>
      <c r="H34" s="7">
        <v>0</v>
      </c>
      <c r="I34" s="7">
        <v>0</v>
      </c>
      <c r="J34" s="7">
        <v>0</v>
      </c>
      <c r="K34">
        <v>1</v>
      </c>
      <c r="L34">
        <v>1</v>
      </c>
    </row>
    <row r="35" spans="1:12">
      <c r="A35" s="7">
        <v>33</v>
      </c>
      <c r="B35" s="7">
        <v>3</v>
      </c>
      <c r="C35" s="18">
        <v>1</v>
      </c>
      <c r="D35" s="7">
        <v>0</v>
      </c>
      <c r="E35" s="7">
        <v>0</v>
      </c>
      <c r="F35" s="18">
        <v>0</v>
      </c>
      <c r="G35" s="7">
        <v>1.1200000000000001</v>
      </c>
      <c r="H35" s="7">
        <v>0</v>
      </c>
      <c r="I35" s="7">
        <v>0</v>
      </c>
      <c r="J35" s="7">
        <v>0</v>
      </c>
      <c r="K35">
        <v>1</v>
      </c>
      <c r="L35">
        <v>1</v>
      </c>
    </row>
    <row r="36" spans="1:12">
      <c r="A36" s="7">
        <v>34</v>
      </c>
      <c r="B36" s="7">
        <v>3</v>
      </c>
      <c r="C36" s="7">
        <v>1</v>
      </c>
      <c r="D36" s="7">
        <v>0</v>
      </c>
      <c r="E36" s="7">
        <v>0</v>
      </c>
      <c r="F36" s="18">
        <v>0</v>
      </c>
      <c r="G36" s="7">
        <v>0</v>
      </c>
      <c r="H36" s="7">
        <v>0</v>
      </c>
      <c r="I36" s="7">
        <v>0</v>
      </c>
      <c r="J36" s="7">
        <v>0</v>
      </c>
      <c r="K36">
        <v>1</v>
      </c>
      <c r="L36">
        <v>1</v>
      </c>
    </row>
    <row r="37" spans="1:12">
      <c r="A37" s="7">
        <v>35</v>
      </c>
      <c r="B37" s="7">
        <v>3</v>
      </c>
      <c r="C37" s="18">
        <v>1</v>
      </c>
      <c r="D37" s="7">
        <v>0</v>
      </c>
      <c r="E37" s="7">
        <v>0</v>
      </c>
      <c r="F37" s="18">
        <v>0</v>
      </c>
      <c r="G37" s="7">
        <v>0</v>
      </c>
      <c r="H37" s="7">
        <v>0</v>
      </c>
      <c r="I37" s="7">
        <v>0</v>
      </c>
      <c r="J37" s="7">
        <v>0</v>
      </c>
      <c r="K37">
        <v>1</v>
      </c>
      <c r="L37">
        <v>1</v>
      </c>
    </row>
    <row r="38" spans="1:12">
      <c r="A38" s="7">
        <v>36</v>
      </c>
      <c r="B38" s="7">
        <v>3</v>
      </c>
      <c r="C38" s="7">
        <v>1</v>
      </c>
      <c r="D38" s="7">
        <v>0</v>
      </c>
      <c r="E38" s="7">
        <v>0</v>
      </c>
      <c r="F38" s="18">
        <v>0</v>
      </c>
      <c r="G38" s="7">
        <v>1.02</v>
      </c>
      <c r="H38" s="7">
        <v>-0.1946</v>
      </c>
      <c r="I38" s="7">
        <v>0</v>
      </c>
      <c r="J38" s="7">
        <v>0</v>
      </c>
      <c r="K38">
        <v>1</v>
      </c>
      <c r="L38">
        <v>1</v>
      </c>
    </row>
    <row r="39" spans="1:12">
      <c r="A39" s="7">
        <v>37</v>
      </c>
      <c r="B39" s="7">
        <v>3</v>
      </c>
      <c r="C39" s="18">
        <v>1</v>
      </c>
      <c r="D39" s="7">
        <v>0</v>
      </c>
      <c r="E39" s="7">
        <v>0</v>
      </c>
      <c r="F39" s="18">
        <v>0</v>
      </c>
      <c r="G39" s="7">
        <v>0</v>
      </c>
      <c r="H39" s="7">
        <v>0</v>
      </c>
      <c r="I39" s="7">
        <v>0</v>
      </c>
      <c r="J39" s="7">
        <v>0</v>
      </c>
      <c r="K39">
        <v>1</v>
      </c>
      <c r="L39">
        <v>1</v>
      </c>
    </row>
    <row r="40" spans="1:12">
      <c r="A40" s="7">
        <v>38</v>
      </c>
      <c r="B40" s="7">
        <v>3</v>
      </c>
      <c r="C40" s="7">
        <v>1</v>
      </c>
      <c r="D40" s="7">
        <v>0</v>
      </c>
      <c r="E40" s="7">
        <v>0</v>
      </c>
      <c r="F40" s="18">
        <v>0</v>
      </c>
      <c r="G40" s="7">
        <v>0</v>
      </c>
      <c r="H40" s="7">
        <v>0</v>
      </c>
      <c r="I40" s="7">
        <v>0</v>
      </c>
      <c r="J40" s="7">
        <v>0</v>
      </c>
      <c r="K40">
        <v>1</v>
      </c>
      <c r="L40">
        <v>1</v>
      </c>
    </row>
    <row r="41" spans="1:12">
      <c r="A41" s="7">
        <v>39</v>
      </c>
      <c r="B41" s="7">
        <v>3</v>
      </c>
      <c r="C41" s="18">
        <v>1</v>
      </c>
      <c r="D41" s="7">
        <v>0</v>
      </c>
      <c r="E41" s="7">
        <v>0</v>
      </c>
      <c r="F41" s="18">
        <v>0</v>
      </c>
      <c r="G41" s="7">
        <v>2.67</v>
      </c>
      <c r="H41" s="7">
        <v>0.126</v>
      </c>
      <c r="I41" s="7">
        <v>0</v>
      </c>
      <c r="J41" s="7">
        <v>0</v>
      </c>
      <c r="K41">
        <v>1</v>
      </c>
      <c r="L41">
        <v>1</v>
      </c>
    </row>
    <row r="42" spans="1:12">
      <c r="A42" s="7">
        <v>40</v>
      </c>
      <c r="B42" s="7">
        <v>3</v>
      </c>
      <c r="C42" s="7">
        <v>1</v>
      </c>
      <c r="D42" s="7">
        <v>0</v>
      </c>
      <c r="E42" s="7">
        <v>0</v>
      </c>
      <c r="F42" s="18">
        <v>0</v>
      </c>
      <c r="G42" s="7">
        <v>0.65629999999999999</v>
      </c>
      <c r="H42" s="7">
        <v>0.23530000000000001</v>
      </c>
      <c r="I42" s="7">
        <v>0</v>
      </c>
      <c r="J42" s="7">
        <v>0</v>
      </c>
      <c r="K42">
        <v>1</v>
      </c>
      <c r="L42">
        <v>1</v>
      </c>
    </row>
    <row r="43" spans="1:12">
      <c r="A43" s="7">
        <v>41</v>
      </c>
      <c r="B43" s="7">
        <v>3</v>
      </c>
      <c r="C43" s="18">
        <v>1</v>
      </c>
      <c r="D43" s="7">
        <v>0</v>
      </c>
      <c r="E43" s="7">
        <v>0</v>
      </c>
      <c r="F43" s="18">
        <v>0</v>
      </c>
      <c r="G43" s="7">
        <v>10</v>
      </c>
      <c r="H43" s="7">
        <v>2.5</v>
      </c>
      <c r="I43" s="7">
        <v>0</v>
      </c>
      <c r="J43" s="7">
        <v>0</v>
      </c>
      <c r="K43">
        <v>1</v>
      </c>
      <c r="L43">
        <v>1</v>
      </c>
    </row>
    <row r="44" spans="1:12">
      <c r="A44" s="7">
        <v>42</v>
      </c>
      <c r="B44" s="7">
        <v>3</v>
      </c>
      <c r="C44" s="7">
        <v>1</v>
      </c>
      <c r="D44" s="7">
        <v>0</v>
      </c>
      <c r="E44" s="7">
        <v>0</v>
      </c>
      <c r="F44" s="18">
        <v>0</v>
      </c>
      <c r="G44" s="7">
        <v>11.5</v>
      </c>
      <c r="H44" s="7">
        <v>2.5</v>
      </c>
      <c r="I44" s="7">
        <v>0</v>
      </c>
      <c r="J44" s="7">
        <v>0</v>
      </c>
      <c r="K44">
        <v>1</v>
      </c>
      <c r="L44">
        <v>1</v>
      </c>
    </row>
    <row r="45" spans="1:12">
      <c r="A45" s="7">
        <v>43</v>
      </c>
      <c r="B45" s="7">
        <v>3</v>
      </c>
      <c r="C45" s="18">
        <v>1</v>
      </c>
      <c r="D45" s="7">
        <v>0</v>
      </c>
      <c r="E45" s="7">
        <v>0</v>
      </c>
      <c r="F45" s="18">
        <v>0</v>
      </c>
      <c r="G45" s="7">
        <v>0</v>
      </c>
      <c r="H45" s="7">
        <v>0</v>
      </c>
      <c r="I45" s="7">
        <v>0</v>
      </c>
      <c r="J45" s="7">
        <v>0</v>
      </c>
      <c r="K45">
        <v>1</v>
      </c>
      <c r="L45">
        <v>1</v>
      </c>
    </row>
    <row r="46" spans="1:12">
      <c r="A46" s="7">
        <v>44</v>
      </c>
      <c r="B46" s="7">
        <v>3</v>
      </c>
      <c r="C46" s="7">
        <v>1</v>
      </c>
      <c r="D46" s="7">
        <v>0</v>
      </c>
      <c r="E46" s="7">
        <v>0</v>
      </c>
      <c r="F46" s="18">
        <v>0</v>
      </c>
      <c r="G46" s="7">
        <v>2.6755</v>
      </c>
      <c r="H46" s="7">
        <v>4.8399999999999999E-2</v>
      </c>
      <c r="I46" s="7">
        <v>0</v>
      </c>
      <c r="J46" s="7">
        <v>0</v>
      </c>
      <c r="K46">
        <v>1</v>
      </c>
      <c r="L46">
        <v>1</v>
      </c>
    </row>
    <row r="47" spans="1:12">
      <c r="A47" s="7">
        <v>45</v>
      </c>
      <c r="B47" s="7">
        <v>3</v>
      </c>
      <c r="C47" s="18">
        <v>1</v>
      </c>
      <c r="D47" s="7">
        <v>0</v>
      </c>
      <c r="E47" s="7">
        <v>0</v>
      </c>
      <c r="F47" s="18">
        <v>0</v>
      </c>
      <c r="G47" s="7">
        <v>2.08</v>
      </c>
      <c r="H47" s="7">
        <v>0.21</v>
      </c>
      <c r="I47" s="7">
        <v>0</v>
      </c>
      <c r="J47" s="7">
        <v>0</v>
      </c>
      <c r="K47">
        <v>1</v>
      </c>
      <c r="L47">
        <v>1</v>
      </c>
    </row>
    <row r="48" spans="1:12">
      <c r="A48" s="7">
        <v>46</v>
      </c>
      <c r="B48" s="7">
        <v>3</v>
      </c>
      <c r="C48" s="7">
        <v>1</v>
      </c>
      <c r="D48" s="7">
        <v>0</v>
      </c>
      <c r="E48" s="7">
        <v>0</v>
      </c>
      <c r="F48" s="18">
        <v>0</v>
      </c>
      <c r="G48" s="7">
        <v>1.5069999999999999</v>
      </c>
      <c r="H48" s="7">
        <v>0.28499999999999998</v>
      </c>
      <c r="I48" s="7">
        <v>0</v>
      </c>
      <c r="J48" s="7">
        <v>0</v>
      </c>
      <c r="K48">
        <v>1</v>
      </c>
      <c r="L48">
        <v>1</v>
      </c>
    </row>
    <row r="49" spans="1:12">
      <c r="A49" s="7">
        <v>47</v>
      </c>
      <c r="B49" s="7">
        <v>3</v>
      </c>
      <c r="C49" s="18">
        <v>1</v>
      </c>
      <c r="D49" s="7">
        <v>0</v>
      </c>
      <c r="E49" s="7">
        <v>0</v>
      </c>
      <c r="F49" s="18">
        <v>0</v>
      </c>
      <c r="G49" s="7">
        <v>2.0312000000000001</v>
      </c>
      <c r="H49" s="7">
        <v>0.32590000000000002</v>
      </c>
      <c r="I49" s="7">
        <v>0</v>
      </c>
      <c r="J49" s="7">
        <v>0</v>
      </c>
      <c r="K49">
        <v>1</v>
      </c>
      <c r="L49">
        <v>1</v>
      </c>
    </row>
    <row r="50" spans="1:12">
      <c r="A50" s="7">
        <v>48</v>
      </c>
      <c r="B50" s="7">
        <v>3</v>
      </c>
      <c r="C50" s="7">
        <v>1</v>
      </c>
      <c r="D50" s="7">
        <v>0</v>
      </c>
      <c r="E50" s="7">
        <v>0</v>
      </c>
      <c r="F50" s="18">
        <v>0</v>
      </c>
      <c r="G50" s="7">
        <v>2.4119999999999999</v>
      </c>
      <c r="H50" s="7">
        <v>2.1999999999999999E-2</v>
      </c>
      <c r="I50" s="7">
        <v>0</v>
      </c>
      <c r="J50" s="7">
        <v>0</v>
      </c>
      <c r="K50">
        <v>1</v>
      </c>
      <c r="L50">
        <v>1</v>
      </c>
    </row>
    <row r="51" spans="1:12">
      <c r="A51" s="7">
        <v>49</v>
      </c>
      <c r="B51" s="7">
        <v>3</v>
      </c>
      <c r="C51" s="18">
        <v>1</v>
      </c>
      <c r="D51" s="7">
        <v>0</v>
      </c>
      <c r="E51" s="7">
        <v>0</v>
      </c>
      <c r="F51" s="18">
        <v>0</v>
      </c>
      <c r="G51" s="7">
        <v>1.64</v>
      </c>
      <c r="H51" s="7">
        <v>0.28999999999999998</v>
      </c>
      <c r="I51" s="7">
        <v>0</v>
      </c>
      <c r="J51" s="7">
        <v>0</v>
      </c>
      <c r="K51">
        <v>1</v>
      </c>
      <c r="L51">
        <v>1</v>
      </c>
    </row>
    <row r="52" spans="1:12">
      <c r="A52" s="7">
        <v>50</v>
      </c>
      <c r="B52" s="7">
        <v>3</v>
      </c>
      <c r="C52" s="7">
        <v>1</v>
      </c>
      <c r="D52" s="7">
        <v>0</v>
      </c>
      <c r="E52" s="7">
        <v>0</v>
      </c>
      <c r="F52" s="18">
        <v>0</v>
      </c>
      <c r="G52" s="7">
        <v>1</v>
      </c>
      <c r="H52" s="7">
        <v>-1.47</v>
      </c>
      <c r="I52" s="7">
        <v>0</v>
      </c>
      <c r="J52" s="7">
        <v>0</v>
      </c>
      <c r="K52">
        <v>1</v>
      </c>
      <c r="L52">
        <v>1</v>
      </c>
    </row>
    <row r="53" spans="1:12">
      <c r="A53" s="7">
        <v>51</v>
      </c>
      <c r="B53" s="7">
        <v>3</v>
      </c>
      <c r="C53" s="18">
        <v>1</v>
      </c>
      <c r="D53" s="7">
        <v>0</v>
      </c>
      <c r="E53" s="7">
        <v>0</v>
      </c>
      <c r="F53" s="18">
        <v>0</v>
      </c>
      <c r="G53" s="7">
        <v>3.37</v>
      </c>
      <c r="H53" s="7">
        <v>-1.22</v>
      </c>
      <c r="I53" s="7">
        <v>0</v>
      </c>
      <c r="J53" s="7">
        <v>0</v>
      </c>
      <c r="K53">
        <v>1</v>
      </c>
      <c r="L53">
        <v>1</v>
      </c>
    </row>
    <row r="54" spans="1:12">
      <c r="A54" s="7">
        <v>52</v>
      </c>
      <c r="B54" s="7">
        <v>3</v>
      </c>
      <c r="C54" s="7">
        <v>1</v>
      </c>
      <c r="D54" s="7">
        <v>0</v>
      </c>
      <c r="E54" s="7">
        <v>0</v>
      </c>
      <c r="F54" s="18">
        <v>0</v>
      </c>
      <c r="G54" s="7">
        <v>1.58</v>
      </c>
      <c r="H54" s="7">
        <v>0.3</v>
      </c>
      <c r="I54" s="7">
        <v>0</v>
      </c>
      <c r="J54" s="7">
        <v>0</v>
      </c>
      <c r="K54">
        <v>1</v>
      </c>
      <c r="L54">
        <v>1</v>
      </c>
    </row>
    <row r="55" spans="1:12">
      <c r="A55" s="7">
        <v>53</v>
      </c>
      <c r="B55" s="7">
        <v>3</v>
      </c>
      <c r="C55" s="18">
        <v>1</v>
      </c>
      <c r="D55" s="7">
        <v>0</v>
      </c>
      <c r="E55" s="7">
        <v>0</v>
      </c>
      <c r="F55" s="18">
        <v>0</v>
      </c>
      <c r="G55" s="7">
        <v>2.5270000000000001</v>
      </c>
      <c r="H55" s="7">
        <v>1.1856</v>
      </c>
      <c r="I55" s="7">
        <v>0</v>
      </c>
      <c r="J55" s="7">
        <v>0</v>
      </c>
      <c r="K55">
        <v>1</v>
      </c>
      <c r="L55">
        <v>1</v>
      </c>
    </row>
    <row r="56" spans="1:12">
      <c r="A56" s="7">
        <v>54</v>
      </c>
      <c r="B56" s="7">
        <v>3</v>
      </c>
      <c r="C56" s="7">
        <v>1</v>
      </c>
      <c r="D56" s="7">
        <v>0</v>
      </c>
      <c r="E56" s="7">
        <v>0</v>
      </c>
      <c r="F56" s="18">
        <v>0</v>
      </c>
      <c r="G56" s="7">
        <v>0</v>
      </c>
      <c r="H56" s="7">
        <v>0</v>
      </c>
      <c r="I56" s="7">
        <v>0</v>
      </c>
      <c r="J56" s="7">
        <v>0</v>
      </c>
      <c r="K56">
        <v>1</v>
      </c>
      <c r="L56">
        <v>1</v>
      </c>
    </row>
    <row r="57" spans="1:12">
      <c r="A57" s="7">
        <v>55</v>
      </c>
      <c r="B57" s="7">
        <v>3</v>
      </c>
      <c r="C57" s="18">
        <v>1</v>
      </c>
      <c r="D57" s="7">
        <v>0</v>
      </c>
      <c r="E57" s="7">
        <v>0</v>
      </c>
      <c r="F57" s="18">
        <v>0</v>
      </c>
      <c r="G57" s="7">
        <v>3.22</v>
      </c>
      <c r="H57" s="7">
        <v>0.02</v>
      </c>
      <c r="I57" s="7">
        <v>0</v>
      </c>
      <c r="J57" s="7">
        <v>0</v>
      </c>
      <c r="K57">
        <v>1</v>
      </c>
      <c r="L57">
        <v>1</v>
      </c>
    </row>
    <row r="58" spans="1:12">
      <c r="A58" s="7">
        <v>56</v>
      </c>
      <c r="B58" s="7">
        <v>3</v>
      </c>
      <c r="C58" s="7">
        <v>1</v>
      </c>
      <c r="D58" s="7">
        <v>0</v>
      </c>
      <c r="E58" s="7">
        <v>0</v>
      </c>
      <c r="F58" s="18">
        <v>0</v>
      </c>
      <c r="G58" s="7">
        <v>2</v>
      </c>
      <c r="H58" s="7">
        <v>0.73599999999999999</v>
      </c>
      <c r="I58" s="7">
        <v>0</v>
      </c>
      <c r="J58" s="7">
        <v>0</v>
      </c>
      <c r="K58">
        <v>1</v>
      </c>
      <c r="L58">
        <v>1</v>
      </c>
    </row>
    <row r="59" spans="1:12">
      <c r="A59" s="7">
        <v>57</v>
      </c>
      <c r="B59" s="7">
        <v>3</v>
      </c>
      <c r="C59" s="18">
        <v>1</v>
      </c>
      <c r="D59" s="7">
        <v>0</v>
      </c>
      <c r="E59" s="7">
        <v>0</v>
      </c>
      <c r="F59" s="18">
        <v>0</v>
      </c>
      <c r="G59" s="7">
        <v>0</v>
      </c>
      <c r="H59" s="7">
        <v>0</v>
      </c>
      <c r="I59" s="7">
        <v>0</v>
      </c>
      <c r="J59" s="7">
        <v>0</v>
      </c>
      <c r="K59">
        <v>1</v>
      </c>
      <c r="L59">
        <v>1</v>
      </c>
    </row>
    <row r="60" spans="1:12">
      <c r="A60">
        <v>58</v>
      </c>
      <c r="B60">
        <v>3</v>
      </c>
      <c r="C60">
        <v>1</v>
      </c>
      <c r="D60">
        <v>0</v>
      </c>
      <c r="E60" s="19">
        <v>1</v>
      </c>
      <c r="F60">
        <v>0</v>
      </c>
      <c r="G60">
        <v>0</v>
      </c>
      <c r="H60">
        <v>0</v>
      </c>
      <c r="I60" s="7">
        <v>0</v>
      </c>
      <c r="J60" s="7">
        <v>0</v>
      </c>
      <c r="K60">
        <v>1</v>
      </c>
      <c r="L60">
        <v>1</v>
      </c>
    </row>
    <row r="61" spans="1:12">
      <c r="A61">
        <v>59</v>
      </c>
      <c r="B61">
        <v>3</v>
      </c>
      <c r="C61">
        <v>1</v>
      </c>
      <c r="D61">
        <v>0</v>
      </c>
      <c r="E61" s="19">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1"/>
  <sheetViews>
    <sheetView tabSelected="1" zoomScale="85" zoomScaleNormal="85" workbookViewId="0">
      <selection activeCell="O24" sqref="O24"/>
    </sheetView>
  </sheetViews>
  <sheetFormatPr defaultRowHeight="14.5"/>
  <cols>
    <col min="1" max="1" width="12.7265625" customWidth="1"/>
    <col min="2" max="3" width="29.54296875" customWidth="1"/>
    <col min="4" max="4" width="14" customWidth="1"/>
    <col min="5" max="5" width="15.26953125" customWidth="1"/>
    <col min="6" max="6" width="12.453125" customWidth="1"/>
    <col min="7" max="7" width="13.54296875" customWidth="1"/>
    <col min="8" max="8" width="13.7265625" customWidth="1"/>
    <col min="9" max="9" width="15.1796875" customWidth="1"/>
    <col min="10" max="10" width="18.7265625" customWidth="1"/>
    <col min="11" max="11" width="18.54296875" customWidth="1"/>
    <col min="12" max="12" width="17.1796875" customWidth="1"/>
    <col min="13" max="13" width="17.81640625" customWidth="1"/>
    <col min="14" max="14" width="14.453125" customWidth="1"/>
    <col min="15" max="15" width="13.1796875" customWidth="1"/>
    <col min="17" max="17" width="11.26953125" customWidth="1"/>
    <col min="18" max="18" width="12.81640625" customWidth="1"/>
    <col min="47" max="47" width="9.7265625" bestFit="1" customWidth="1"/>
  </cols>
  <sheetData>
    <row r="1" spans="1:43">
      <c r="A1" s="3" t="s">
        <v>7</v>
      </c>
    </row>
    <row r="2" spans="1:43">
      <c r="A2" s="3"/>
      <c r="C2" s="38" t="s">
        <v>58</v>
      </c>
      <c r="D2" s="9"/>
      <c r="E2" s="9"/>
      <c r="F2" s="9"/>
      <c r="G2" s="9"/>
      <c r="H2" s="9"/>
      <c r="I2" s="9"/>
      <c r="J2" s="9"/>
      <c r="K2" s="9"/>
      <c r="L2" s="9"/>
      <c r="M2" s="9"/>
      <c r="N2" s="9"/>
      <c r="O2" s="9"/>
      <c r="P2" s="9"/>
      <c r="Q2" s="39" t="s">
        <v>59</v>
      </c>
      <c r="R2" s="10"/>
      <c r="S2" s="10"/>
      <c r="T2" s="10"/>
      <c r="U2" s="10"/>
      <c r="V2" s="10"/>
      <c r="W2" s="10"/>
      <c r="X2" s="10"/>
      <c r="Y2" s="10"/>
      <c r="Z2" s="10"/>
      <c r="AA2" s="10"/>
      <c r="AB2" s="10"/>
      <c r="AC2" s="10"/>
      <c r="AD2" s="10"/>
      <c r="AE2" s="10"/>
      <c r="AF2" s="10"/>
      <c r="AG2" s="10"/>
      <c r="AH2" s="40" t="s">
        <v>60</v>
      </c>
      <c r="AI2" s="11"/>
      <c r="AJ2" s="11"/>
      <c r="AK2" s="11"/>
      <c r="AL2" s="11"/>
      <c r="AM2" s="11"/>
      <c r="AN2" s="11"/>
      <c r="AO2" s="11"/>
      <c r="AP2" s="11"/>
      <c r="AQ2" s="11"/>
    </row>
    <row r="3" spans="1:43" s="13" customFormat="1" ht="23.25" customHeight="1">
      <c r="A3" s="12"/>
      <c r="C3" s="14" t="s">
        <v>44</v>
      </c>
      <c r="D3" s="14" t="s">
        <v>45</v>
      </c>
      <c r="E3" s="14" t="s">
        <v>46</v>
      </c>
      <c r="F3" s="14" t="s">
        <v>47</v>
      </c>
      <c r="G3" s="14" t="s">
        <v>48</v>
      </c>
      <c r="H3" s="14" t="s">
        <v>49</v>
      </c>
      <c r="I3" s="14" t="s">
        <v>50</v>
      </c>
      <c r="J3" s="14" t="s">
        <v>51</v>
      </c>
      <c r="K3" s="14" t="s">
        <v>52</v>
      </c>
      <c r="L3" s="14" t="s">
        <v>53</v>
      </c>
      <c r="M3" s="14" t="s">
        <v>54</v>
      </c>
      <c r="N3" s="14" t="s">
        <v>55</v>
      </c>
      <c r="O3" s="14" t="s">
        <v>61</v>
      </c>
      <c r="P3" s="14" t="s">
        <v>62</v>
      </c>
      <c r="Q3" s="15" t="s">
        <v>63</v>
      </c>
      <c r="R3" s="15" t="s">
        <v>64</v>
      </c>
      <c r="S3" s="15" t="s">
        <v>65</v>
      </c>
      <c r="T3" s="15" t="s">
        <v>66</v>
      </c>
      <c r="U3" s="15" t="s">
        <v>67</v>
      </c>
      <c r="V3" s="15" t="s">
        <v>68</v>
      </c>
      <c r="W3" s="15" t="s">
        <v>69</v>
      </c>
      <c r="X3" s="15" t="s">
        <v>70</v>
      </c>
      <c r="Y3" s="15" t="s">
        <v>71</v>
      </c>
      <c r="Z3" s="15" t="s">
        <v>72</v>
      </c>
      <c r="AA3" s="15" t="s">
        <v>73</v>
      </c>
      <c r="AB3" s="15" t="s">
        <v>74</v>
      </c>
      <c r="AC3" s="15" t="s">
        <v>75</v>
      </c>
      <c r="AD3" s="15" t="s">
        <v>76</v>
      </c>
      <c r="AE3" s="15" t="s">
        <v>77</v>
      </c>
      <c r="AF3" s="15" t="s">
        <v>78</v>
      </c>
      <c r="AG3" s="15" t="s">
        <v>79</v>
      </c>
      <c r="AH3" s="16" t="s">
        <v>80</v>
      </c>
      <c r="AI3" s="16" t="s">
        <v>81</v>
      </c>
      <c r="AJ3" s="16" t="s">
        <v>82</v>
      </c>
      <c r="AK3" s="16" t="s">
        <v>83</v>
      </c>
      <c r="AL3" s="16" t="s">
        <v>84</v>
      </c>
      <c r="AM3" s="16" t="s">
        <v>85</v>
      </c>
      <c r="AN3" s="16" t="s">
        <v>86</v>
      </c>
      <c r="AO3" s="16" t="s">
        <v>87</v>
      </c>
      <c r="AP3" s="16" t="s">
        <v>88</v>
      </c>
      <c r="AQ3" s="16" t="s">
        <v>89</v>
      </c>
    </row>
    <row r="4" spans="1:43" s="28" customFormat="1">
      <c r="A4" s="20">
        <v>1</v>
      </c>
      <c r="B4" s="20">
        <v>38</v>
      </c>
      <c r="C4" s="26">
        <v>2.0500000000000002E-3</v>
      </c>
      <c r="D4" s="26">
        <f>C4*2</f>
        <v>4.1000000000000003E-3</v>
      </c>
      <c r="E4" s="26">
        <v>1.78E-2</v>
      </c>
      <c r="F4" s="26">
        <v>3.5500000000000002E-3</v>
      </c>
      <c r="G4" s="26">
        <v>2.7499999999999998E-3</v>
      </c>
      <c r="H4" s="27">
        <v>7.8</v>
      </c>
      <c r="I4" s="27">
        <v>0.05</v>
      </c>
      <c r="J4" s="27">
        <v>1.67E-2</v>
      </c>
      <c r="K4" s="27">
        <v>4.7499999999999999E-3</v>
      </c>
      <c r="L4" s="27">
        <v>2.7499999999999998E-3</v>
      </c>
      <c r="M4" s="27">
        <v>1.5</v>
      </c>
      <c r="N4" s="43">
        <v>3.5000000000000003E-2</v>
      </c>
      <c r="O4" s="41">
        <f>450*1</f>
        <v>450</v>
      </c>
      <c r="P4" s="27">
        <v>0</v>
      </c>
    </row>
    <row r="5" spans="1:43">
      <c r="A5" s="18">
        <v>2</v>
      </c>
      <c r="B5" s="21">
        <v>39</v>
      </c>
      <c r="C5" s="29">
        <v>3.5000000000000003E-2</v>
      </c>
      <c r="D5" s="26">
        <f t="shared" ref="D5:D17" si="0">C5*2</f>
        <v>7.0000000000000007E-2</v>
      </c>
      <c r="E5" s="29">
        <v>0.29499999999999998</v>
      </c>
      <c r="F5" s="29">
        <v>6.9699999999999998E-2</v>
      </c>
      <c r="G5" s="8">
        <v>0.05</v>
      </c>
      <c r="H5">
        <v>6.56</v>
      </c>
      <c r="I5">
        <v>0.05</v>
      </c>
      <c r="J5" s="2">
        <v>0.28199999999999997</v>
      </c>
      <c r="K5">
        <v>9.3333299999999994E-2</v>
      </c>
      <c r="L5">
        <v>0.05</v>
      </c>
      <c r="M5">
        <v>1.5</v>
      </c>
      <c r="N5">
        <v>3.5000000000000003E-2</v>
      </c>
      <c r="O5">
        <v>30.2</v>
      </c>
      <c r="P5">
        <v>0</v>
      </c>
      <c r="Q5">
        <v>0.01</v>
      </c>
      <c r="R5" s="7">
        <v>1</v>
      </c>
      <c r="S5" s="7">
        <v>0.02</v>
      </c>
      <c r="T5" s="7">
        <v>10</v>
      </c>
      <c r="U5" s="7">
        <v>-10</v>
      </c>
      <c r="V5" s="7">
        <v>1</v>
      </c>
      <c r="W5" s="7">
        <v>0.78500000000000003</v>
      </c>
      <c r="X5" s="7">
        <v>3.9266999999999999</v>
      </c>
      <c r="Y5" s="7">
        <v>7.0000000000000007E-2</v>
      </c>
      <c r="Z5" s="7">
        <v>5.2355999999999998</v>
      </c>
      <c r="AA5" s="7">
        <v>0.91</v>
      </c>
      <c r="AB5" s="7">
        <v>0.03</v>
      </c>
      <c r="AC5" s="7">
        <v>1</v>
      </c>
      <c r="AD5" s="7">
        <v>200</v>
      </c>
      <c r="AE5" s="7">
        <v>50</v>
      </c>
      <c r="AF5" s="7">
        <v>50</v>
      </c>
      <c r="AG5" s="7">
        <v>0.01</v>
      </c>
      <c r="AH5" s="7">
        <v>20</v>
      </c>
      <c r="AI5" s="7">
        <v>15</v>
      </c>
      <c r="AJ5" s="7">
        <v>0.15</v>
      </c>
      <c r="AK5" s="7">
        <v>0.04</v>
      </c>
      <c r="AL5" s="7">
        <v>0.15</v>
      </c>
      <c r="AM5" s="7">
        <v>0.04</v>
      </c>
      <c r="AN5" s="7">
        <v>0.15</v>
      </c>
      <c r="AO5" s="7">
        <v>0.04</v>
      </c>
      <c r="AP5" s="7">
        <v>0.2</v>
      </c>
      <c r="AQ5" s="7">
        <v>-0.05</v>
      </c>
    </row>
    <row r="6" spans="1:43">
      <c r="A6" s="18">
        <v>3</v>
      </c>
      <c r="B6" s="21">
        <v>39</v>
      </c>
      <c r="C6" s="29">
        <v>3.04E-2</v>
      </c>
      <c r="D6" s="26">
        <f t="shared" si="0"/>
        <v>6.08E-2</v>
      </c>
      <c r="E6" s="29">
        <v>0.2495</v>
      </c>
      <c r="F6" s="29">
        <v>5.3100000000000001E-2</v>
      </c>
      <c r="G6" s="8">
        <v>4.4999999999999998E-2</v>
      </c>
      <c r="H6">
        <v>5.7</v>
      </c>
      <c r="I6">
        <v>0.05</v>
      </c>
      <c r="J6">
        <v>0.23699999999999999</v>
      </c>
      <c r="K6">
        <v>7.1428599999999995E-2</v>
      </c>
      <c r="L6">
        <v>4.4999999999999998E-2</v>
      </c>
      <c r="M6">
        <v>1.5</v>
      </c>
      <c r="N6">
        <v>3.5000000000000003E-2</v>
      </c>
      <c r="O6">
        <v>35.799999999999997</v>
      </c>
      <c r="P6">
        <v>0</v>
      </c>
      <c r="Q6">
        <v>0.01</v>
      </c>
      <c r="R6" s="7">
        <v>1</v>
      </c>
      <c r="S6" s="7">
        <v>0.02</v>
      </c>
      <c r="T6" s="7">
        <v>10</v>
      </c>
      <c r="U6" s="7">
        <v>-10</v>
      </c>
      <c r="V6" s="7">
        <v>1</v>
      </c>
      <c r="W6" s="7">
        <v>0.78500000000000003</v>
      </c>
      <c r="X6" s="7">
        <v>3.9266999999999999</v>
      </c>
      <c r="Y6" s="7">
        <v>7.0000000000000007E-2</v>
      </c>
      <c r="Z6" s="7">
        <v>5.2355999999999998</v>
      </c>
      <c r="AA6" s="7">
        <v>0.91</v>
      </c>
      <c r="AB6" s="7">
        <v>0.03</v>
      </c>
      <c r="AC6" s="7">
        <v>1</v>
      </c>
      <c r="AD6" s="7">
        <v>200</v>
      </c>
      <c r="AE6" s="7">
        <v>50</v>
      </c>
      <c r="AF6" s="7">
        <v>50</v>
      </c>
      <c r="AG6" s="7">
        <v>0.01</v>
      </c>
      <c r="AH6" s="7">
        <v>20</v>
      </c>
      <c r="AI6" s="7">
        <v>15</v>
      </c>
      <c r="AJ6" s="7">
        <v>0.15</v>
      </c>
      <c r="AK6" s="7">
        <v>0.04</v>
      </c>
      <c r="AL6" s="7">
        <v>0.15</v>
      </c>
      <c r="AM6" s="7">
        <v>0.04</v>
      </c>
      <c r="AN6" s="7">
        <v>0.15</v>
      </c>
      <c r="AO6" s="7">
        <v>0.04</v>
      </c>
      <c r="AP6" s="7">
        <v>0.2</v>
      </c>
      <c r="AQ6" s="7">
        <v>-0.05</v>
      </c>
    </row>
    <row r="7" spans="1:43">
      <c r="A7" s="18">
        <v>4</v>
      </c>
      <c r="B7" s="21">
        <v>39</v>
      </c>
      <c r="C7" s="29">
        <v>2.9499999999999998E-2</v>
      </c>
      <c r="D7" s="26">
        <f t="shared" si="0"/>
        <v>5.8999999999999997E-2</v>
      </c>
      <c r="E7" s="29">
        <v>0.26200000000000001</v>
      </c>
      <c r="F7" s="29">
        <v>4.36E-2</v>
      </c>
      <c r="G7" s="8">
        <v>3.5000000000000003E-2</v>
      </c>
      <c r="H7">
        <v>5.69</v>
      </c>
      <c r="I7">
        <v>0.05</v>
      </c>
      <c r="J7">
        <v>0.25800000000000001</v>
      </c>
      <c r="K7">
        <v>5.8571400000000003E-2</v>
      </c>
      <c r="L7">
        <v>3.5000000000000003E-2</v>
      </c>
      <c r="M7">
        <v>1.5</v>
      </c>
      <c r="N7">
        <v>3.5000000000000003E-2</v>
      </c>
      <c r="O7">
        <v>28.6</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8">
        <v>5</v>
      </c>
      <c r="B8" s="21">
        <v>39</v>
      </c>
      <c r="C8" s="29">
        <v>2.7E-2</v>
      </c>
      <c r="D8" s="26">
        <f t="shared" si="0"/>
        <v>5.3999999999999999E-2</v>
      </c>
      <c r="E8" s="29">
        <v>0.33</v>
      </c>
      <c r="F8" s="29">
        <v>6.6000000000000003E-2</v>
      </c>
      <c r="G8" s="8">
        <v>0.05</v>
      </c>
      <c r="H8">
        <v>5.4</v>
      </c>
      <c r="I8">
        <v>0.05</v>
      </c>
      <c r="J8">
        <v>0.31</v>
      </c>
      <c r="K8">
        <v>8.8333300000000003E-2</v>
      </c>
      <c r="L8">
        <v>0.05</v>
      </c>
      <c r="M8">
        <v>0.44</v>
      </c>
      <c r="N8">
        <v>3.5000000000000003E-2</v>
      </c>
      <c r="O8">
        <v>26</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8">
        <v>6</v>
      </c>
      <c r="B9" s="21">
        <v>39</v>
      </c>
      <c r="C9" s="29">
        <v>2.24E-2</v>
      </c>
      <c r="D9" s="26">
        <f t="shared" si="0"/>
        <v>4.48E-2</v>
      </c>
      <c r="E9" s="29">
        <v>0.254</v>
      </c>
      <c r="F9" s="29">
        <v>0.05</v>
      </c>
      <c r="G9" s="8">
        <v>0.04</v>
      </c>
      <c r="H9">
        <v>7.3</v>
      </c>
      <c r="I9">
        <v>0.05</v>
      </c>
      <c r="J9">
        <v>0.24099999999999999</v>
      </c>
      <c r="K9">
        <v>6.7500000000000004E-2</v>
      </c>
      <c r="L9">
        <v>0.04</v>
      </c>
      <c r="M9">
        <v>0.4</v>
      </c>
      <c r="N9">
        <v>3.5000000000000003E-2</v>
      </c>
      <c r="O9">
        <v>34.799999999999997</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8">
        <v>7</v>
      </c>
      <c r="B10" s="21">
        <v>39</v>
      </c>
      <c r="C10" s="29">
        <v>3.2199999999999999E-2</v>
      </c>
      <c r="D10" s="26">
        <f t="shared" si="0"/>
        <v>6.4399999999999999E-2</v>
      </c>
      <c r="E10" s="29">
        <v>0.29499999999999998</v>
      </c>
      <c r="F10" s="29">
        <v>4.9000000000000002E-2</v>
      </c>
      <c r="G10" s="8">
        <v>0.04</v>
      </c>
      <c r="H10">
        <v>5.66</v>
      </c>
      <c r="I10">
        <v>0.05</v>
      </c>
      <c r="J10">
        <v>0.29199999999999998</v>
      </c>
      <c r="K10">
        <v>6.6666699999999995E-2</v>
      </c>
      <c r="L10">
        <v>0.04</v>
      </c>
      <c r="M10">
        <v>1.5</v>
      </c>
      <c r="N10">
        <v>3.5000000000000003E-2</v>
      </c>
      <c r="O10">
        <v>26.4</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8">
        <v>8</v>
      </c>
      <c r="B11" s="21">
        <v>39</v>
      </c>
      <c r="C11" s="29">
        <v>2.8000000000000001E-2</v>
      </c>
      <c r="D11" s="26">
        <f t="shared" si="0"/>
        <v>5.6000000000000001E-2</v>
      </c>
      <c r="E11" s="29">
        <v>0.28999999999999998</v>
      </c>
      <c r="F11" s="29">
        <v>5.7000000000000002E-2</v>
      </c>
      <c r="G11" s="8">
        <v>4.4999999999999998E-2</v>
      </c>
      <c r="H11">
        <v>6.7</v>
      </c>
      <c r="I11">
        <v>0.05</v>
      </c>
      <c r="J11">
        <v>0.28000000000000003</v>
      </c>
      <c r="K11">
        <v>7.6666700000000004E-2</v>
      </c>
      <c r="L11">
        <v>4.4999999999999998E-2</v>
      </c>
      <c r="M11">
        <v>0.41</v>
      </c>
      <c r="N11">
        <v>3.5000000000000003E-2</v>
      </c>
      <c r="O11">
        <v>24.3</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8">
        <v>9</v>
      </c>
      <c r="B12" s="21">
        <v>39</v>
      </c>
      <c r="C12" s="29">
        <v>2.98E-2</v>
      </c>
      <c r="D12" s="26">
        <f t="shared" si="0"/>
        <v>5.96E-2</v>
      </c>
      <c r="E12" s="29">
        <v>0.21060000000000001</v>
      </c>
      <c r="F12" s="29">
        <v>5.7000000000000002E-2</v>
      </c>
      <c r="G12" s="8">
        <v>4.4999999999999998E-2</v>
      </c>
      <c r="H12">
        <v>4.79</v>
      </c>
      <c r="I12">
        <v>0.05</v>
      </c>
      <c r="J12">
        <v>0.20499999999999999</v>
      </c>
      <c r="K12">
        <v>7.6666700000000004E-2</v>
      </c>
      <c r="L12">
        <v>4.4999999999999998E-2</v>
      </c>
      <c r="M12">
        <v>1.96</v>
      </c>
      <c r="N12">
        <v>3.5000000000000003E-2</v>
      </c>
      <c r="O12">
        <v>34.5</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8">
        <v>10</v>
      </c>
      <c r="B13" s="21">
        <v>39</v>
      </c>
      <c r="C13" s="29">
        <v>1.9900000000000001E-2</v>
      </c>
      <c r="D13" s="26">
        <f t="shared" si="0"/>
        <v>3.9800000000000002E-2</v>
      </c>
      <c r="E13" s="29">
        <v>0.16900000000000001</v>
      </c>
      <c r="F13" s="29">
        <v>4.5699999999999998E-2</v>
      </c>
      <c r="G13" s="8">
        <v>0.04</v>
      </c>
      <c r="H13">
        <v>9.3699999999999992</v>
      </c>
      <c r="I13">
        <v>0.05</v>
      </c>
      <c r="J13">
        <v>0.115</v>
      </c>
      <c r="K13">
        <v>6.1538500000000003E-2</v>
      </c>
      <c r="L13">
        <v>0.04</v>
      </c>
      <c r="M13">
        <v>1.5</v>
      </c>
      <c r="N13">
        <v>3.5000000000000003E-2</v>
      </c>
      <c r="O13">
        <v>31</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18">
        <v>11</v>
      </c>
      <c r="B14" s="21">
        <v>39</v>
      </c>
      <c r="C14" s="29">
        <v>1.03E-2</v>
      </c>
      <c r="D14" s="26">
        <f t="shared" si="0"/>
        <v>2.06E-2</v>
      </c>
      <c r="E14" s="29">
        <v>0.128</v>
      </c>
      <c r="F14" s="29">
        <v>1.7999999999999999E-2</v>
      </c>
      <c r="G14" s="8">
        <v>1.2E-2</v>
      </c>
      <c r="H14">
        <v>4.0999999999999996</v>
      </c>
      <c r="I14">
        <v>0.05</v>
      </c>
      <c r="J14">
        <v>0.123</v>
      </c>
      <c r="K14">
        <v>2.4117599999999999E-2</v>
      </c>
      <c r="L14">
        <v>1.2E-2</v>
      </c>
      <c r="M14">
        <v>1.5</v>
      </c>
      <c r="N14">
        <v>3.5000000000000003E-2</v>
      </c>
      <c r="O14">
        <v>28.2</v>
      </c>
      <c r="P14">
        <v>0</v>
      </c>
      <c r="Q14">
        <v>0.01</v>
      </c>
      <c r="R14" s="7">
        <v>1</v>
      </c>
      <c r="S14" s="7">
        <v>0.02</v>
      </c>
      <c r="T14" s="7">
        <v>10</v>
      </c>
      <c r="U14" s="7">
        <v>-10</v>
      </c>
      <c r="V14" s="7">
        <v>1</v>
      </c>
      <c r="W14" s="7">
        <v>0.78500000000000003</v>
      </c>
      <c r="X14" s="7">
        <v>3.9266999999999999</v>
      </c>
      <c r="Y14" s="7">
        <v>7.0000000000000007E-2</v>
      </c>
      <c r="Z14" s="7">
        <v>5.2355999999999998</v>
      </c>
      <c r="AA14" s="7">
        <v>0.91</v>
      </c>
      <c r="AB14" s="30">
        <v>0.03</v>
      </c>
      <c r="AC14" s="7">
        <v>1</v>
      </c>
      <c r="AD14" s="7">
        <v>200</v>
      </c>
      <c r="AE14" s="7">
        <v>50</v>
      </c>
      <c r="AF14" s="7">
        <v>50</v>
      </c>
      <c r="AG14" s="7">
        <v>0.01</v>
      </c>
      <c r="AH14" s="7">
        <v>20</v>
      </c>
      <c r="AI14" s="7">
        <v>15</v>
      </c>
      <c r="AJ14" s="7">
        <v>0.15</v>
      </c>
      <c r="AK14" s="7">
        <v>0.04</v>
      </c>
      <c r="AL14" s="7">
        <v>0.15</v>
      </c>
      <c r="AM14" s="7">
        <v>0.04</v>
      </c>
      <c r="AN14" s="7">
        <v>0.15</v>
      </c>
      <c r="AO14" s="7">
        <v>0.04</v>
      </c>
      <c r="AP14" s="7">
        <v>0.2</v>
      </c>
      <c r="AQ14" s="7">
        <v>-0.05</v>
      </c>
    </row>
    <row r="15" spans="1:43">
      <c r="A15" s="18">
        <v>12</v>
      </c>
      <c r="B15" s="21">
        <v>39</v>
      </c>
      <c r="C15" s="29">
        <v>2.1999999999999999E-2</v>
      </c>
      <c r="D15" s="26">
        <f t="shared" si="0"/>
        <v>4.3999999999999997E-2</v>
      </c>
      <c r="E15" s="29">
        <v>0.10100000000000001</v>
      </c>
      <c r="F15" s="29">
        <v>3.1E-2</v>
      </c>
      <c r="G15" s="8">
        <v>2.5000000000000001E-2</v>
      </c>
      <c r="H15">
        <v>7.4</v>
      </c>
      <c r="I15">
        <v>0.05</v>
      </c>
      <c r="J15">
        <v>9.5000000000000001E-2</v>
      </c>
      <c r="K15">
        <v>4.2000000000000003E-2</v>
      </c>
      <c r="L15">
        <v>2.5000000000000001E-2</v>
      </c>
      <c r="M15">
        <v>1.5</v>
      </c>
      <c r="N15">
        <v>3.5000000000000003E-2</v>
      </c>
      <c r="O15">
        <v>92.3</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22">
        <v>13</v>
      </c>
      <c r="B16" s="22">
        <v>38</v>
      </c>
      <c r="C16" s="31">
        <v>1.5E-3</v>
      </c>
      <c r="D16" s="26">
        <f t="shared" si="0"/>
        <v>3.0000000000000001E-3</v>
      </c>
      <c r="E16" s="31">
        <v>1.4800000000000001E-2</v>
      </c>
      <c r="F16" s="31">
        <v>2.7499999999999998E-3</v>
      </c>
      <c r="G16" s="32">
        <v>2E-3</v>
      </c>
      <c r="H16" s="33">
        <v>5.9</v>
      </c>
      <c r="I16" s="33">
        <v>0.05</v>
      </c>
      <c r="J16" s="33">
        <v>1.43E-2</v>
      </c>
      <c r="K16" s="33">
        <v>3.7000000000000002E-3</v>
      </c>
      <c r="L16" s="33">
        <v>2E-3</v>
      </c>
      <c r="M16" s="33">
        <v>1.5</v>
      </c>
      <c r="N16">
        <v>3.5000000000000003E-2</v>
      </c>
      <c r="O16" s="42">
        <f>496*0.9</f>
        <v>446.40000000000003</v>
      </c>
      <c r="P16" s="33">
        <v>0</v>
      </c>
    </row>
    <row r="17" spans="1:43">
      <c r="A17" s="18">
        <v>14</v>
      </c>
      <c r="B17" s="18">
        <v>38</v>
      </c>
      <c r="C17" s="29">
        <v>1.6999999999999999E-3</v>
      </c>
      <c r="D17" s="26">
        <f t="shared" si="0"/>
        <v>3.3999999999999998E-3</v>
      </c>
      <c r="E17" s="29">
        <v>1.7999999999999999E-2</v>
      </c>
      <c r="F17" s="29">
        <v>2.8500000000000001E-3</v>
      </c>
      <c r="G17" s="8">
        <v>2.3E-3</v>
      </c>
      <c r="H17">
        <v>4.0999999999999996</v>
      </c>
      <c r="I17">
        <v>0.05</v>
      </c>
      <c r="J17">
        <v>1.7299999999999999E-2</v>
      </c>
      <c r="K17">
        <v>3.7931000000000002E-3</v>
      </c>
      <c r="L17">
        <v>2.3E-3</v>
      </c>
      <c r="M17">
        <v>1.5</v>
      </c>
      <c r="N17">
        <v>3.5000000000000003E-2</v>
      </c>
      <c r="O17" s="42">
        <f>300*0.9</f>
        <v>270</v>
      </c>
      <c r="P17">
        <v>0</v>
      </c>
    </row>
    <row r="18" spans="1:43">
      <c r="A18" s="23">
        <v>15</v>
      </c>
      <c r="B18" s="23">
        <v>28</v>
      </c>
      <c r="C18" s="34">
        <v>0.2</v>
      </c>
      <c r="D18" s="34">
        <v>0.02</v>
      </c>
      <c r="E18" s="34">
        <v>0.08</v>
      </c>
      <c r="F18" s="34">
        <v>0.03</v>
      </c>
      <c r="G18" s="34">
        <v>9.55E-6</v>
      </c>
      <c r="H18" s="34">
        <v>0</v>
      </c>
      <c r="I18" s="35">
        <v>4.4999999999999997E-3</v>
      </c>
      <c r="J18" s="34">
        <v>20</v>
      </c>
      <c r="K18" s="34">
        <v>100</v>
      </c>
      <c r="L18" s="34">
        <v>250</v>
      </c>
    </row>
    <row r="19" spans="1:43" s="28" customFormat="1">
      <c r="A19" s="24">
        <v>16</v>
      </c>
      <c r="B19" s="25">
        <v>39</v>
      </c>
      <c r="C19" s="36">
        <v>1.2500000000000001E-2</v>
      </c>
      <c r="D19" s="36">
        <f>C19*2</f>
        <v>2.5000000000000001E-2</v>
      </c>
      <c r="E19" s="36">
        <v>0.1</v>
      </c>
      <c r="F19" s="36">
        <v>3.1E-2</v>
      </c>
      <c r="G19" s="36">
        <v>2.5000000000000001E-2</v>
      </c>
      <c r="H19" s="28">
        <v>10.199999999999999</v>
      </c>
      <c r="I19" s="28">
        <v>0.05</v>
      </c>
      <c r="J19" s="28">
        <v>6.9000000000000006E-2</v>
      </c>
      <c r="K19" s="28">
        <v>4.1666700000000001E-2</v>
      </c>
      <c r="L19" s="28">
        <v>2.5000000000000001E-2</v>
      </c>
      <c r="M19" s="28">
        <v>1.5</v>
      </c>
      <c r="N19" s="28">
        <v>3.5000000000000003E-2</v>
      </c>
      <c r="O19" s="28">
        <v>42</v>
      </c>
      <c r="P19" s="28">
        <v>0</v>
      </c>
      <c r="Q19" s="28">
        <v>0.01</v>
      </c>
      <c r="R19" s="28">
        <v>1</v>
      </c>
      <c r="S19" s="28">
        <v>0.02</v>
      </c>
      <c r="T19" s="28">
        <v>10</v>
      </c>
      <c r="U19" s="28">
        <v>-10</v>
      </c>
      <c r="V19" s="28">
        <v>1</v>
      </c>
      <c r="W19" s="28">
        <v>0.78500000000000003</v>
      </c>
      <c r="X19" s="28">
        <v>3.9266999999999999</v>
      </c>
      <c r="Y19" s="28">
        <v>7.0000000000000007E-2</v>
      </c>
      <c r="Z19" s="28">
        <v>5.2355999999999998</v>
      </c>
      <c r="AA19" s="28">
        <v>0.91</v>
      </c>
      <c r="AB19" s="28">
        <v>0.03</v>
      </c>
      <c r="AC19" s="28">
        <v>1</v>
      </c>
      <c r="AD19" s="28">
        <v>200</v>
      </c>
      <c r="AE19" s="28">
        <v>50</v>
      </c>
      <c r="AF19" s="28">
        <v>50</v>
      </c>
      <c r="AG19" s="28">
        <v>0.01</v>
      </c>
      <c r="AH19" s="28">
        <v>20</v>
      </c>
      <c r="AI19" s="28">
        <v>15</v>
      </c>
      <c r="AJ19" s="28">
        <v>0.15</v>
      </c>
      <c r="AK19" s="28">
        <v>0.04</v>
      </c>
      <c r="AL19" s="28">
        <v>0.15</v>
      </c>
      <c r="AM19" s="28">
        <v>0.04</v>
      </c>
      <c r="AN19" s="28">
        <v>0.15</v>
      </c>
      <c r="AO19" s="28">
        <v>0.04</v>
      </c>
      <c r="AP19" s="28">
        <v>0.2</v>
      </c>
      <c r="AQ19" s="28">
        <v>-0.05</v>
      </c>
    </row>
    <row r="20" spans="1:43">
      <c r="A20" s="18">
        <v>17</v>
      </c>
      <c r="B20" s="23">
        <v>18</v>
      </c>
      <c r="C20" s="34">
        <v>2.5</v>
      </c>
      <c r="D20" s="34">
        <v>7.5</v>
      </c>
      <c r="E20" s="34">
        <v>5.0000000000000001E-3</v>
      </c>
      <c r="F20" s="34">
        <v>1.6666666666666668E-3</v>
      </c>
      <c r="G20" s="34">
        <v>20</v>
      </c>
      <c r="H20" s="34">
        <v>20</v>
      </c>
      <c r="I20" s="34">
        <v>500</v>
      </c>
    </row>
    <row r="21" spans="1:43">
      <c r="A21" s="18">
        <v>18</v>
      </c>
      <c r="B21" s="18">
        <v>100</v>
      </c>
      <c r="C21" s="19"/>
      <c r="D21" s="19"/>
      <c r="E21" s="19"/>
      <c r="F21" s="19"/>
      <c r="G21" s="19"/>
      <c r="H21" s="19"/>
      <c r="I21" s="19"/>
    </row>
    <row r="22" spans="1:43">
      <c r="A22" s="18">
        <v>19</v>
      </c>
      <c r="B22" s="18">
        <v>100</v>
      </c>
    </row>
    <row r="23" spans="1:43">
      <c r="A23" s="18">
        <v>20</v>
      </c>
      <c r="B23" s="18">
        <v>100</v>
      </c>
    </row>
    <row r="24" spans="1:43">
      <c r="A24" s="18">
        <v>21</v>
      </c>
      <c r="B24" s="18">
        <v>100</v>
      </c>
    </row>
    <row r="25" spans="1:43">
      <c r="A25" s="18">
        <v>22</v>
      </c>
      <c r="B25" s="18">
        <v>100</v>
      </c>
    </row>
    <row r="26" spans="1:43">
      <c r="A26" s="18">
        <v>23</v>
      </c>
      <c r="B26" s="18">
        <v>100</v>
      </c>
    </row>
    <row r="27" spans="1:43">
      <c r="A27" s="18">
        <v>24</v>
      </c>
      <c r="B27" s="18">
        <v>100</v>
      </c>
    </row>
    <row r="28" spans="1:43">
      <c r="A28" s="18">
        <v>25</v>
      </c>
      <c r="B28" s="18">
        <v>100</v>
      </c>
      <c r="G28" s="13"/>
      <c r="H28" s="13"/>
      <c r="I28" s="13"/>
    </row>
    <row r="29" spans="1:43">
      <c r="A29" s="18">
        <v>26</v>
      </c>
      <c r="B29" s="18">
        <v>18</v>
      </c>
      <c r="C29" s="34">
        <v>2.5</v>
      </c>
      <c r="D29" s="34">
        <v>7.5</v>
      </c>
      <c r="E29" s="34">
        <v>5.0000000000000001E-3</v>
      </c>
      <c r="F29" s="34">
        <v>1.6666666666666668E-3</v>
      </c>
      <c r="G29" s="34">
        <v>20</v>
      </c>
      <c r="H29" s="34">
        <v>20</v>
      </c>
      <c r="I29" s="34">
        <v>500</v>
      </c>
    </row>
    <row r="30" spans="1:43">
      <c r="A30" s="18">
        <v>27</v>
      </c>
      <c r="B30" s="18">
        <v>100</v>
      </c>
    </row>
    <row r="31" spans="1:43">
      <c r="A31" s="18">
        <v>28</v>
      </c>
      <c r="B31" s="23">
        <v>18</v>
      </c>
      <c r="C31" s="34">
        <v>2.5</v>
      </c>
      <c r="D31" s="34">
        <v>7.5</v>
      </c>
      <c r="E31" s="34">
        <v>5.0000000000000001E-3</v>
      </c>
      <c r="F31" s="34">
        <v>1.6666666666666668E-3</v>
      </c>
      <c r="G31" s="34">
        <v>20</v>
      </c>
      <c r="H31" s="34">
        <v>20</v>
      </c>
      <c r="I31" s="35">
        <v>300</v>
      </c>
    </row>
    <row r="32" spans="1:43">
      <c r="A32" s="18">
        <v>29</v>
      </c>
      <c r="B32" s="18">
        <v>18</v>
      </c>
      <c r="C32" s="34">
        <v>2.5</v>
      </c>
      <c r="D32" s="34">
        <v>7.5</v>
      </c>
      <c r="E32" s="34">
        <v>5.0000000000000001E-3</v>
      </c>
      <c r="F32" s="34">
        <v>1.6666666666666668E-3</v>
      </c>
      <c r="G32" s="34">
        <v>20</v>
      </c>
      <c r="H32" s="34">
        <v>20</v>
      </c>
      <c r="I32" s="35">
        <v>220</v>
      </c>
    </row>
    <row r="33" spans="1:9">
      <c r="A33" s="18">
        <v>30</v>
      </c>
      <c r="B33" s="18">
        <v>100</v>
      </c>
      <c r="C33" s="34"/>
      <c r="D33" s="34"/>
      <c r="E33" s="34"/>
      <c r="F33" s="34"/>
      <c r="G33" s="34"/>
      <c r="H33" s="34"/>
      <c r="I33" s="34"/>
    </row>
    <row r="34" spans="1:9">
      <c r="A34" s="7">
        <v>31</v>
      </c>
      <c r="B34" s="18">
        <v>100</v>
      </c>
      <c r="C34" s="34"/>
      <c r="D34" s="34"/>
      <c r="E34" s="34"/>
      <c r="F34" s="34"/>
      <c r="G34" s="34"/>
      <c r="H34" s="34"/>
      <c r="I34" s="34"/>
    </row>
    <row r="35" spans="1:9">
      <c r="A35" s="7">
        <v>32</v>
      </c>
      <c r="B35" s="18">
        <v>100</v>
      </c>
      <c r="C35" s="34"/>
      <c r="D35" s="34"/>
      <c r="E35" s="34"/>
      <c r="F35" s="34"/>
      <c r="G35" s="34"/>
      <c r="H35" s="34"/>
      <c r="I35" s="34"/>
    </row>
    <row r="36" spans="1:9">
      <c r="A36" s="7">
        <v>33</v>
      </c>
      <c r="B36" s="18">
        <v>100</v>
      </c>
      <c r="C36" s="34"/>
      <c r="D36" s="34"/>
      <c r="E36" s="34"/>
      <c r="F36" s="34"/>
      <c r="G36" s="34"/>
      <c r="H36" s="34"/>
      <c r="I36" s="34"/>
    </row>
    <row r="37" spans="1:9">
      <c r="A37" s="7">
        <v>34</v>
      </c>
      <c r="B37" s="18">
        <v>100</v>
      </c>
    </row>
    <row r="38" spans="1:9">
      <c r="A38" s="7">
        <v>35</v>
      </c>
      <c r="B38" s="18">
        <v>100</v>
      </c>
    </row>
    <row r="39" spans="1:9">
      <c r="A39" s="7">
        <v>36</v>
      </c>
      <c r="B39" s="18">
        <v>100</v>
      </c>
    </row>
    <row r="40" spans="1:9">
      <c r="A40" s="7">
        <v>37</v>
      </c>
      <c r="B40" s="18">
        <v>100</v>
      </c>
    </row>
    <row r="41" spans="1:9">
      <c r="A41" s="7">
        <v>38</v>
      </c>
      <c r="B41" s="18">
        <v>100</v>
      </c>
      <c r="C41" s="34"/>
      <c r="D41" s="34"/>
      <c r="E41" s="34"/>
      <c r="F41" s="34"/>
      <c r="G41" s="34"/>
      <c r="H41" s="34"/>
      <c r="I41" s="34"/>
    </row>
    <row r="42" spans="1:9">
      <c r="A42" s="7">
        <v>39</v>
      </c>
      <c r="B42" s="18">
        <v>100</v>
      </c>
    </row>
    <row r="43" spans="1:9">
      <c r="A43" s="7">
        <v>40</v>
      </c>
      <c r="B43" s="18">
        <v>100</v>
      </c>
    </row>
    <row r="44" spans="1:9">
      <c r="A44" s="7">
        <v>41</v>
      </c>
      <c r="B44" s="18">
        <v>100</v>
      </c>
      <c r="C44" s="19"/>
      <c r="D44" s="19"/>
      <c r="E44" s="19"/>
      <c r="F44" s="19"/>
      <c r="G44" s="19"/>
      <c r="H44" s="19"/>
      <c r="I44" s="19"/>
    </row>
    <row r="45" spans="1:9">
      <c r="A45" s="7">
        <v>42</v>
      </c>
      <c r="B45" s="18">
        <v>100</v>
      </c>
    </row>
    <row r="46" spans="1:9">
      <c r="A46" s="7">
        <v>43</v>
      </c>
      <c r="B46" s="18">
        <v>100</v>
      </c>
    </row>
    <row r="47" spans="1:9">
      <c r="A47" s="7">
        <v>44</v>
      </c>
      <c r="B47" s="18">
        <v>100</v>
      </c>
    </row>
    <row r="48" spans="1:9">
      <c r="A48" s="7">
        <v>45</v>
      </c>
      <c r="B48" s="18">
        <v>100</v>
      </c>
    </row>
    <row r="49" spans="1:9">
      <c r="A49" s="7">
        <v>46</v>
      </c>
      <c r="B49" s="18">
        <v>100</v>
      </c>
    </row>
    <row r="50" spans="1:9">
      <c r="A50" s="7">
        <v>47</v>
      </c>
      <c r="B50" s="18">
        <v>100</v>
      </c>
    </row>
    <row r="51" spans="1:9">
      <c r="A51" s="7">
        <v>48</v>
      </c>
      <c r="B51" s="18">
        <v>100</v>
      </c>
    </row>
    <row r="52" spans="1:9">
      <c r="A52" s="7">
        <v>49</v>
      </c>
      <c r="B52" s="18">
        <v>100</v>
      </c>
    </row>
    <row r="53" spans="1:9">
      <c r="A53" s="7">
        <v>50</v>
      </c>
      <c r="B53" s="18">
        <v>100</v>
      </c>
    </row>
    <row r="54" spans="1:9">
      <c r="A54" s="7">
        <v>51</v>
      </c>
      <c r="B54" s="18">
        <v>100</v>
      </c>
    </row>
    <row r="55" spans="1:9">
      <c r="A55" s="7">
        <v>52</v>
      </c>
      <c r="B55" s="18">
        <v>100</v>
      </c>
      <c r="C55" s="34"/>
      <c r="D55" s="34"/>
      <c r="E55" s="34"/>
      <c r="F55" s="34"/>
      <c r="G55" s="34"/>
      <c r="H55" s="34"/>
      <c r="I55" s="34"/>
    </row>
    <row r="56" spans="1:9">
      <c r="A56" s="7">
        <v>53</v>
      </c>
      <c r="B56" s="18">
        <v>100</v>
      </c>
      <c r="C56" s="19"/>
      <c r="D56" s="19"/>
      <c r="E56" s="19"/>
      <c r="F56" s="19"/>
      <c r="G56" s="19"/>
      <c r="H56" s="19"/>
      <c r="I56" s="19"/>
    </row>
    <row r="57" spans="1:9">
      <c r="A57" s="7">
        <v>54</v>
      </c>
      <c r="B57" s="18">
        <v>100</v>
      </c>
      <c r="C57" s="34"/>
      <c r="D57" s="34"/>
      <c r="E57" s="34"/>
      <c r="F57" s="34"/>
      <c r="G57" s="34"/>
      <c r="H57" s="34"/>
      <c r="I57" s="37"/>
    </row>
    <row r="58" spans="1:9">
      <c r="A58" s="7">
        <v>55</v>
      </c>
      <c r="B58" s="18">
        <v>100</v>
      </c>
      <c r="C58" s="34"/>
      <c r="D58" s="34"/>
      <c r="E58" s="34"/>
      <c r="F58" s="34"/>
      <c r="G58" s="34"/>
      <c r="H58" s="34"/>
      <c r="I58" s="34"/>
    </row>
    <row r="59" spans="1:9">
      <c r="A59" s="7">
        <v>56</v>
      </c>
      <c r="B59" s="18">
        <v>100</v>
      </c>
    </row>
    <row r="60" spans="1:9">
      <c r="A60" s="7">
        <v>57</v>
      </c>
      <c r="B60" s="18">
        <v>100</v>
      </c>
      <c r="C60" s="19"/>
      <c r="D60" s="19"/>
      <c r="E60" s="19"/>
      <c r="F60" s="19"/>
      <c r="G60" s="19"/>
      <c r="H60" s="19"/>
      <c r="I60" s="19"/>
    </row>
    <row r="61" spans="1:9">
      <c r="A61">
        <v>58</v>
      </c>
      <c r="B61" s="23">
        <v>18</v>
      </c>
      <c r="C61" s="34">
        <v>2.5</v>
      </c>
      <c r="D61" s="34">
        <v>7.5</v>
      </c>
      <c r="E61" s="34">
        <v>5.0000000000000001E-3</v>
      </c>
      <c r="F61" s="34">
        <v>1.6666666666666668E-3</v>
      </c>
      <c r="G61" s="34">
        <v>20</v>
      </c>
      <c r="H61" s="34">
        <v>20</v>
      </c>
      <c r="I61" s="34">
        <v>500</v>
      </c>
    </row>
    <row r="62" spans="1:9">
      <c r="A62">
        <v>59</v>
      </c>
      <c r="B62" s="23">
        <v>18</v>
      </c>
      <c r="C62" s="34">
        <v>2.5</v>
      </c>
      <c r="D62" s="34">
        <v>7.5</v>
      </c>
      <c r="E62" s="34">
        <v>5.0000000000000001E-3</v>
      </c>
      <c r="F62" s="34">
        <v>1.6666666666666668E-3</v>
      </c>
      <c r="G62" s="34">
        <v>20</v>
      </c>
      <c r="H62" s="34">
        <v>20</v>
      </c>
      <c r="I62" s="34">
        <v>500</v>
      </c>
    </row>
    <row r="63" spans="1:9">
      <c r="A63">
        <v>60</v>
      </c>
      <c r="B63" s="18">
        <v>100</v>
      </c>
      <c r="C63" s="19"/>
      <c r="D63" s="19"/>
      <c r="E63" s="19"/>
      <c r="F63" s="19"/>
      <c r="G63" s="19"/>
      <c r="H63" s="19"/>
      <c r="I63" s="19"/>
    </row>
    <row r="64" spans="1:9">
      <c r="A64">
        <v>61</v>
      </c>
      <c r="B64" s="18">
        <v>100</v>
      </c>
    </row>
    <row r="65" spans="1:9">
      <c r="A65">
        <v>62</v>
      </c>
      <c r="B65" s="18">
        <v>100</v>
      </c>
    </row>
    <row r="66" spans="1:9">
      <c r="A66">
        <v>63</v>
      </c>
      <c r="B66" s="18">
        <v>100</v>
      </c>
    </row>
    <row r="67" spans="1:9">
      <c r="A67">
        <v>64</v>
      </c>
      <c r="B67" s="18">
        <v>100</v>
      </c>
    </row>
    <row r="68" spans="1:9">
      <c r="A68">
        <v>65</v>
      </c>
      <c r="B68" s="18">
        <v>100</v>
      </c>
    </row>
    <row r="69" spans="1:9">
      <c r="A69">
        <v>66</v>
      </c>
      <c r="B69" s="18">
        <v>100</v>
      </c>
    </row>
    <row r="70" spans="1:9">
      <c r="A70">
        <v>67</v>
      </c>
      <c r="B70" s="18">
        <v>100</v>
      </c>
    </row>
    <row r="71" spans="1:9">
      <c r="A71">
        <v>68</v>
      </c>
      <c r="B71" s="18">
        <v>100</v>
      </c>
      <c r="C71" s="19"/>
      <c r="D71" s="19"/>
      <c r="E71" s="19"/>
      <c r="F71" s="19"/>
      <c r="G71" s="19"/>
      <c r="H71" s="19"/>
      <c r="I71" s="19"/>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4.5"/>
  <cols>
    <col min="1" max="1" width="22" customWidth="1"/>
    <col min="2" max="2" width="18.54296875" customWidth="1"/>
    <col min="3" max="3" width="15" customWidth="1"/>
    <col min="4" max="4" width="15.726562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F23" sqref="F23"/>
    </sheetView>
  </sheetViews>
  <sheetFormatPr defaultRowHeight="14.5"/>
  <cols>
    <col min="1" max="1" width="10" customWidth="1"/>
    <col min="7" max="7" width="14.8164062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opLeftCell="A70" workbookViewId="0">
      <selection activeCell="H85" sqref="H85"/>
    </sheetView>
  </sheetViews>
  <sheetFormatPr defaultRowHeight="14.5"/>
  <cols>
    <col min="5" max="5" width="10.1796875" bestFit="1" customWidth="1"/>
    <col min="7" max="7" width="15.5429687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B9" sqref="B9"/>
    </sheetView>
  </sheetViews>
  <sheetFormatPr defaultRowHeight="14.5"/>
  <cols>
    <col min="1" max="1" width="30.179687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Yue Zhu</cp:lastModifiedBy>
  <dcterms:created xsi:type="dcterms:W3CDTF">2015-06-05T18:17:20Z</dcterms:created>
  <dcterms:modified xsi:type="dcterms:W3CDTF">2022-03-02T12:19:48Z</dcterms:modified>
</cp:coreProperties>
</file>