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ita/web_scraping/conservation_letters/result_with_nation/"/>
    </mc:Choice>
  </mc:AlternateContent>
  <xr:revisionPtr revIDLastSave="0" documentId="13_ncr:1_{C7AE3F32-893C-654B-94A1-3E11B28A88D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P7" i="1"/>
  <c r="Q7" i="1"/>
  <c r="R7" i="1"/>
  <c r="S7" i="1"/>
  <c r="T7" i="1"/>
  <c r="U7" i="1"/>
  <c r="V7" i="1"/>
  <c r="W7" i="1"/>
  <c r="O6" i="1"/>
  <c r="P6" i="1"/>
  <c r="Q6" i="1"/>
  <c r="R6" i="1"/>
  <c r="S6" i="1"/>
  <c r="T6" i="1"/>
  <c r="U6" i="1"/>
  <c r="V6" i="1"/>
  <c r="W6" i="1"/>
  <c r="O5" i="1"/>
  <c r="P5" i="1"/>
  <c r="Q5" i="1"/>
  <c r="R5" i="1"/>
  <c r="S5" i="1"/>
  <c r="T5" i="1"/>
  <c r="U5" i="1"/>
  <c r="V5" i="1"/>
  <c r="W5" i="1"/>
  <c r="O4" i="1"/>
  <c r="P4" i="1"/>
  <c r="Q4" i="1"/>
  <c r="R4" i="1"/>
  <c r="S4" i="1"/>
  <c r="T4" i="1"/>
  <c r="U4" i="1"/>
  <c r="V4" i="1"/>
  <c r="W4" i="1"/>
  <c r="N7" i="1"/>
  <c r="N6" i="1"/>
  <c r="N5" i="1"/>
  <c r="N4" i="1"/>
  <c r="O3" i="1"/>
  <c r="P3" i="1"/>
  <c r="Q3" i="1"/>
  <c r="R3" i="1"/>
  <c r="S3" i="1"/>
  <c r="T3" i="1"/>
  <c r="U3" i="1"/>
  <c r="V3" i="1"/>
  <c r="W3" i="1"/>
  <c r="N3" i="1"/>
  <c r="O2" i="1"/>
  <c r="P2" i="1"/>
  <c r="Q2" i="1"/>
  <c r="R2" i="1"/>
  <c r="S2" i="1"/>
  <c r="T2" i="1"/>
  <c r="U2" i="1"/>
  <c r="V2" i="1"/>
  <c r="W2" i="1"/>
  <c r="N2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<sst xmlns="http://schemas.openxmlformats.org/spreadsheetml/2006/main" count="18" uniqueCount="9">
  <si>
    <t>North America</t>
  </si>
  <si>
    <t>South America</t>
  </si>
  <si>
    <t>Europe</t>
  </si>
  <si>
    <t>Africa</t>
  </si>
  <si>
    <t>Oceania</t>
  </si>
  <si>
    <t>Middle East Asia</t>
  </si>
  <si>
    <t>East Asia</t>
  </si>
  <si>
    <t>Russia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</si>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</sst>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256332603394987E-2"/>
          <c:y val="5.0925925925925923E-2"/>
          <c:w val="0.72401388435912961"/>
          <c:h val="0.841712962962962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1'!$B$2:$B$7</c:f>
              <c:numCache>
                <c:formatCode>General</c:formatCode>
                <c:ptCount val="6"/>
                <c:pt idx="0">
                  <c:v>71</c:v>
                </c:pt>
                <c:pt idx="1">
                  <c:v>151</c:v>
                </c:pt>
                <c:pt idx="2">
                  <c:v>102</c:v>
                </c:pt>
                <c:pt idx="3">
                  <c:v>103</c:v>
                </c:pt>
                <c:pt idx="4">
                  <c:v>60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3-F542-990D-19D3F93CCCD1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1'!$C$2:$C$7</c:f>
              <c:numCache>
                <c:formatCode>General</c:formatCode>
                <c:ptCount val="6"/>
                <c:pt idx="0">
                  <c:v>7</c:v>
                </c:pt>
                <c:pt idx="1">
                  <c:v>24</c:v>
                </c:pt>
                <c:pt idx="2">
                  <c:v>17</c:v>
                </c:pt>
                <c:pt idx="3">
                  <c:v>21</c:v>
                </c:pt>
                <c:pt idx="4">
                  <c:v>36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3-F542-990D-19D3F93CCCD1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1'!$D$2:$D$7</c:f>
              <c:numCache>
                <c:formatCode>General</c:formatCode>
                <c:ptCount val="6"/>
                <c:pt idx="0">
                  <c:v>83</c:v>
                </c:pt>
                <c:pt idx="1">
                  <c:v>205</c:v>
                </c:pt>
                <c:pt idx="2">
                  <c:v>93</c:v>
                </c:pt>
                <c:pt idx="3">
                  <c:v>127</c:v>
                </c:pt>
                <c:pt idx="4">
                  <c:v>177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33-F542-990D-19D3F93CCCD1}"/>
            </c:ext>
          </c:extLst>
        </c:ser>
        <c:ser>
          <c:idx val="3"/>
          <c:order val="3"/>
          <c:tx>
            <c:strRef>
              <c:f>'Sheet 1'!$E$1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1'!$E$2:$E$7</c:f>
              <c:numCache>
                <c:formatCode>General</c:formatCode>
                <c:ptCount val="6"/>
                <c:pt idx="0">
                  <c:v>23</c:v>
                </c:pt>
                <c:pt idx="1">
                  <c:v>15</c:v>
                </c:pt>
                <c:pt idx="2">
                  <c:v>9</c:v>
                </c:pt>
                <c:pt idx="3">
                  <c:v>12</c:v>
                </c:pt>
                <c:pt idx="4">
                  <c:v>13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33-F542-990D-19D3F93CCCD1}"/>
            </c:ext>
          </c:extLst>
        </c:ser>
        <c:ser>
          <c:idx val="4"/>
          <c:order val="4"/>
          <c:tx>
            <c:strRef>
              <c:f>'Sheet 1'!$F$1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1'!$F$2:$F$7</c:f>
              <c:numCache>
                <c:formatCode>General</c:formatCode>
                <c:ptCount val="6"/>
                <c:pt idx="0">
                  <c:v>28</c:v>
                </c:pt>
                <c:pt idx="1">
                  <c:v>103</c:v>
                </c:pt>
                <c:pt idx="2">
                  <c:v>76</c:v>
                </c:pt>
                <c:pt idx="3">
                  <c:v>36</c:v>
                </c:pt>
                <c:pt idx="4">
                  <c:v>73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33-F542-990D-19D3F93CCCD1}"/>
            </c:ext>
          </c:extLst>
        </c:ser>
        <c:ser>
          <c:idx val="5"/>
          <c:order val="5"/>
          <c:tx>
            <c:strRef>
              <c:f>'Sheet 1'!$G$1</c:f>
              <c:strCache>
                <c:ptCount val="1"/>
                <c:pt idx="0">
                  <c:v>Middle East Asia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33-F542-990D-19D3F93CCCD1}"/>
            </c:ext>
          </c:extLst>
        </c:ser>
        <c:ser>
          <c:idx val="6"/>
          <c:order val="6"/>
          <c:tx>
            <c:strRef>
              <c:f>'Sheet 1'!$H$1</c:f>
              <c:strCache>
                <c:ptCount val="1"/>
                <c:pt idx="0">
                  <c:v>East Asia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1'!$H$2:$H$7</c:f>
              <c:numCache>
                <c:formatCode>General</c:formatCode>
                <c:ptCount val="6"/>
                <c:pt idx="0">
                  <c:v>13</c:v>
                </c:pt>
                <c:pt idx="1">
                  <c:v>46</c:v>
                </c:pt>
                <c:pt idx="2">
                  <c:v>4</c:v>
                </c:pt>
                <c:pt idx="3">
                  <c:v>32</c:v>
                </c:pt>
                <c:pt idx="4">
                  <c:v>23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33-F542-990D-19D3F93CCCD1}"/>
            </c:ext>
          </c:extLst>
        </c:ser>
        <c:ser>
          <c:idx val="7"/>
          <c:order val="7"/>
          <c:tx>
            <c:strRef>
              <c:f>'Sheet 1'!$I$1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1'!$I$2:$I$7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33-F542-990D-19D3F93CCCD1}"/>
            </c:ext>
          </c:extLst>
        </c:ser>
        <c:ser>
          <c:idx val="8"/>
          <c:order val="8"/>
          <c:tx>
            <c:strRef>
              <c:f>'Sheet 1'!$J$1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33-F542-990D-19D3F93CC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533885136"/>
        <c:axId val="1533886784"/>
      </c:barChart>
      <c:catAx>
        <c:axId val="15338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886784"/>
        <c:crosses val="autoZero"/>
        <c:auto val="1"/>
        <c:lblAlgn val="ctr"/>
        <c:lblOffset val="100"/>
        <c:noMultiLvlLbl val="0"/>
      </c:catAx>
      <c:valAx>
        <c:axId val="15338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8851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'Sheet 1'!$N$1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1'!$N$2:$N$7</c:f>
              <c:numCache>
                <c:formatCode>0.0</c:formatCode>
                <c:ptCount val="6"/>
                <c:pt idx="0">
                  <c:v>31.555555555555554</c:v>
                </c:pt>
                <c:pt idx="1">
                  <c:v>27.504553734061933</c:v>
                </c:pt>
                <c:pt idx="2">
                  <c:v>33.22475570032573</c:v>
                </c:pt>
                <c:pt idx="3">
                  <c:v>30.930930930930934</c:v>
                </c:pt>
                <c:pt idx="4">
                  <c:v>15.706806282722512</c:v>
                </c:pt>
                <c:pt idx="5">
                  <c:v>36.607142857142854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F-D643-9BD6-A95DF9BB98C1}"/>
            </c:ext>
          </c:extLst>
        </c:ser>
        <c:ser>
          <c:idx val="1"/>
          <c:order val="1"/>
          <c:tx>
            <c:strRef>
              <c:f>'Sheet 1'!$O$1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1'!$O$2:$O$7</c:f>
              <c:numCache>
                <c:formatCode>0.0</c:formatCode>
                <c:ptCount val="6"/>
                <c:pt idx="0">
                  <c:v>3.1111111111111112</c:v>
                </c:pt>
                <c:pt idx="1">
                  <c:v>4.3715846994535523</c:v>
                </c:pt>
                <c:pt idx="2">
                  <c:v>5.5374592833876219</c:v>
                </c:pt>
                <c:pt idx="3">
                  <c:v>6.3063063063063058</c:v>
                </c:pt>
                <c:pt idx="4">
                  <c:v>9.4240837696335085</c:v>
                </c:pt>
                <c:pt idx="5">
                  <c:v>10.714285714285714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F-D643-9BD6-A95DF9BB98C1}"/>
            </c:ext>
          </c:extLst>
        </c:ser>
        <c:ser>
          <c:idx val="2"/>
          <c:order val="2"/>
          <c:tx>
            <c:strRef>
              <c:f>'Sheet 1'!$P$1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1'!$P$2:$P$7</c:f>
              <c:numCache>
                <c:formatCode>0.0</c:formatCode>
                <c:ptCount val="6"/>
                <c:pt idx="0">
                  <c:v>36.888888888888886</c:v>
                </c:pt>
                <c:pt idx="1">
                  <c:v>37.340619307832426</c:v>
                </c:pt>
                <c:pt idx="2">
                  <c:v>30.293159609120522</c:v>
                </c:pt>
                <c:pt idx="3">
                  <c:v>38.138138138138139</c:v>
                </c:pt>
                <c:pt idx="4">
                  <c:v>46.335078534031418</c:v>
                </c:pt>
                <c:pt idx="5">
                  <c:v>29.464285714285715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F-D643-9BD6-A95DF9BB98C1}"/>
            </c:ext>
          </c:extLst>
        </c:ser>
        <c:ser>
          <c:idx val="3"/>
          <c:order val="3"/>
          <c:tx>
            <c:strRef>
              <c:f>'Sheet 1'!$Q$1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1'!$Q$2:$Q$7</c:f>
              <c:numCache>
                <c:formatCode>0.0</c:formatCode>
                <c:ptCount val="6"/>
                <c:pt idx="0">
                  <c:v>10.222222222222223</c:v>
                </c:pt>
                <c:pt idx="1">
                  <c:v>2.7322404371584699</c:v>
                </c:pt>
                <c:pt idx="2">
                  <c:v>2.9315960912052117</c:v>
                </c:pt>
                <c:pt idx="3">
                  <c:v>3.6036036036036037</c:v>
                </c:pt>
                <c:pt idx="4">
                  <c:v>3.4031413612565444</c:v>
                </c:pt>
                <c:pt idx="5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F-D643-9BD6-A95DF9BB98C1}"/>
            </c:ext>
          </c:extLst>
        </c:ser>
        <c:ser>
          <c:idx val="4"/>
          <c:order val="4"/>
          <c:tx>
            <c:strRef>
              <c:f>'Sheet 1'!$R$1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1'!$R$2:$R$7</c:f>
              <c:numCache>
                <c:formatCode>0.0</c:formatCode>
                <c:ptCount val="6"/>
                <c:pt idx="0">
                  <c:v>12.444444444444445</c:v>
                </c:pt>
                <c:pt idx="1">
                  <c:v>18.761384335154826</c:v>
                </c:pt>
                <c:pt idx="2">
                  <c:v>24.755700325732899</c:v>
                </c:pt>
                <c:pt idx="3">
                  <c:v>10.810810810810811</c:v>
                </c:pt>
                <c:pt idx="4">
                  <c:v>19.109947643979059</c:v>
                </c:pt>
                <c:pt idx="5">
                  <c:v>9.8214285714285712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F-D643-9BD6-A95DF9BB98C1}"/>
            </c:ext>
          </c:extLst>
        </c:ser>
        <c:ser>
          <c:idx val="5"/>
          <c:order val="5"/>
          <c:tx>
            <c:strRef>
              <c:f>'Sheet 1'!$S$1</c:f>
              <c:strCache>
                <c:ptCount val="1"/>
                <c:pt idx="0">
                  <c:v>Middle East Asia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1'!$S$2:$S$7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0.65146579804560267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6F-D643-9BD6-A95DF9BB98C1}"/>
            </c:ext>
          </c:extLst>
        </c:ser>
        <c:ser>
          <c:idx val="6"/>
          <c:order val="6"/>
          <c:tx>
            <c:strRef>
              <c:f>'Sheet 1'!$T$1</c:f>
              <c:strCache>
                <c:ptCount val="1"/>
                <c:pt idx="0">
                  <c:v>East Asia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1'!$T$2:$T$7</c:f>
              <c:numCache>
                <c:formatCode>0.0</c:formatCode>
                <c:ptCount val="6"/>
                <c:pt idx="0">
                  <c:v>5.7777777777777777</c:v>
                </c:pt>
                <c:pt idx="1">
                  <c:v>8.3788706739526422</c:v>
                </c:pt>
                <c:pt idx="2">
                  <c:v>1.3029315960912053</c:v>
                </c:pt>
                <c:pt idx="3">
                  <c:v>9.6096096096096097</c:v>
                </c:pt>
                <c:pt idx="4">
                  <c:v>6.0209424083769632</c:v>
                </c:pt>
                <c:pt idx="5">
                  <c:v>7.1428571428571423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6F-D643-9BD6-A95DF9BB98C1}"/>
            </c:ext>
          </c:extLst>
        </c:ser>
        <c:ser>
          <c:idx val="7"/>
          <c:order val="7"/>
          <c:tx>
            <c:strRef>
              <c:f>'Sheet 1'!$U$1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1'!$U$2:$U$7</c:f>
              <c:numCache>
                <c:formatCode>0.0</c:formatCode>
                <c:ptCount val="6"/>
                <c:pt idx="0">
                  <c:v>0</c:v>
                </c:pt>
                <c:pt idx="1">
                  <c:v>0.91074681238615673</c:v>
                </c:pt>
                <c:pt idx="2">
                  <c:v>0</c:v>
                </c:pt>
                <c:pt idx="3">
                  <c:v>0.60060060060060061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6F-D643-9BD6-A95DF9BB98C1}"/>
            </c:ext>
          </c:extLst>
        </c:ser>
        <c:ser>
          <c:idx val="8"/>
          <c:order val="8"/>
          <c:tx>
            <c:strRef>
              <c:f>'Sheet 1'!$V$1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1'!$M$2:$M$7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1'!$V$2:$V$7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1.3029315960912053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6F-D643-9BD6-A95DF9BB98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756180048"/>
        <c:axId val="86213215"/>
      </c:barChart>
      <c:catAx>
        <c:axId val="17561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213215"/>
        <c:crosses val="autoZero"/>
        <c:auto val="1"/>
        <c:lblAlgn val="ctr"/>
        <c:lblOffset val="100"/>
        <c:noMultiLvlLbl val="0"/>
      </c:catAx>
      <c:valAx>
        <c:axId val="8621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61800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44450</xdr:rowOff>
    </xdr:from>
    <xdr:to>
      <xdr:col>7</xdr:col>
      <xdr:colOff>177800</xdr:colOff>
      <xdr:row>24</xdr:row>
      <xdr:rowOff>120650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39DA685-1AAD-C667-47D8-51B5C1724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11</xdr:row>
      <xdr:rowOff>107950</xdr:rowOff>
    </xdr:from>
    <xdr:to>
      <xdr:col>18</xdr:col>
      <xdr:colOff>533400</xdr:colOff>
      <xdr:row>25</xdr:row>
      <xdr:rowOff>184150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0430569-FACB-CF93-D2ED-1D77CAF1C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L10" zoomScale="200" workbookViewId="0">
      <selection activeCell="T22" sqref="T22"/>
    </sheetView>
  </sheetViews>
  <sheetFormatPr baseColWidth="10" defaultRowHeight="15"/>
  <cols>
    <col min="14" max="22" width="11" bestFit="1" customWidth="1"/>
    <col min="23" max="23" width="11.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:23">
      <c r="A2">
        <v>2017</v>
      </c>
      <c r="B2">
        <v>71</v>
      </c>
      <c r="C2">
        <v>7</v>
      </c>
      <c r="D2">
        <v>83</v>
      </c>
      <c r="E2">
        <v>23</v>
      </c>
      <c r="F2">
        <v>28</v>
      </c>
      <c r="G2">
        <v>0</v>
      </c>
      <c r="H2">
        <v>13</v>
      </c>
      <c r="I2">
        <v>0</v>
      </c>
      <c r="J2">
        <v>0</v>
      </c>
      <c r="K2">
        <f>SUM(B2:J2)</f>
        <v>225</v>
      </c>
      <c r="M2">
        <v>2017</v>
      </c>
      <c r="N2" s="1">
        <f>B2/$K$2*100</f>
        <v>31.555555555555554</v>
      </c>
      <c r="O2" s="1">
        <f t="shared" ref="O2:W2" si="0">C2/$K$2*100</f>
        <v>3.1111111111111112</v>
      </c>
      <c r="P2" s="1">
        <f t="shared" si="0"/>
        <v>36.888888888888886</v>
      </c>
      <c r="Q2" s="1">
        <f t="shared" si="0"/>
        <v>10.222222222222223</v>
      </c>
      <c r="R2" s="1">
        <f t="shared" si="0"/>
        <v>12.444444444444445</v>
      </c>
      <c r="S2" s="1">
        <f t="shared" si="0"/>
        <v>0</v>
      </c>
      <c r="T2" s="1">
        <f t="shared" si="0"/>
        <v>5.7777777777777777</v>
      </c>
      <c r="U2" s="1">
        <f t="shared" si="0"/>
        <v>0</v>
      </c>
      <c r="V2" s="1">
        <f t="shared" si="0"/>
        <v>0</v>
      </c>
      <c r="W2" s="1">
        <f t="shared" si="0"/>
        <v>100</v>
      </c>
    </row>
    <row r="3" spans="1:23">
      <c r="A3">
        <v>2018</v>
      </c>
      <c r="B3">
        <v>151</v>
      </c>
      <c r="C3">
        <v>24</v>
      </c>
      <c r="D3">
        <v>205</v>
      </c>
      <c r="E3">
        <v>15</v>
      </c>
      <c r="F3">
        <v>103</v>
      </c>
      <c r="G3">
        <v>0</v>
      </c>
      <c r="H3">
        <v>46</v>
      </c>
      <c r="I3">
        <v>5</v>
      </c>
      <c r="J3">
        <v>0</v>
      </c>
      <c r="K3">
        <f t="shared" ref="K3:K7" si="1">SUM(B3:J3)</f>
        <v>549</v>
      </c>
      <c r="M3">
        <v>2018</v>
      </c>
      <c r="N3" s="1">
        <f>B3/$K$3*100</f>
        <v>27.504553734061933</v>
      </c>
      <c r="O3" s="1">
        <f t="shared" ref="O3:W3" si="2">C3/$K$3*100</f>
        <v>4.3715846994535523</v>
      </c>
      <c r="P3" s="1">
        <f t="shared" si="2"/>
        <v>37.340619307832426</v>
      </c>
      <c r="Q3" s="1">
        <f t="shared" si="2"/>
        <v>2.7322404371584699</v>
      </c>
      <c r="R3" s="1">
        <f t="shared" si="2"/>
        <v>18.761384335154826</v>
      </c>
      <c r="S3" s="1">
        <f t="shared" si="2"/>
        <v>0</v>
      </c>
      <c r="T3" s="1">
        <f t="shared" si="2"/>
        <v>8.3788706739526422</v>
      </c>
      <c r="U3" s="1">
        <f t="shared" si="2"/>
        <v>0.91074681238615673</v>
      </c>
      <c r="V3" s="1">
        <f t="shared" si="2"/>
        <v>0</v>
      </c>
      <c r="W3" s="1">
        <f t="shared" si="2"/>
        <v>100</v>
      </c>
    </row>
    <row r="4" spans="1:23">
      <c r="A4">
        <v>2019</v>
      </c>
      <c r="B4">
        <v>102</v>
      </c>
      <c r="C4">
        <v>17</v>
      </c>
      <c r="D4">
        <v>93</v>
      </c>
      <c r="E4">
        <v>9</v>
      </c>
      <c r="F4">
        <v>76</v>
      </c>
      <c r="G4">
        <v>2</v>
      </c>
      <c r="H4">
        <v>4</v>
      </c>
      <c r="I4">
        <v>0</v>
      </c>
      <c r="J4">
        <v>4</v>
      </c>
      <c r="K4">
        <f t="shared" si="1"/>
        <v>307</v>
      </c>
      <c r="M4">
        <v>2019</v>
      </c>
      <c r="N4" s="1">
        <f>B4/$K$4*100</f>
        <v>33.22475570032573</v>
      </c>
      <c r="O4" s="1">
        <f t="shared" ref="O4:W4" si="3">C4/$K$4*100</f>
        <v>5.5374592833876219</v>
      </c>
      <c r="P4" s="1">
        <f t="shared" si="3"/>
        <v>30.293159609120522</v>
      </c>
      <c r="Q4" s="1">
        <f t="shared" si="3"/>
        <v>2.9315960912052117</v>
      </c>
      <c r="R4" s="1">
        <f t="shared" si="3"/>
        <v>24.755700325732899</v>
      </c>
      <c r="S4" s="1">
        <f t="shared" si="3"/>
        <v>0.65146579804560267</v>
      </c>
      <c r="T4" s="1">
        <f t="shared" si="3"/>
        <v>1.3029315960912053</v>
      </c>
      <c r="U4" s="1">
        <f t="shared" si="3"/>
        <v>0</v>
      </c>
      <c r="V4" s="1">
        <f t="shared" si="3"/>
        <v>1.3029315960912053</v>
      </c>
      <c r="W4" s="1">
        <f t="shared" si="3"/>
        <v>100</v>
      </c>
    </row>
    <row r="5" spans="1:23">
      <c r="A5">
        <v>2020</v>
      </c>
      <c r="B5">
        <v>103</v>
      </c>
      <c r="C5">
        <v>21</v>
      </c>
      <c r="D5">
        <v>127</v>
      </c>
      <c r="E5">
        <v>12</v>
      </c>
      <c r="F5">
        <v>36</v>
      </c>
      <c r="G5">
        <v>0</v>
      </c>
      <c r="H5">
        <v>32</v>
      </c>
      <c r="I5">
        <v>2</v>
      </c>
      <c r="J5">
        <v>0</v>
      </c>
      <c r="K5">
        <f t="shared" si="1"/>
        <v>333</v>
      </c>
      <c r="M5">
        <v>2020</v>
      </c>
      <c r="N5" s="1">
        <f>B5/$K$5*100</f>
        <v>30.930930930930934</v>
      </c>
      <c r="O5" s="1">
        <f t="shared" ref="O5:W5" si="4">C5/$K$5*100</f>
        <v>6.3063063063063058</v>
      </c>
      <c r="P5" s="1">
        <f t="shared" si="4"/>
        <v>38.138138138138139</v>
      </c>
      <c r="Q5" s="1">
        <f t="shared" si="4"/>
        <v>3.6036036036036037</v>
      </c>
      <c r="R5" s="1">
        <f t="shared" si="4"/>
        <v>10.810810810810811</v>
      </c>
      <c r="S5" s="1">
        <f t="shared" si="4"/>
        <v>0</v>
      </c>
      <c r="T5" s="1">
        <f t="shared" si="4"/>
        <v>9.6096096096096097</v>
      </c>
      <c r="U5" s="1">
        <f t="shared" si="4"/>
        <v>0.60060060060060061</v>
      </c>
      <c r="V5" s="1">
        <f t="shared" si="4"/>
        <v>0</v>
      </c>
      <c r="W5" s="1">
        <f t="shared" si="4"/>
        <v>100</v>
      </c>
    </row>
    <row r="6" spans="1:23">
      <c r="A6">
        <v>2021</v>
      </c>
      <c r="B6">
        <v>60</v>
      </c>
      <c r="C6">
        <v>36</v>
      </c>
      <c r="D6">
        <v>177</v>
      </c>
      <c r="E6">
        <v>13</v>
      </c>
      <c r="F6">
        <v>73</v>
      </c>
      <c r="G6">
        <v>0</v>
      </c>
      <c r="H6">
        <v>23</v>
      </c>
      <c r="I6">
        <v>0</v>
      </c>
      <c r="J6">
        <v>0</v>
      </c>
      <c r="K6">
        <f t="shared" si="1"/>
        <v>382</v>
      </c>
      <c r="M6">
        <v>2021</v>
      </c>
      <c r="N6" s="1">
        <f>B6/$K$6*100</f>
        <v>15.706806282722512</v>
      </c>
      <c r="O6" s="1">
        <f t="shared" ref="O6:W6" si="5">C6/$K$6*100</f>
        <v>9.4240837696335085</v>
      </c>
      <c r="P6" s="1">
        <f t="shared" si="5"/>
        <v>46.335078534031418</v>
      </c>
      <c r="Q6" s="1">
        <f t="shared" si="5"/>
        <v>3.4031413612565444</v>
      </c>
      <c r="R6" s="1">
        <f t="shared" si="5"/>
        <v>19.109947643979059</v>
      </c>
      <c r="S6" s="1">
        <f t="shared" si="5"/>
        <v>0</v>
      </c>
      <c r="T6" s="1">
        <f t="shared" si="5"/>
        <v>6.0209424083769632</v>
      </c>
      <c r="U6" s="1">
        <f t="shared" si="5"/>
        <v>0</v>
      </c>
      <c r="V6" s="1">
        <f t="shared" si="5"/>
        <v>0</v>
      </c>
      <c r="W6" s="1">
        <f t="shared" si="5"/>
        <v>100</v>
      </c>
    </row>
    <row r="7" spans="1:23">
      <c r="A7">
        <v>2022</v>
      </c>
      <c r="B7">
        <v>41</v>
      </c>
      <c r="C7">
        <v>12</v>
      </c>
      <c r="D7">
        <v>33</v>
      </c>
      <c r="E7">
        <v>7</v>
      </c>
      <c r="F7">
        <v>11</v>
      </c>
      <c r="G7">
        <v>0</v>
      </c>
      <c r="H7">
        <v>8</v>
      </c>
      <c r="I7">
        <v>0</v>
      </c>
      <c r="J7">
        <v>0</v>
      </c>
      <c r="K7">
        <f t="shared" si="1"/>
        <v>112</v>
      </c>
      <c r="M7">
        <v>2022</v>
      </c>
      <c r="N7" s="1">
        <f>B7/$K$7*100</f>
        <v>36.607142857142854</v>
      </c>
      <c r="O7" s="1">
        <f t="shared" ref="O7:W7" si="6">C7/$K$7*100</f>
        <v>10.714285714285714</v>
      </c>
      <c r="P7" s="1">
        <f t="shared" si="6"/>
        <v>29.464285714285715</v>
      </c>
      <c r="Q7" s="1">
        <f t="shared" si="6"/>
        <v>6.25</v>
      </c>
      <c r="R7" s="1">
        <f t="shared" si="6"/>
        <v>9.8214285714285712</v>
      </c>
      <c r="S7" s="1">
        <f t="shared" si="6"/>
        <v>0</v>
      </c>
      <c r="T7" s="1">
        <f t="shared" si="6"/>
        <v>7.1428571428571423</v>
      </c>
      <c r="U7" s="1">
        <f t="shared" si="6"/>
        <v>0</v>
      </c>
      <c r="V7" s="1">
        <f t="shared" si="6"/>
        <v>0</v>
      </c>
      <c r="W7" s="1">
        <f t="shared" si="6"/>
        <v>100</v>
      </c>
    </row>
  </sheetData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2022-09-04T12:29:46Z</dcterms:created>
  <dcterms:modified xsi:type="dcterms:W3CDTF">2022-09-04T14:19:32Z</dcterms:modified>
</cp:coreProperties>
</file>