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ecology/result_with_nation/"/>
    </mc:Choice>
  </mc:AlternateContent>
  <xr:revisionPtr revIDLastSave="0" documentId="13_ncr:1_{AE85BDF9-0239-A543-BD98-ADDF9456E0D2}" xr6:coauthVersionLast="47" xr6:coauthVersionMax="47" xr10:uidLastSave="{00000000-0000-0000-0000-000000000000}"/>
  <bookViews>
    <workbookView xWindow="0" yWindow="520" windowWidth="28800" windowHeight="162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P7" i="1"/>
  <c r="Q7" i="1"/>
  <c r="R7" i="1"/>
  <c r="S7" i="1"/>
  <c r="T7" i="1"/>
  <c r="U7" i="1"/>
  <c r="V7" i="1"/>
  <c r="O6" i="1"/>
  <c r="P6" i="1"/>
  <c r="Q6" i="1"/>
  <c r="R6" i="1"/>
  <c r="S6" i="1"/>
  <c r="T6" i="1"/>
  <c r="U6" i="1"/>
  <c r="V6" i="1"/>
  <c r="O5" i="1"/>
  <c r="P5" i="1"/>
  <c r="Q5" i="1"/>
  <c r="R5" i="1"/>
  <c r="S5" i="1"/>
  <c r="T5" i="1"/>
  <c r="U5" i="1"/>
  <c r="V5" i="1"/>
  <c r="O4" i="1"/>
  <c r="P4" i="1"/>
  <c r="Q4" i="1"/>
  <c r="R4" i="1"/>
  <c r="S4" i="1"/>
  <c r="T4" i="1"/>
  <c r="U4" i="1"/>
  <c r="V4" i="1"/>
  <c r="O3" i="1"/>
  <c r="P3" i="1"/>
  <c r="Q3" i="1"/>
  <c r="R3" i="1"/>
  <c r="S3" i="1"/>
  <c r="T3" i="1"/>
  <c r="U3" i="1"/>
  <c r="V3" i="1"/>
  <c r="O2" i="1"/>
  <c r="P2" i="1"/>
  <c r="Q2" i="1"/>
  <c r="R2" i="1"/>
  <c r="S2" i="1"/>
  <c r="T2" i="1"/>
  <c r="U2" i="1"/>
  <c r="V2" i="1"/>
  <c r="N7" i="1"/>
  <c r="N6" i="1"/>
  <c r="N5" i="1"/>
  <c r="N4" i="1"/>
  <c r="N3" i="1"/>
  <c r="N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<sst xmlns="http://schemas.openxmlformats.org/spreadsheetml/2006/main" count="18" uniqueCount="9">
  <si>
    <t>North America</t>
  </si>
  <si>
    <t>South America</t>
  </si>
  <si>
    <t>Europe</t>
  </si>
  <si>
    <t>Africa</t>
  </si>
  <si>
    <t>Oceania</t>
  </si>
  <si>
    <t>Middle East Asia</t>
  </si>
  <si>
    <t>East Asia</t>
  </si>
  <si>
    <t>Russia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</si>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</sst>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"/>
  </numFmts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3" fontId="0" fillId="0" borderId="0" xfId="0" applyNumberFormat="1"/>
    <xf numFmtId="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1'!$B$2:$B$7</c:f>
              <c:numCache>
                <c:formatCode>General</c:formatCode>
                <c:ptCount val="6"/>
                <c:pt idx="0">
                  <c:v>540</c:v>
                </c:pt>
                <c:pt idx="1">
                  <c:v>508</c:v>
                </c:pt>
                <c:pt idx="2">
                  <c:v>437</c:v>
                </c:pt>
                <c:pt idx="3">
                  <c:v>505</c:v>
                </c:pt>
                <c:pt idx="4">
                  <c:v>418</c:v>
                </c:pt>
                <c:pt idx="5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D-5746-AC3F-7AF152F9DB3A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1'!$C$2:$C$7</c:f>
              <c:numCache>
                <c:formatCode>General</c:formatCode>
                <c:ptCount val="6"/>
                <c:pt idx="0">
                  <c:v>62</c:v>
                </c:pt>
                <c:pt idx="1">
                  <c:v>61</c:v>
                </c:pt>
                <c:pt idx="2">
                  <c:v>61</c:v>
                </c:pt>
                <c:pt idx="3">
                  <c:v>100</c:v>
                </c:pt>
                <c:pt idx="4">
                  <c:v>43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D-5746-AC3F-7AF152F9DB3A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1'!$D$2:$D$7</c:f>
              <c:numCache>
                <c:formatCode>General</c:formatCode>
                <c:ptCount val="6"/>
                <c:pt idx="0">
                  <c:v>305</c:v>
                </c:pt>
                <c:pt idx="1">
                  <c:v>305</c:v>
                </c:pt>
                <c:pt idx="2">
                  <c:v>260</c:v>
                </c:pt>
                <c:pt idx="3">
                  <c:v>314</c:v>
                </c:pt>
                <c:pt idx="4">
                  <c:v>267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8D-5746-AC3F-7AF152F9DB3A}"/>
            </c:ext>
          </c:extLst>
        </c:ser>
        <c:ser>
          <c:idx val="3"/>
          <c:order val="3"/>
          <c:tx>
            <c:strRef>
              <c:f>'Sheet 1'!$E$1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1'!$E$2:$E$7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21</c:v>
                </c:pt>
                <c:pt idx="3">
                  <c:v>10</c:v>
                </c:pt>
                <c:pt idx="4">
                  <c:v>20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8D-5746-AC3F-7AF152F9DB3A}"/>
            </c:ext>
          </c:extLst>
        </c:ser>
        <c:ser>
          <c:idx val="4"/>
          <c:order val="4"/>
          <c:tx>
            <c:strRef>
              <c:f>'Sheet 1'!$F$1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1'!$F$2:$F$7</c:f>
              <c:numCache>
                <c:formatCode>General</c:formatCode>
                <c:ptCount val="6"/>
                <c:pt idx="0">
                  <c:v>73</c:v>
                </c:pt>
                <c:pt idx="1">
                  <c:v>36</c:v>
                </c:pt>
                <c:pt idx="2">
                  <c:v>36</c:v>
                </c:pt>
                <c:pt idx="3">
                  <c:v>50</c:v>
                </c:pt>
                <c:pt idx="4">
                  <c:v>59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D-5746-AC3F-7AF152F9DB3A}"/>
            </c:ext>
          </c:extLst>
        </c:ser>
        <c:ser>
          <c:idx val="5"/>
          <c:order val="5"/>
          <c:tx>
            <c:strRef>
              <c:f>'Sheet 1'!$G$1</c:f>
              <c:strCache>
                <c:ptCount val="1"/>
                <c:pt idx="0">
                  <c:v>Middle East Asia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1'!$G$2:$G$7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11</c:v>
                </c:pt>
                <c:pt idx="4">
                  <c:v>15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8D-5746-AC3F-7AF152F9DB3A}"/>
            </c:ext>
          </c:extLst>
        </c:ser>
        <c:ser>
          <c:idx val="6"/>
          <c:order val="6"/>
          <c:tx>
            <c:strRef>
              <c:f>'Sheet 1'!$H$1</c:f>
              <c:strCache>
                <c:ptCount val="1"/>
                <c:pt idx="0">
                  <c:v>East Asia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1'!$H$2:$H$7</c:f>
              <c:numCache>
                <c:formatCode>General</c:formatCode>
                <c:ptCount val="6"/>
                <c:pt idx="0">
                  <c:v>80</c:v>
                </c:pt>
                <c:pt idx="1">
                  <c:v>66</c:v>
                </c:pt>
                <c:pt idx="2">
                  <c:v>100</c:v>
                </c:pt>
                <c:pt idx="3">
                  <c:v>76</c:v>
                </c:pt>
                <c:pt idx="4">
                  <c:v>113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8D-5746-AC3F-7AF152F9DB3A}"/>
            </c:ext>
          </c:extLst>
        </c:ser>
        <c:ser>
          <c:idx val="7"/>
          <c:order val="7"/>
          <c:tx>
            <c:strRef>
              <c:f>'Sheet 1'!$I$1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1'!$I$2:$I$7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8D-5746-AC3F-7AF152F9DB3A}"/>
            </c:ext>
          </c:extLst>
        </c:ser>
        <c:ser>
          <c:idx val="8"/>
          <c:order val="8"/>
          <c:tx>
            <c:strRef>
              <c:f>'Sheet 1'!$J$1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1'!$J$2:$J$7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8D-5746-AC3F-7AF152F9D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634976"/>
        <c:axId val="1789636624"/>
      </c:barChart>
      <c:catAx>
        <c:axId val="178963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636624"/>
        <c:crosses val="autoZero"/>
        <c:auto val="1"/>
        <c:lblAlgn val="ctr"/>
        <c:lblOffset val="100"/>
        <c:noMultiLvlLbl val="0"/>
      </c:catAx>
      <c:valAx>
        <c:axId val="17896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6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1'!$B$2:$B$7</c:f>
              <c:numCache>
                <c:formatCode>General</c:formatCode>
                <c:ptCount val="6"/>
                <c:pt idx="0">
                  <c:v>540</c:v>
                </c:pt>
                <c:pt idx="1">
                  <c:v>508</c:v>
                </c:pt>
                <c:pt idx="2">
                  <c:v>437</c:v>
                </c:pt>
                <c:pt idx="3">
                  <c:v>505</c:v>
                </c:pt>
                <c:pt idx="4">
                  <c:v>418</c:v>
                </c:pt>
                <c:pt idx="5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2-3C47-8C1B-7664BC266F0D}"/>
            </c:ext>
          </c:extLst>
        </c:ser>
        <c:ser>
          <c:idx val="1"/>
          <c:order val="1"/>
          <c:tx>
            <c:strRef>
              <c:f>'Sheet 1'!$C$1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1'!$C$2:$C$7</c:f>
              <c:numCache>
                <c:formatCode>General</c:formatCode>
                <c:ptCount val="6"/>
                <c:pt idx="0">
                  <c:v>62</c:v>
                </c:pt>
                <c:pt idx="1">
                  <c:v>61</c:v>
                </c:pt>
                <c:pt idx="2">
                  <c:v>61</c:v>
                </c:pt>
                <c:pt idx="3">
                  <c:v>100</c:v>
                </c:pt>
                <c:pt idx="4">
                  <c:v>43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2-3C47-8C1B-7664BC266F0D}"/>
            </c:ext>
          </c:extLst>
        </c:ser>
        <c:ser>
          <c:idx val="2"/>
          <c:order val="2"/>
          <c:tx>
            <c:strRef>
              <c:f>'Sheet 1'!$D$1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1'!$D$2:$D$7</c:f>
              <c:numCache>
                <c:formatCode>General</c:formatCode>
                <c:ptCount val="6"/>
                <c:pt idx="0">
                  <c:v>305</c:v>
                </c:pt>
                <c:pt idx="1">
                  <c:v>305</c:v>
                </c:pt>
                <c:pt idx="2">
                  <c:v>260</c:v>
                </c:pt>
                <c:pt idx="3">
                  <c:v>314</c:v>
                </c:pt>
                <c:pt idx="4">
                  <c:v>267</c:v>
                </c:pt>
                <c:pt idx="5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2-3C47-8C1B-7664BC266F0D}"/>
            </c:ext>
          </c:extLst>
        </c:ser>
        <c:ser>
          <c:idx val="3"/>
          <c:order val="3"/>
          <c:tx>
            <c:strRef>
              <c:f>'Sheet 1'!$E$1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1'!$E$2:$E$7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21</c:v>
                </c:pt>
                <c:pt idx="3">
                  <c:v>10</c:v>
                </c:pt>
                <c:pt idx="4">
                  <c:v>20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2-3C47-8C1B-7664BC266F0D}"/>
            </c:ext>
          </c:extLst>
        </c:ser>
        <c:ser>
          <c:idx val="4"/>
          <c:order val="4"/>
          <c:tx>
            <c:strRef>
              <c:f>'Sheet 1'!$F$1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1'!$F$2:$F$7</c:f>
              <c:numCache>
                <c:formatCode>General</c:formatCode>
                <c:ptCount val="6"/>
                <c:pt idx="0">
                  <c:v>73</c:v>
                </c:pt>
                <c:pt idx="1">
                  <c:v>36</c:v>
                </c:pt>
                <c:pt idx="2">
                  <c:v>36</c:v>
                </c:pt>
                <c:pt idx="3">
                  <c:v>50</c:v>
                </c:pt>
                <c:pt idx="4">
                  <c:v>59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2-3C47-8C1B-7664BC266F0D}"/>
            </c:ext>
          </c:extLst>
        </c:ser>
        <c:ser>
          <c:idx val="5"/>
          <c:order val="5"/>
          <c:tx>
            <c:strRef>
              <c:f>'Sheet 1'!$G$1</c:f>
              <c:strCache>
                <c:ptCount val="1"/>
                <c:pt idx="0">
                  <c:v>Middle East Asia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1'!$G$2:$G$7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11</c:v>
                </c:pt>
                <c:pt idx="4">
                  <c:v>15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E2-3C47-8C1B-7664BC266F0D}"/>
            </c:ext>
          </c:extLst>
        </c:ser>
        <c:ser>
          <c:idx val="6"/>
          <c:order val="6"/>
          <c:tx>
            <c:strRef>
              <c:f>'Sheet 1'!$H$1</c:f>
              <c:strCache>
                <c:ptCount val="1"/>
                <c:pt idx="0">
                  <c:v>East Asia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1'!$H$2:$H$7</c:f>
              <c:numCache>
                <c:formatCode>General</c:formatCode>
                <c:ptCount val="6"/>
                <c:pt idx="0">
                  <c:v>80</c:v>
                </c:pt>
                <c:pt idx="1">
                  <c:v>66</c:v>
                </c:pt>
                <c:pt idx="2">
                  <c:v>100</c:v>
                </c:pt>
                <c:pt idx="3">
                  <c:v>76</c:v>
                </c:pt>
                <c:pt idx="4">
                  <c:v>113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E2-3C47-8C1B-7664BC266F0D}"/>
            </c:ext>
          </c:extLst>
        </c:ser>
        <c:ser>
          <c:idx val="7"/>
          <c:order val="7"/>
          <c:tx>
            <c:strRef>
              <c:f>'Sheet 1'!$I$1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1'!$I$2:$I$7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E2-3C47-8C1B-7664BC266F0D}"/>
            </c:ext>
          </c:extLst>
        </c:ser>
        <c:ser>
          <c:idx val="8"/>
          <c:order val="8"/>
          <c:tx>
            <c:strRef>
              <c:f>'Sheet 1'!$J$1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'Sheet 1'!$A$2:$A$7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1'!$J$2:$J$7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E2-3C47-8C1B-7664BC266F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62986463"/>
        <c:axId val="193657519"/>
      </c:barChart>
      <c:catAx>
        <c:axId val="26298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657519"/>
        <c:crosses val="autoZero"/>
        <c:auto val="1"/>
        <c:lblAlgn val="ctr"/>
        <c:lblOffset val="100"/>
        <c:noMultiLvlLbl val="0"/>
      </c:catAx>
      <c:valAx>
        <c:axId val="19365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29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'Sheet 1'!$N$1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 1'!$M$2:$M$7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1'!$N$2:$N$7</c:f>
              <c:numCache>
                <c:formatCode>0.0</c:formatCode>
                <c:ptCount val="6"/>
                <c:pt idx="0">
                  <c:v>49.769585253456221</c:v>
                </c:pt>
                <c:pt idx="1">
                  <c:v>50.901803607214426</c:v>
                </c:pt>
                <c:pt idx="2">
                  <c:v>47.707423580786021</c:v>
                </c:pt>
                <c:pt idx="3">
                  <c:v>47.328959700093719</c:v>
                </c:pt>
                <c:pt idx="4">
                  <c:v>44.0463645943098</c:v>
                </c:pt>
                <c:pt idx="5">
                  <c:v>51.388888888888886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9-B447-AFE3-CB59D254E1F5}"/>
            </c:ext>
          </c:extLst>
        </c:ser>
        <c:ser>
          <c:idx val="1"/>
          <c:order val="1"/>
          <c:tx>
            <c:strRef>
              <c:f>'Sheet 1'!$O$1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 1'!$M$2:$M$7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1'!$O$2:$O$7</c:f>
              <c:numCache>
                <c:formatCode>0.0</c:formatCode>
                <c:ptCount val="6"/>
                <c:pt idx="0">
                  <c:v>5.7142857142857144</c:v>
                </c:pt>
                <c:pt idx="1">
                  <c:v>6.1122244488977957</c:v>
                </c:pt>
                <c:pt idx="2">
                  <c:v>6.6593886462882095</c:v>
                </c:pt>
                <c:pt idx="3">
                  <c:v>9.3720712277413316</c:v>
                </c:pt>
                <c:pt idx="4">
                  <c:v>4.5310853530031618</c:v>
                </c:pt>
                <c:pt idx="5">
                  <c:v>5.3819444444444446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9-B447-AFE3-CB59D254E1F5}"/>
            </c:ext>
          </c:extLst>
        </c:ser>
        <c:ser>
          <c:idx val="2"/>
          <c:order val="2"/>
          <c:tx>
            <c:strRef>
              <c:f>'Sheet 1'!$P$1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 1'!$M$2:$M$7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1'!$P$2:$P$7</c:f>
              <c:numCache>
                <c:formatCode>0.0</c:formatCode>
                <c:ptCount val="6"/>
                <c:pt idx="0">
                  <c:v>28.110599078341014</c:v>
                </c:pt>
                <c:pt idx="1">
                  <c:v>30.561122244488974</c:v>
                </c:pt>
                <c:pt idx="2">
                  <c:v>28.384279475982531</c:v>
                </c:pt>
                <c:pt idx="3">
                  <c:v>29.428303655107779</c:v>
                </c:pt>
                <c:pt idx="4">
                  <c:v>28.134878819810329</c:v>
                </c:pt>
                <c:pt idx="5">
                  <c:v>21.701388888888889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9-B447-AFE3-CB59D254E1F5}"/>
            </c:ext>
          </c:extLst>
        </c:ser>
        <c:ser>
          <c:idx val="3"/>
          <c:order val="3"/>
          <c:tx>
            <c:strRef>
              <c:f>'Sheet 1'!$Q$1</c:f>
              <c:strCache>
                <c:ptCount val="1"/>
                <c:pt idx="0">
                  <c:v>Africa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'Sheet 1'!$M$2:$M$7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1'!$Q$2:$Q$7</c:f>
              <c:numCache>
                <c:formatCode>0.0</c:formatCode>
                <c:ptCount val="6"/>
                <c:pt idx="0">
                  <c:v>1.8433179723502304</c:v>
                </c:pt>
                <c:pt idx="1">
                  <c:v>1.402805611222445</c:v>
                </c:pt>
                <c:pt idx="2">
                  <c:v>2.2925764192139741</c:v>
                </c:pt>
                <c:pt idx="3">
                  <c:v>0.93720712277413298</c:v>
                </c:pt>
                <c:pt idx="4">
                  <c:v>2.1074815595363541</c:v>
                </c:pt>
                <c:pt idx="5">
                  <c:v>2.2569444444444442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9-B447-AFE3-CB59D254E1F5}"/>
            </c:ext>
          </c:extLst>
        </c:ser>
        <c:ser>
          <c:idx val="4"/>
          <c:order val="4"/>
          <c:tx>
            <c:strRef>
              <c:f>'Sheet 1'!$R$1</c:f>
              <c:strCache>
                <c:ptCount val="1"/>
                <c:pt idx="0">
                  <c:v>Oceania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 1'!$M$2:$M$7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1'!$R$2:$R$7</c:f>
              <c:numCache>
                <c:formatCode>0.0</c:formatCode>
                <c:ptCount val="6"/>
                <c:pt idx="0">
                  <c:v>6.7281105990783407</c:v>
                </c:pt>
                <c:pt idx="1">
                  <c:v>3.6072144288577155</c:v>
                </c:pt>
                <c:pt idx="2">
                  <c:v>3.9301310043668125</c:v>
                </c:pt>
                <c:pt idx="3">
                  <c:v>4.6860356138706658</c:v>
                </c:pt>
                <c:pt idx="4">
                  <c:v>6.217070600632244</c:v>
                </c:pt>
                <c:pt idx="5">
                  <c:v>3.9930555555555554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9-B447-AFE3-CB59D254E1F5}"/>
            </c:ext>
          </c:extLst>
        </c:ser>
        <c:ser>
          <c:idx val="5"/>
          <c:order val="5"/>
          <c:tx>
            <c:strRef>
              <c:f>'Sheet 1'!$S$1</c:f>
              <c:strCache>
                <c:ptCount val="1"/>
                <c:pt idx="0">
                  <c:v>Middle East Asia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'Sheet 1'!$M$2:$M$7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1'!$S$2:$S$7</c:f>
              <c:numCache>
                <c:formatCode>0.0</c:formatCode>
                <c:ptCount val="6"/>
                <c:pt idx="0">
                  <c:v>9.2165898617511524E-2</c:v>
                </c:pt>
                <c:pt idx="1">
                  <c:v>0.80160320641282556</c:v>
                </c:pt>
                <c:pt idx="2">
                  <c:v>0.10917030567685589</c:v>
                </c:pt>
                <c:pt idx="3">
                  <c:v>1.0309278350515463</c:v>
                </c:pt>
                <c:pt idx="4">
                  <c:v>1.5806111696522658</c:v>
                </c:pt>
                <c:pt idx="5">
                  <c:v>1.2152777777777779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9-B447-AFE3-CB59D254E1F5}"/>
            </c:ext>
          </c:extLst>
        </c:ser>
        <c:ser>
          <c:idx val="6"/>
          <c:order val="6"/>
          <c:tx>
            <c:strRef>
              <c:f>'Sheet 1'!$T$1</c:f>
              <c:strCache>
                <c:ptCount val="1"/>
                <c:pt idx="0">
                  <c:v>East Asia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 1'!$M$2:$M$7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1'!$T$2:$T$7</c:f>
              <c:numCache>
                <c:formatCode>0.0</c:formatCode>
                <c:ptCount val="6"/>
                <c:pt idx="0">
                  <c:v>7.3732718894009217</c:v>
                </c:pt>
                <c:pt idx="1">
                  <c:v>6.6132264529058116</c:v>
                </c:pt>
                <c:pt idx="2">
                  <c:v>10.91703056768559</c:v>
                </c:pt>
                <c:pt idx="3">
                  <c:v>7.1227741330834125</c:v>
                </c:pt>
                <c:pt idx="4">
                  <c:v>11.907270811380402</c:v>
                </c:pt>
                <c:pt idx="5">
                  <c:v>14.0625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A9-B447-AFE3-CB59D254E1F5}"/>
            </c:ext>
          </c:extLst>
        </c:ser>
        <c:ser>
          <c:idx val="7"/>
          <c:order val="7"/>
          <c:tx>
            <c:strRef>
              <c:f>'Sheet 1'!$U$1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'Sheet 1'!$M$2:$M$7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1'!$U$2:$U$7</c:f>
              <c:numCache>
                <c:formatCode>0.0</c:formatCode>
                <c:ptCount val="6"/>
                <c:pt idx="0">
                  <c:v>0.27649769585253459</c:v>
                </c:pt>
                <c:pt idx="1">
                  <c:v>0</c:v>
                </c:pt>
                <c:pt idx="2">
                  <c:v>0</c:v>
                </c:pt>
                <c:pt idx="3">
                  <c:v>9.3720712277413312E-2</c:v>
                </c:pt>
                <c:pt idx="4">
                  <c:v>1.4752370916754478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A9-B447-AFE3-CB59D254E1F5}"/>
            </c:ext>
          </c:extLst>
        </c:ser>
        <c:ser>
          <c:idx val="8"/>
          <c:order val="8"/>
          <c:tx>
            <c:strRef>
              <c:f>'Sheet 1'!$V$1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'Sheet 1'!$M$2:$M$7</c:f>
              <c:numCache>
                <c:formatCode>0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'Sheet 1'!$V$2:$V$7</c:f>
              <c:numCache>
                <c:formatCode>0.0</c:formatCode>
                <c:ptCount val="6"/>
                <c:pt idx="0">
                  <c:v>9.2165898617511524E-2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A9-B447-AFE3-CB59D254E1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90207087"/>
        <c:axId val="90234735"/>
      </c:barChart>
      <c:catAx>
        <c:axId val="9020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34735"/>
        <c:crosses val="autoZero"/>
        <c:auto val="1"/>
        <c:lblAlgn val="ctr"/>
        <c:lblOffset val="100"/>
        <c:noMultiLvlLbl val="0"/>
      </c:catAx>
      <c:valAx>
        <c:axId val="9023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20708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14</xdr:row>
      <xdr:rowOff>31750</xdr:rowOff>
    </xdr:from>
    <xdr:to>
      <xdr:col>5</xdr:col>
      <xdr:colOff>742950</xdr:colOff>
      <xdr:row>28</xdr:row>
      <xdr:rowOff>107950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7937C1A-3AC9-DDEC-60BB-E539A89C7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146050</xdr:colOff>
      <xdr:row>14</xdr:row>
      <xdr:rowOff>69850</xdr:rowOff>
    </xdr:from>
    <xdr:to>
      <xdr:col>12</xdr:col>
      <xdr:colOff>590550</xdr:colOff>
      <xdr:row>28</xdr:row>
      <xdr:rowOff>146050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6DBED65-4555-E125-044A-CBFEFD3F3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126999</xdr:colOff>
      <xdr:row>14</xdr:row>
      <xdr:rowOff>25400</xdr:rowOff>
    </xdr:from>
    <xdr:to>
      <xdr:col>19</xdr:col>
      <xdr:colOff>515470</xdr:colOff>
      <xdr:row>28</xdr:row>
      <xdr:rowOff>49306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023FBA6-D3CC-A755-4922-E4BABE62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topLeftCell="M7" zoomScale="150" zoomScaleNormal="227" workbookViewId="0">
      <selection activeCell="V7" sqref="M1:V7"/>
    </sheetView>
  </sheetViews>
  <sheetFormatPr baseColWidth="10" defaultRowHeight="15"/>
  <cols>
    <col min="13" max="13" width="12.5" bestFit="1" customWidth="1"/>
    <col min="14" max="22" width="11" bestFit="1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s="1"/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</row>
    <row r="2" spans="1:22">
      <c r="A2">
        <v>2017</v>
      </c>
      <c r="B2">
        <v>540</v>
      </c>
      <c r="C2">
        <v>62</v>
      </c>
      <c r="D2">
        <v>305</v>
      </c>
      <c r="E2">
        <v>20</v>
      </c>
      <c r="F2">
        <v>73</v>
      </c>
      <c r="G2">
        <v>1</v>
      </c>
      <c r="H2">
        <v>80</v>
      </c>
      <c r="I2">
        <v>3</v>
      </c>
      <c r="J2">
        <v>1</v>
      </c>
      <c r="K2">
        <f>SUM(B2:J2)</f>
        <v>1085</v>
      </c>
      <c r="M2" s="2">
        <v>2017</v>
      </c>
      <c r="N2" s="1">
        <f>B2/$K$2*100</f>
        <v>49.769585253456221</v>
      </c>
      <c r="O2" s="1">
        <f t="shared" ref="O2:V2" si="0">C2/$K$2*100</f>
        <v>5.7142857142857144</v>
      </c>
      <c r="P2" s="1">
        <f t="shared" si="0"/>
        <v>28.110599078341014</v>
      </c>
      <c r="Q2" s="1">
        <f t="shared" si="0"/>
        <v>1.8433179723502304</v>
      </c>
      <c r="R2" s="1">
        <f t="shared" si="0"/>
        <v>6.7281105990783407</v>
      </c>
      <c r="S2" s="1">
        <f t="shared" si="0"/>
        <v>9.2165898617511524E-2</v>
      </c>
      <c r="T2" s="1">
        <f t="shared" si="0"/>
        <v>7.3732718894009217</v>
      </c>
      <c r="U2" s="1">
        <f t="shared" si="0"/>
        <v>0.27649769585253459</v>
      </c>
      <c r="V2" s="1">
        <f t="shared" si="0"/>
        <v>9.2165898617511524E-2</v>
      </c>
    </row>
    <row r="3" spans="1:22">
      <c r="A3">
        <v>2018</v>
      </c>
      <c r="B3">
        <v>508</v>
      </c>
      <c r="C3">
        <v>61</v>
      </c>
      <c r="D3">
        <v>305</v>
      </c>
      <c r="E3">
        <v>14</v>
      </c>
      <c r="F3">
        <v>36</v>
      </c>
      <c r="G3">
        <v>8</v>
      </c>
      <c r="H3">
        <v>66</v>
      </c>
      <c r="I3">
        <v>0</v>
      </c>
      <c r="J3">
        <v>0</v>
      </c>
      <c r="K3">
        <f t="shared" ref="K3:K7" si="1">SUM(B3:J3)</f>
        <v>998</v>
      </c>
      <c r="M3" s="2">
        <v>2018</v>
      </c>
      <c r="N3" s="1">
        <f>B3/$K$3*100</f>
        <v>50.901803607214426</v>
      </c>
      <c r="O3" s="1">
        <f t="shared" ref="O3:V3" si="2">C3/$K$3*100</f>
        <v>6.1122244488977957</v>
      </c>
      <c r="P3" s="1">
        <f t="shared" si="2"/>
        <v>30.561122244488974</v>
      </c>
      <c r="Q3" s="1">
        <f t="shared" si="2"/>
        <v>1.402805611222445</v>
      </c>
      <c r="R3" s="1">
        <f t="shared" si="2"/>
        <v>3.6072144288577155</v>
      </c>
      <c r="S3" s="1">
        <f t="shared" si="2"/>
        <v>0.80160320641282556</v>
      </c>
      <c r="T3" s="1">
        <f t="shared" si="2"/>
        <v>6.6132264529058116</v>
      </c>
      <c r="U3" s="1">
        <f t="shared" si="2"/>
        <v>0</v>
      </c>
      <c r="V3" s="1">
        <f t="shared" si="2"/>
        <v>0</v>
      </c>
    </row>
    <row r="4" spans="1:22">
      <c r="A4">
        <v>2019</v>
      </c>
      <c r="B4">
        <v>437</v>
      </c>
      <c r="C4">
        <v>61</v>
      </c>
      <c r="D4">
        <v>260</v>
      </c>
      <c r="E4">
        <v>21</v>
      </c>
      <c r="F4">
        <v>36</v>
      </c>
      <c r="G4">
        <v>1</v>
      </c>
      <c r="H4">
        <v>100</v>
      </c>
      <c r="I4">
        <v>0</v>
      </c>
      <c r="J4">
        <v>0</v>
      </c>
      <c r="K4">
        <f t="shared" si="1"/>
        <v>916</v>
      </c>
      <c r="M4" s="2">
        <v>2019</v>
      </c>
      <c r="N4" s="1">
        <f>B4/$K$4*100</f>
        <v>47.707423580786021</v>
      </c>
      <c r="O4" s="1">
        <f t="shared" ref="O4:V4" si="3">C4/$K$4*100</f>
        <v>6.6593886462882095</v>
      </c>
      <c r="P4" s="1">
        <f t="shared" si="3"/>
        <v>28.384279475982531</v>
      </c>
      <c r="Q4" s="1">
        <f t="shared" si="3"/>
        <v>2.2925764192139741</v>
      </c>
      <c r="R4" s="1">
        <f t="shared" si="3"/>
        <v>3.9301310043668125</v>
      </c>
      <c r="S4" s="1">
        <f t="shared" si="3"/>
        <v>0.10917030567685589</v>
      </c>
      <c r="T4" s="1">
        <f t="shared" si="3"/>
        <v>10.91703056768559</v>
      </c>
      <c r="U4" s="1">
        <f t="shared" si="3"/>
        <v>0</v>
      </c>
      <c r="V4" s="1">
        <f t="shared" si="3"/>
        <v>0</v>
      </c>
    </row>
    <row r="5" spans="1:22">
      <c r="A5">
        <v>2020</v>
      </c>
      <c r="B5">
        <v>505</v>
      </c>
      <c r="C5">
        <v>100</v>
      </c>
      <c r="D5">
        <v>314</v>
      </c>
      <c r="E5">
        <v>10</v>
      </c>
      <c r="F5">
        <v>50</v>
      </c>
      <c r="G5">
        <v>11</v>
      </c>
      <c r="H5">
        <v>76</v>
      </c>
      <c r="I5">
        <v>1</v>
      </c>
      <c r="J5">
        <v>0</v>
      </c>
      <c r="K5">
        <f t="shared" si="1"/>
        <v>1067</v>
      </c>
      <c r="M5" s="2">
        <v>2020</v>
      </c>
      <c r="N5" s="1">
        <f>B5/$K$5*100</f>
        <v>47.328959700093719</v>
      </c>
      <c r="O5" s="1">
        <f t="shared" ref="O5:V5" si="4">C5/$K$5*100</f>
        <v>9.3720712277413316</v>
      </c>
      <c r="P5" s="1">
        <f t="shared" si="4"/>
        <v>29.428303655107779</v>
      </c>
      <c r="Q5" s="1">
        <f t="shared" si="4"/>
        <v>0.93720712277413298</v>
      </c>
      <c r="R5" s="1">
        <f t="shared" si="4"/>
        <v>4.6860356138706658</v>
      </c>
      <c r="S5" s="1">
        <f t="shared" si="4"/>
        <v>1.0309278350515463</v>
      </c>
      <c r="T5" s="1">
        <f t="shared" si="4"/>
        <v>7.1227741330834125</v>
      </c>
      <c r="U5" s="1">
        <f t="shared" si="4"/>
        <v>9.3720712277413312E-2</v>
      </c>
      <c r="V5" s="1">
        <f t="shared" si="4"/>
        <v>0</v>
      </c>
    </row>
    <row r="6" spans="1:22">
      <c r="A6">
        <v>2021</v>
      </c>
      <c r="B6">
        <v>418</v>
      </c>
      <c r="C6">
        <v>43</v>
      </c>
      <c r="D6">
        <v>267</v>
      </c>
      <c r="E6">
        <v>20</v>
      </c>
      <c r="F6">
        <v>59</v>
      </c>
      <c r="G6">
        <v>15</v>
      </c>
      <c r="H6">
        <v>113</v>
      </c>
      <c r="I6">
        <v>14</v>
      </c>
      <c r="J6">
        <v>0</v>
      </c>
      <c r="K6">
        <f t="shared" si="1"/>
        <v>949</v>
      </c>
      <c r="M6" s="2">
        <v>2021</v>
      </c>
      <c r="N6" s="1">
        <f>B6/$K$6*100</f>
        <v>44.0463645943098</v>
      </c>
      <c r="O6" s="1">
        <f t="shared" ref="O6:V6" si="5">C6/$K$6*100</f>
        <v>4.5310853530031618</v>
      </c>
      <c r="P6" s="1">
        <f t="shared" si="5"/>
        <v>28.134878819810329</v>
      </c>
      <c r="Q6" s="1">
        <f t="shared" si="5"/>
        <v>2.1074815595363541</v>
      </c>
      <c r="R6" s="1">
        <f t="shared" si="5"/>
        <v>6.217070600632244</v>
      </c>
      <c r="S6" s="1">
        <f t="shared" si="5"/>
        <v>1.5806111696522658</v>
      </c>
      <c r="T6" s="1">
        <f t="shared" si="5"/>
        <v>11.907270811380402</v>
      </c>
      <c r="U6" s="1">
        <f t="shared" si="5"/>
        <v>1.4752370916754478</v>
      </c>
      <c r="V6" s="1">
        <f t="shared" si="5"/>
        <v>0</v>
      </c>
    </row>
    <row r="7" spans="1:22">
      <c r="A7">
        <v>2022</v>
      </c>
      <c r="B7">
        <v>296</v>
      </c>
      <c r="C7">
        <v>31</v>
      </c>
      <c r="D7">
        <v>125</v>
      </c>
      <c r="E7">
        <v>13</v>
      </c>
      <c r="F7">
        <v>23</v>
      </c>
      <c r="G7">
        <v>7</v>
      </c>
      <c r="H7">
        <v>81</v>
      </c>
      <c r="I7">
        <v>0</v>
      </c>
      <c r="J7">
        <v>0</v>
      </c>
      <c r="K7">
        <f t="shared" si="1"/>
        <v>576</v>
      </c>
      <c r="M7" s="2">
        <v>2022</v>
      </c>
      <c r="N7" s="1">
        <f>B7/$K$7*100</f>
        <v>51.388888888888886</v>
      </c>
      <c r="O7" s="1">
        <f t="shared" ref="O7:V7" si="6">C7/$K$7*100</f>
        <v>5.3819444444444446</v>
      </c>
      <c r="P7" s="1">
        <f t="shared" si="6"/>
        <v>21.701388888888889</v>
      </c>
      <c r="Q7" s="1">
        <f t="shared" si="6"/>
        <v>2.2569444444444442</v>
      </c>
      <c r="R7" s="1">
        <f t="shared" si="6"/>
        <v>3.9930555555555554</v>
      </c>
      <c r="S7" s="1">
        <f t="shared" si="6"/>
        <v>1.2152777777777779</v>
      </c>
      <c r="T7" s="1">
        <f t="shared" si="6"/>
        <v>14.0625</v>
      </c>
      <c r="U7" s="1">
        <f t="shared" si="6"/>
        <v>0</v>
      </c>
      <c r="V7" s="1">
        <f t="shared" si="6"/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2022-09-04T16:27:03Z</dcterms:created>
  <dcterms:modified xsi:type="dcterms:W3CDTF">2022-09-04T14:16:12Z</dcterms:modified>
</cp:coreProperties>
</file>