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volution/result_with_nation/"/>
    </mc:Choice>
  </mc:AlternateContent>
  <xr:revisionPtr revIDLastSave="0" documentId="13_ncr:1_{6DAB52E7-7FBF-1644-ADCC-5463227C7A27}" xr6:coauthVersionLast="47" xr6:coauthVersionMax="47" xr10:uidLastSave="{00000000-0000-0000-0000-000000000000}"/>
  <bookViews>
    <workbookView xWindow="0" yWindow="500" windowWidth="28800" windowHeight="1614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2" i="7"/>
  <c r="C13" i="7"/>
</calcChain>
</file>

<file path=xl/sharedStrings.xml><?xml version="1.0" encoding="utf-8"?>
<sst xmlns="http://schemas.openxmlformats.org/spreadsheetml/2006/main" count="150" uniqueCount="74">
  <si>
    <t>duration</t>
  </si>
  <si>
    <t>Nation</t>
  </si>
  <si>
    <t>count</t>
  </si>
  <si>
    <t>2017 ~ 2022</t>
  </si>
  <si>
    <t>USA</t>
  </si>
  <si>
    <t>Canada</t>
  </si>
  <si>
    <t>Brazil</t>
  </si>
  <si>
    <t>Argentina</t>
  </si>
  <si>
    <t>Ecuador</t>
  </si>
  <si>
    <t>Colombia</t>
  </si>
  <si>
    <t>Peru</t>
  </si>
  <si>
    <t>Mexico</t>
  </si>
  <si>
    <t>Panama</t>
  </si>
  <si>
    <t>Chile</t>
  </si>
  <si>
    <t>Costa Rica</t>
  </si>
  <si>
    <t>Puerto Rico</t>
  </si>
  <si>
    <t>Perú</t>
  </si>
  <si>
    <t>France</t>
  </si>
  <si>
    <t>Denmark</t>
  </si>
  <si>
    <t>Greece</t>
  </si>
  <si>
    <t>Portugal</t>
  </si>
  <si>
    <t>Switzerland</t>
  </si>
  <si>
    <t>Sweden</t>
  </si>
  <si>
    <t>Hampshire</t>
  </si>
  <si>
    <t>Italy</t>
  </si>
  <si>
    <t>UK</t>
  </si>
  <si>
    <t>Germany</t>
  </si>
  <si>
    <t>Spain</t>
  </si>
  <si>
    <t>Netherlands</t>
  </si>
  <si>
    <t>Finland</t>
  </si>
  <si>
    <t>Cambridge</t>
  </si>
  <si>
    <t>Serbia</t>
  </si>
  <si>
    <t>Czech Republic</t>
  </si>
  <si>
    <t>Hungary</t>
  </si>
  <si>
    <t>Poland</t>
  </si>
  <si>
    <t>Norway</t>
  </si>
  <si>
    <t>Austria</t>
  </si>
  <si>
    <t>Ireland</t>
  </si>
  <si>
    <t>Belgium</t>
  </si>
  <si>
    <t>Island</t>
  </si>
  <si>
    <t>Scotland</t>
  </si>
  <si>
    <t>England</t>
  </si>
  <si>
    <t>Estonia</t>
  </si>
  <si>
    <t>Romania</t>
  </si>
  <si>
    <t>Czechia</t>
  </si>
  <si>
    <t>Iceland</t>
  </si>
  <si>
    <t>Senegal</t>
  </si>
  <si>
    <t>Uganda</t>
  </si>
  <si>
    <t>Alexandria</t>
  </si>
  <si>
    <t>South Africa</t>
  </si>
  <si>
    <t>Zambia</t>
  </si>
  <si>
    <t>Algeria</t>
  </si>
  <si>
    <t>Guiana</t>
  </si>
  <si>
    <t>Cabo Verde</t>
  </si>
  <si>
    <t>Australia</t>
  </si>
  <si>
    <t>Madagascar</t>
  </si>
  <si>
    <t>New Zealand</t>
  </si>
  <si>
    <t>Polynesia</t>
  </si>
  <si>
    <t>Israel</t>
  </si>
  <si>
    <t>Iran</t>
  </si>
  <si>
    <t>Turkey</t>
  </si>
  <si>
    <t>Japan</t>
  </si>
  <si>
    <t>China</t>
  </si>
  <si>
    <t>Thailand</t>
  </si>
  <si>
    <t>India</t>
  </si>
  <si>
    <t>Korea</t>
  </si>
  <si>
    <t>Singapore</t>
  </si>
  <si>
    <t>Nepal</t>
  </si>
  <si>
    <t>Croatia</t>
  </si>
  <si>
    <t>Indonesia</t>
  </si>
  <si>
    <t>Taiwan</t>
  </si>
  <si>
    <t>Hong Kong</t>
  </si>
  <si>
    <t>Russia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</si>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</sst>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north_america!$C$1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D2-D44B-B518-F42AC516F6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2-D44B-B518-F42AC516F671}"/>
              </c:ext>
            </c:extLst>
          </c:dPt>
          <c:cat>
            <c:strRef>
              <c:f>north_america!$B$2:$B$3</c:f>
              <c:strCache>
                <c:ptCount val="2"/>
                <c:pt idx="0">
                  <c:v>USA</c:v>
                </c:pt>
                <c:pt idx="1">
                  <c:v>Canada</c:v>
                </c:pt>
              </c:strCache>
            </c:strRef>
          </c:cat>
          <c:val>
            <c:numRef>
              <c:f>north_america!$C$2:$C$3</c:f>
              <c:numCache>
                <c:formatCode>General</c:formatCode>
                <c:ptCount val="2"/>
                <c:pt idx="0">
                  <c:v>1288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E649-9FBB-E72276C7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south_america!$C$1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6-1B44-8AE9-3C7C8F2553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6-1B44-8AE9-3C7C8F2553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6-1B44-8AE9-3C7C8F2553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6-1B44-8AE9-3C7C8F2553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F6-1B44-8AE9-3C7C8F2553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F6-1B44-8AE9-3C7C8F2553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F6-1B44-8AE9-3C7C8F2553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F6-1B44-8AE9-3C7C8F2553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F6-1B44-8AE9-3C7C8F2553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F6-1B44-8AE9-3C7C8F2553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F6-1B44-8AE9-3C7C8F25536D}"/>
              </c:ext>
            </c:extLst>
          </c:dPt>
          <c:cat>
            <c:strRef>
              <c:f>south_america!$B$2:$B$12</c:f>
              <c:strCache>
                <c:ptCount val="11"/>
                <c:pt idx="0">
                  <c:v>Brazil</c:v>
                </c:pt>
                <c:pt idx="1">
                  <c:v>Mexico</c:v>
                </c:pt>
                <c:pt idx="2">
                  <c:v>Chile</c:v>
                </c:pt>
                <c:pt idx="3">
                  <c:v>Argentina</c:v>
                </c:pt>
                <c:pt idx="4">
                  <c:v>Colombia</c:v>
                </c:pt>
                <c:pt idx="5">
                  <c:v>Panama</c:v>
                </c:pt>
                <c:pt idx="6">
                  <c:v>Ecuador</c:v>
                </c:pt>
                <c:pt idx="7">
                  <c:v>Puerto Rico</c:v>
                </c:pt>
                <c:pt idx="8">
                  <c:v>Costa Rica</c:v>
                </c:pt>
                <c:pt idx="9">
                  <c:v>Perú</c:v>
                </c:pt>
                <c:pt idx="10">
                  <c:v>Peru</c:v>
                </c:pt>
              </c:strCache>
            </c:strRef>
          </c:cat>
          <c:val>
            <c:numRef>
              <c:f>south_america!$C$2:$C$12</c:f>
              <c:numCache>
                <c:formatCode>General</c:formatCode>
                <c:ptCount val="11"/>
                <c:pt idx="0">
                  <c:v>105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F-DA4C-9025-436D59C4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europe!$B$1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3-4943-A1D5-F130E37CC3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3-4943-A1D5-F130E37CC3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3-4943-A1D5-F130E37CC3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D3-4943-A1D5-F130E37CC3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D3-4943-A1D5-F130E37CC3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D3-4943-A1D5-F130E37CC3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D3-4943-A1D5-F130E37CC3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D3-4943-A1D5-F130E37CC3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D3-4943-A1D5-F130E37CC3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D3-4943-A1D5-F130E37CC3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4D3-4943-A1D5-F130E37CC3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4D3-4943-A1D5-F130E37CC33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4D3-4943-A1D5-F130E37CC33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4D3-4943-A1D5-F130E37CC33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4D3-4943-A1D5-F130E37CC33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4D3-4943-A1D5-F130E37CC33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4D3-4943-A1D5-F130E37CC33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4D3-4943-A1D5-F130E37CC33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4D3-4943-A1D5-F130E37CC33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4D3-4943-A1D5-F130E37CC33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4D3-4943-A1D5-F130E37CC33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4D3-4943-A1D5-F130E37CC33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4D3-4943-A1D5-F130E37CC33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4D3-4943-A1D5-F130E37CC33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4D3-4943-A1D5-F130E37CC33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4D3-4943-A1D5-F130E37CC33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4D3-4943-A1D5-F130E37CC33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4D3-4943-A1D5-F130E37CC33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4D3-4943-A1D5-F130E37CC339}"/>
              </c:ext>
            </c:extLst>
          </c:dPt>
          <c:cat>
            <c:strRef>
              <c:f>europe!$A$2:$A$30</c:f>
              <c:strCache>
                <c:ptCount val="29"/>
                <c:pt idx="0">
                  <c:v>UK</c:v>
                </c:pt>
                <c:pt idx="1">
                  <c:v>Switzerland</c:v>
                </c:pt>
                <c:pt idx="2">
                  <c:v>France</c:v>
                </c:pt>
                <c:pt idx="3">
                  <c:v>Germany</c:v>
                </c:pt>
                <c:pt idx="4">
                  <c:v>Sweden</c:v>
                </c:pt>
                <c:pt idx="5">
                  <c:v>Norway</c:v>
                </c:pt>
                <c:pt idx="6">
                  <c:v>Spain</c:v>
                </c:pt>
                <c:pt idx="7">
                  <c:v>Portugal</c:v>
                </c:pt>
                <c:pt idx="8">
                  <c:v>Finland</c:v>
                </c:pt>
                <c:pt idx="9">
                  <c:v>Netherlands</c:v>
                </c:pt>
                <c:pt idx="10">
                  <c:v>Cambridge</c:v>
                </c:pt>
                <c:pt idx="11">
                  <c:v>Italy</c:v>
                </c:pt>
                <c:pt idx="12">
                  <c:v>Denmark</c:v>
                </c:pt>
                <c:pt idx="13">
                  <c:v>Austria</c:v>
                </c:pt>
                <c:pt idx="14">
                  <c:v>Czech Republic</c:v>
                </c:pt>
                <c:pt idx="15">
                  <c:v>Serbia</c:v>
                </c:pt>
                <c:pt idx="16">
                  <c:v>Hungary</c:v>
                </c:pt>
                <c:pt idx="17">
                  <c:v>Poland</c:v>
                </c:pt>
                <c:pt idx="18">
                  <c:v>Belgium</c:v>
                </c:pt>
                <c:pt idx="19">
                  <c:v>Hampshire</c:v>
                </c:pt>
                <c:pt idx="20">
                  <c:v>Island</c:v>
                </c:pt>
                <c:pt idx="21">
                  <c:v>Romania</c:v>
                </c:pt>
                <c:pt idx="22">
                  <c:v>Ireland</c:v>
                </c:pt>
                <c:pt idx="23">
                  <c:v>England</c:v>
                </c:pt>
                <c:pt idx="24">
                  <c:v>Greece</c:v>
                </c:pt>
                <c:pt idx="25">
                  <c:v>Scotland</c:v>
                </c:pt>
                <c:pt idx="26">
                  <c:v>Estonia</c:v>
                </c:pt>
                <c:pt idx="27">
                  <c:v>Czechia</c:v>
                </c:pt>
                <c:pt idx="28">
                  <c:v>Iceland</c:v>
                </c:pt>
              </c:strCache>
            </c:strRef>
          </c:cat>
          <c:val>
            <c:numRef>
              <c:f>europe!$B$2:$B$30</c:f>
              <c:numCache>
                <c:formatCode>General</c:formatCode>
                <c:ptCount val="29"/>
                <c:pt idx="0">
                  <c:v>307</c:v>
                </c:pt>
                <c:pt idx="1">
                  <c:v>178</c:v>
                </c:pt>
                <c:pt idx="2">
                  <c:v>156</c:v>
                </c:pt>
                <c:pt idx="3">
                  <c:v>150</c:v>
                </c:pt>
                <c:pt idx="4">
                  <c:v>143</c:v>
                </c:pt>
                <c:pt idx="5">
                  <c:v>72</c:v>
                </c:pt>
                <c:pt idx="6">
                  <c:v>66</c:v>
                </c:pt>
                <c:pt idx="7">
                  <c:v>49</c:v>
                </c:pt>
                <c:pt idx="8">
                  <c:v>45</c:v>
                </c:pt>
                <c:pt idx="9">
                  <c:v>39</c:v>
                </c:pt>
                <c:pt idx="10">
                  <c:v>34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22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F-6549-BA8F-A8640149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africa!$C$1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C-8848-94A3-71E48C82D4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8848-94A3-71E48C82D4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8848-94A3-71E48C82D4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8848-94A3-71E48C82D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8848-94A3-71E48C82D4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8848-94A3-71E48C82D4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8848-94A3-71E48C82D4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CC-8848-94A3-71E48C82D4CF}"/>
              </c:ext>
            </c:extLst>
          </c:dPt>
          <c:cat>
            <c:strRef>
              <c:f>africa!$B$2:$B$9</c:f>
              <c:strCache>
                <c:ptCount val="8"/>
                <c:pt idx="0">
                  <c:v>South Africa</c:v>
                </c:pt>
                <c:pt idx="1">
                  <c:v>Alexandria</c:v>
                </c:pt>
                <c:pt idx="2">
                  <c:v>Zambia</c:v>
                </c:pt>
                <c:pt idx="3">
                  <c:v>Senegal</c:v>
                </c:pt>
                <c:pt idx="4">
                  <c:v>Uganda</c:v>
                </c:pt>
                <c:pt idx="5">
                  <c:v>Algeria</c:v>
                </c:pt>
                <c:pt idx="6">
                  <c:v>Guiana</c:v>
                </c:pt>
                <c:pt idx="7">
                  <c:v>Cabo Verde</c:v>
                </c:pt>
              </c:strCache>
            </c:strRef>
          </c:cat>
          <c:val>
            <c:numRef>
              <c:f>africa!$C$2:$C$9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0542-ADF5-D07662607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oceania!$C$1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6-2549-B31C-CCD9D0113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6-2549-B31C-CCD9D0113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76-2549-B31C-CCD9D0113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76-2549-B31C-CCD9D01130E8}"/>
              </c:ext>
            </c:extLst>
          </c:dPt>
          <c:cat>
            <c:strRef>
              <c:f>oceania!$B$2:$B$5</c:f>
              <c:strCache>
                <c:ptCount val="4"/>
                <c:pt idx="0">
                  <c:v>Australia</c:v>
                </c:pt>
                <c:pt idx="1">
                  <c:v>New Zealand</c:v>
                </c:pt>
                <c:pt idx="2">
                  <c:v>Madagascar</c:v>
                </c:pt>
                <c:pt idx="3">
                  <c:v>Polynesia</c:v>
                </c:pt>
              </c:strCache>
            </c:strRef>
          </c:cat>
          <c:val>
            <c:numRef>
              <c:f>oceania!$C$2:$C$5</c:f>
              <c:numCache>
                <c:formatCode>General</c:formatCode>
                <c:ptCount val="4"/>
                <c:pt idx="0">
                  <c:v>252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6-C747-8FF0-0685FC58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middle_east_asia!$C$1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8B-224B-9BDF-2F9147F711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B-224B-9BDF-2F9147F71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B-224B-9BDF-2F9147F71102}"/>
              </c:ext>
            </c:extLst>
          </c:dPt>
          <c:cat>
            <c:strRef>
              <c:f>middle_east_asia!$B$2:$B$4</c:f>
              <c:strCache>
                <c:ptCount val="3"/>
                <c:pt idx="0">
                  <c:v>Israel</c:v>
                </c:pt>
                <c:pt idx="1">
                  <c:v>Turkey</c:v>
                </c:pt>
                <c:pt idx="2">
                  <c:v>Iran</c:v>
                </c:pt>
              </c:strCache>
            </c:strRef>
          </c:cat>
          <c:val>
            <c:numRef>
              <c:f>middle_east_asia!$C$2:$C$4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3-7B47-A885-6F84634C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5-0E4E-8559-46FC41583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5-0E4E-8559-46FC41583F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35-0E4E-8559-46FC41583F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35-0E4E-8559-46FC41583F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35-0E4E-8559-46FC41583F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35-0E4E-8559-46FC41583F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35-0E4E-8559-46FC41583F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35-0E4E-8559-46FC41583F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35-0E4E-8559-46FC41583F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35-0E4E-8559-46FC41583F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35-0E4E-8559-46FC41583F97}"/>
              </c:ext>
            </c:extLst>
          </c:dPt>
          <c:cat>
            <c:strRef>
              <c:f>east_asia!$B$2:$B$12</c:f>
              <c:strCache>
                <c:ptCount val="11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Singapore</c:v>
                </c:pt>
                <c:pt idx="4">
                  <c:v>Taiwan</c:v>
                </c:pt>
                <c:pt idx="5">
                  <c:v>Indonesia</c:v>
                </c:pt>
                <c:pt idx="6">
                  <c:v>Croatia</c:v>
                </c:pt>
                <c:pt idx="7">
                  <c:v>Korea</c:v>
                </c:pt>
                <c:pt idx="8">
                  <c:v>Hong Kong</c:v>
                </c:pt>
                <c:pt idx="9">
                  <c:v>Thailand</c:v>
                </c:pt>
                <c:pt idx="10">
                  <c:v>Nepal</c:v>
                </c:pt>
              </c:strCache>
            </c:strRef>
          </c:cat>
          <c:val>
            <c:numRef>
              <c:f>east_asia!$C$2:$C$12</c:f>
              <c:numCache>
                <c:formatCode>General</c:formatCode>
                <c:ptCount val="11"/>
                <c:pt idx="0">
                  <c:v>77</c:v>
                </c:pt>
                <c:pt idx="1">
                  <c:v>71</c:v>
                </c:pt>
                <c:pt idx="2">
                  <c:v>51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BA43-AEE0-31C5645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east_asia!$F$1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D-974B-8C31-6260D3EAEB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D-974B-8C31-6260D3EAEB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D-974B-8C31-6260D3EAEB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D-974B-8C31-6260D3EAEB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D-974B-8C31-6260D3EAEB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068-5443-9139-FE771ADC88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68-5443-9139-FE771ADC88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8-5443-9139-FE771ADC88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068-5443-9139-FE771ADC88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068-5443-9139-FE771ADC88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68-5443-9139-FE771ADC8842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68-5443-9139-FE771ADC884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68-5443-9139-FE771ADC884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68-5443-9139-FE771ADC884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68-5443-9139-FE771ADC884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68-5443-9139-FE771ADC884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68-5443-9139-FE771ADC8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east_asia!$E$2:$E$12</c:f>
              <c:strCache>
                <c:ptCount val="11"/>
                <c:pt idx="0">
                  <c:v>China</c:v>
                </c:pt>
                <c:pt idx="1">
                  <c:v>Japan</c:v>
                </c:pt>
                <c:pt idx="2">
                  <c:v>India</c:v>
                </c:pt>
                <c:pt idx="3">
                  <c:v>Singapore</c:v>
                </c:pt>
                <c:pt idx="4">
                  <c:v>Taiwan</c:v>
                </c:pt>
                <c:pt idx="5">
                  <c:v>Indonesia</c:v>
                </c:pt>
                <c:pt idx="6">
                  <c:v>Croatia</c:v>
                </c:pt>
                <c:pt idx="7">
                  <c:v>Korea</c:v>
                </c:pt>
                <c:pt idx="8">
                  <c:v>Hong Kong</c:v>
                </c:pt>
                <c:pt idx="9">
                  <c:v>Thailand</c:v>
                </c:pt>
                <c:pt idx="10">
                  <c:v>Nepal</c:v>
                </c:pt>
              </c:strCache>
            </c:strRef>
          </c:cat>
          <c:val>
            <c:numRef>
              <c:f>east_asia!$F$2:$F$12</c:f>
              <c:numCache>
                <c:formatCode>0.0</c:formatCode>
                <c:ptCount val="11"/>
                <c:pt idx="0">
                  <c:v>32.352941176470587</c:v>
                </c:pt>
                <c:pt idx="1">
                  <c:v>29.831932773109244</c:v>
                </c:pt>
                <c:pt idx="2">
                  <c:v>21.428571428571427</c:v>
                </c:pt>
                <c:pt idx="3">
                  <c:v>4.6218487394957988</c:v>
                </c:pt>
                <c:pt idx="4">
                  <c:v>4.2016806722689077</c:v>
                </c:pt>
                <c:pt idx="5">
                  <c:v>2.5210084033613445</c:v>
                </c:pt>
                <c:pt idx="6">
                  <c:v>2.1008403361344539</c:v>
                </c:pt>
                <c:pt idx="7">
                  <c:v>1.680672268907563</c:v>
                </c:pt>
                <c:pt idx="8">
                  <c:v>0.84033613445378152</c:v>
                </c:pt>
                <c:pt idx="9">
                  <c:v>0.42016806722689076</c:v>
                </c:pt>
                <c:pt idx="10">
                  <c:v>0.42016806722689076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8-5443-9139-FE771ADC88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6</xdr:row>
      <xdr:rowOff>171450</xdr:rowOff>
    </xdr:from>
    <xdr:to>
      <xdr:col>6</xdr:col>
      <xdr:colOff>82550</xdr:colOff>
      <xdr:row>21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9198-15E6-F5C9-8E3B-4EC2AA7B5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14</xdr:row>
      <xdr:rowOff>171450</xdr:rowOff>
    </xdr:from>
    <xdr:to>
      <xdr:col>6</xdr:col>
      <xdr:colOff>19050</xdr:colOff>
      <xdr:row>29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68D8E3-5F5B-FE38-5A59-C006B045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158750</xdr:rowOff>
    </xdr:from>
    <xdr:to>
      <xdr:col>8</xdr:col>
      <xdr:colOff>19050</xdr:colOff>
      <xdr:row>16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B5E24D-C6D9-DF36-730B-2269391F3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11</xdr:row>
      <xdr:rowOff>120650</xdr:rowOff>
    </xdr:from>
    <xdr:to>
      <xdr:col>6</xdr:col>
      <xdr:colOff>6350</xdr:colOff>
      <xdr:row>26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5E6775-B620-1BFF-2A0C-F0A725BF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6</xdr:row>
      <xdr:rowOff>44450</xdr:rowOff>
    </xdr:from>
    <xdr:to>
      <xdr:col>5</xdr:col>
      <xdr:colOff>742950</xdr:colOff>
      <xdr:row>20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DC3612-7417-7615-6DD5-E95D83D3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5</xdr:row>
      <xdr:rowOff>146050</xdr:rowOff>
    </xdr:from>
    <xdr:to>
      <xdr:col>6</xdr:col>
      <xdr:colOff>82550</xdr:colOff>
      <xdr:row>20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7F8709-F8A3-79BB-E92E-9452F537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13</xdr:row>
      <xdr:rowOff>171450</xdr:rowOff>
    </xdr:from>
    <xdr:to>
      <xdr:col>5</xdr:col>
      <xdr:colOff>819150</xdr:colOff>
      <xdr:row>28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DE77D-42A0-7BC7-4610-FC5F8E9C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295577</xdr:colOff>
      <xdr:row>13</xdr:row>
      <xdr:rowOff>166763</xdr:rowOff>
    </xdr:from>
    <xdr:to>
      <xdr:col>11</xdr:col>
      <xdr:colOff>747637</xdr:colOff>
      <xdr:row>28</xdr:row>
      <xdr:rowOff>75141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42DEDFD-E2C7-B6D2-4846-2BECDC17B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5" sqref="H1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1288</v>
      </c>
    </row>
    <row r="3" spans="1:3">
      <c r="A3" t="s">
        <v>3</v>
      </c>
      <c r="B3" t="s">
        <v>5</v>
      </c>
      <c r="C3">
        <v>189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2" sqref="C2:C12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6</v>
      </c>
      <c r="C2">
        <v>105</v>
      </c>
    </row>
    <row r="3" spans="1:3">
      <c r="A3" t="s">
        <v>3</v>
      </c>
      <c r="B3" t="s">
        <v>11</v>
      </c>
      <c r="C3">
        <v>22</v>
      </c>
    </row>
    <row r="4" spans="1:3">
      <c r="A4" t="s">
        <v>3</v>
      </c>
      <c r="B4" t="s">
        <v>13</v>
      </c>
      <c r="C4">
        <v>17</v>
      </c>
    </row>
    <row r="5" spans="1:3">
      <c r="A5" t="s">
        <v>3</v>
      </c>
      <c r="B5" t="s">
        <v>7</v>
      </c>
      <c r="C5">
        <v>16</v>
      </c>
    </row>
    <row r="6" spans="1:3">
      <c r="A6" t="s">
        <v>3</v>
      </c>
      <c r="B6" t="s">
        <v>9</v>
      </c>
      <c r="C6">
        <v>16</v>
      </c>
    </row>
    <row r="7" spans="1:3">
      <c r="A7" t="s">
        <v>3</v>
      </c>
      <c r="B7" t="s">
        <v>12</v>
      </c>
      <c r="C7">
        <v>16</v>
      </c>
    </row>
    <row r="8" spans="1:3">
      <c r="A8" t="s">
        <v>3</v>
      </c>
      <c r="B8" t="s">
        <v>8</v>
      </c>
      <c r="C8">
        <v>5</v>
      </c>
    </row>
    <row r="9" spans="1:3">
      <c r="A9" t="s">
        <v>3</v>
      </c>
      <c r="B9" t="s">
        <v>15</v>
      </c>
      <c r="C9">
        <v>4</v>
      </c>
    </row>
    <row r="10" spans="1:3">
      <c r="A10" t="s">
        <v>3</v>
      </c>
      <c r="B10" t="s">
        <v>14</v>
      </c>
      <c r="C10">
        <v>2</v>
      </c>
    </row>
    <row r="11" spans="1:3">
      <c r="A11" t="s">
        <v>3</v>
      </c>
      <c r="B11" t="s">
        <v>16</v>
      </c>
      <c r="C11">
        <v>2</v>
      </c>
    </row>
    <row r="12" spans="1:3">
      <c r="A12" t="s">
        <v>3</v>
      </c>
      <c r="B12" t="s">
        <v>10</v>
      </c>
      <c r="C12">
        <v>1</v>
      </c>
    </row>
  </sheetData>
  <sortState xmlns:xlrd2="http://schemas.microsoft.com/office/spreadsheetml/2017/richdata2" ref="A2:C12">
    <sortCondition descending="1" ref="C2:C12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H30" sqref="H30"/>
    </sheetView>
  </sheetViews>
  <sheetFormatPr baseColWidth="10" defaultRowHeight="15"/>
  <sheetData>
    <row r="1" spans="1:2">
      <c r="A1" t="s">
        <v>1</v>
      </c>
      <c r="B1" t="s">
        <v>2</v>
      </c>
    </row>
    <row r="2" spans="1:2">
      <c r="A2" t="s">
        <v>25</v>
      </c>
      <c r="B2">
        <v>307</v>
      </c>
    </row>
    <row r="3" spans="1:2">
      <c r="A3" t="s">
        <v>21</v>
      </c>
      <c r="B3">
        <v>178</v>
      </c>
    </row>
    <row r="4" spans="1:2">
      <c r="A4" t="s">
        <v>17</v>
      </c>
      <c r="B4">
        <v>156</v>
      </c>
    </row>
    <row r="5" spans="1:2">
      <c r="A5" t="s">
        <v>26</v>
      </c>
      <c r="B5">
        <v>150</v>
      </c>
    </row>
    <row r="6" spans="1:2">
      <c r="A6" t="s">
        <v>22</v>
      </c>
      <c r="B6">
        <v>143</v>
      </c>
    </row>
    <row r="7" spans="1:2">
      <c r="A7" t="s">
        <v>35</v>
      </c>
      <c r="B7">
        <v>72</v>
      </c>
    </row>
    <row r="8" spans="1:2">
      <c r="A8" t="s">
        <v>27</v>
      </c>
      <c r="B8">
        <v>66</v>
      </c>
    </row>
    <row r="9" spans="1:2">
      <c r="A9" t="s">
        <v>20</v>
      </c>
      <c r="B9">
        <v>49</v>
      </c>
    </row>
    <row r="10" spans="1:2">
      <c r="A10" t="s">
        <v>29</v>
      </c>
      <c r="B10">
        <v>45</v>
      </c>
    </row>
    <row r="11" spans="1:2">
      <c r="A11" t="s">
        <v>28</v>
      </c>
      <c r="B11">
        <v>39</v>
      </c>
    </row>
    <row r="12" spans="1:2">
      <c r="A12" t="s">
        <v>30</v>
      </c>
      <c r="B12">
        <v>34</v>
      </c>
    </row>
    <row r="13" spans="1:2">
      <c r="A13" t="s">
        <v>24</v>
      </c>
      <c r="B13">
        <v>33</v>
      </c>
    </row>
    <row r="14" spans="1:2">
      <c r="A14" t="s">
        <v>18</v>
      </c>
      <c r="B14">
        <v>30</v>
      </c>
    </row>
    <row r="15" spans="1:2">
      <c r="A15" t="s">
        <v>36</v>
      </c>
      <c r="B15">
        <v>28</v>
      </c>
    </row>
    <row r="16" spans="1:2">
      <c r="A16" t="s">
        <v>32</v>
      </c>
      <c r="B16">
        <v>22</v>
      </c>
    </row>
    <row r="17" spans="1:2">
      <c r="A17" t="s">
        <v>31</v>
      </c>
      <c r="B17">
        <v>16</v>
      </c>
    </row>
    <row r="18" spans="1:2">
      <c r="A18" t="s">
        <v>33</v>
      </c>
      <c r="B18">
        <v>16</v>
      </c>
    </row>
    <row r="19" spans="1:2">
      <c r="A19" t="s">
        <v>34</v>
      </c>
      <c r="B19">
        <v>14</v>
      </c>
    </row>
    <row r="20" spans="1:2">
      <c r="A20" t="s">
        <v>38</v>
      </c>
      <c r="B20">
        <v>13</v>
      </c>
    </row>
    <row r="21" spans="1:2">
      <c r="A21" t="s">
        <v>23</v>
      </c>
      <c r="B21">
        <v>8</v>
      </c>
    </row>
    <row r="22" spans="1:2">
      <c r="A22" t="s">
        <v>39</v>
      </c>
      <c r="B22">
        <v>4</v>
      </c>
    </row>
    <row r="23" spans="1:2">
      <c r="A23" t="s">
        <v>43</v>
      </c>
      <c r="B23">
        <v>3</v>
      </c>
    </row>
    <row r="24" spans="1:2">
      <c r="A24" t="s">
        <v>37</v>
      </c>
      <c r="B24">
        <v>2</v>
      </c>
    </row>
    <row r="25" spans="1:2">
      <c r="A25" t="s">
        <v>41</v>
      </c>
      <c r="B25">
        <v>2</v>
      </c>
    </row>
    <row r="26" spans="1:2">
      <c r="A26" t="s">
        <v>19</v>
      </c>
      <c r="B26">
        <v>1</v>
      </c>
    </row>
    <row r="27" spans="1:2">
      <c r="A27" t="s">
        <v>40</v>
      </c>
      <c r="B27">
        <v>1</v>
      </c>
    </row>
    <row r="28" spans="1:2">
      <c r="A28" t="s">
        <v>42</v>
      </c>
      <c r="B28">
        <v>1</v>
      </c>
    </row>
    <row r="29" spans="1:2">
      <c r="A29" t="s">
        <v>44</v>
      </c>
      <c r="B29">
        <v>1</v>
      </c>
    </row>
    <row r="30" spans="1:2">
      <c r="A30" t="s">
        <v>45</v>
      </c>
      <c r="B30">
        <v>1</v>
      </c>
    </row>
  </sheetData>
  <sortState xmlns:xlrd2="http://schemas.microsoft.com/office/spreadsheetml/2017/richdata2" ref="A2:B30">
    <sortCondition descending="1" ref="B2:B30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I12" sqref="I12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49</v>
      </c>
      <c r="C2">
        <v>12</v>
      </c>
    </row>
    <row r="3" spans="1:3">
      <c r="A3" t="s">
        <v>3</v>
      </c>
      <c r="B3" t="s">
        <v>48</v>
      </c>
      <c r="C3">
        <v>2</v>
      </c>
    </row>
    <row r="4" spans="1:3">
      <c r="A4" t="s">
        <v>3</v>
      </c>
      <c r="B4" t="s">
        <v>50</v>
      </c>
      <c r="C4">
        <v>2</v>
      </c>
    </row>
    <row r="5" spans="1:3">
      <c r="A5" t="s">
        <v>3</v>
      </c>
      <c r="B5" t="s">
        <v>46</v>
      </c>
      <c r="C5">
        <v>1</v>
      </c>
    </row>
    <row r="6" spans="1:3">
      <c r="A6" t="s">
        <v>3</v>
      </c>
      <c r="B6" t="s">
        <v>47</v>
      </c>
      <c r="C6">
        <v>1</v>
      </c>
    </row>
    <row r="7" spans="1:3">
      <c r="A7" t="s">
        <v>3</v>
      </c>
      <c r="B7" t="s">
        <v>51</v>
      </c>
      <c r="C7">
        <v>1</v>
      </c>
    </row>
    <row r="8" spans="1:3">
      <c r="A8" t="s">
        <v>3</v>
      </c>
      <c r="B8" t="s">
        <v>52</v>
      </c>
      <c r="C8">
        <v>1</v>
      </c>
    </row>
    <row r="9" spans="1:3">
      <c r="A9" t="s">
        <v>3</v>
      </c>
      <c r="B9" t="s">
        <v>53</v>
      </c>
      <c r="C9">
        <v>1</v>
      </c>
    </row>
  </sheetData>
  <sortState xmlns:xlrd2="http://schemas.microsoft.com/office/spreadsheetml/2017/richdata2" ref="A2:C9">
    <sortCondition descending="1" ref="C2:C9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G24" sqref="G24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54</v>
      </c>
      <c r="C2">
        <v>252</v>
      </c>
    </row>
    <row r="3" spans="1:3">
      <c r="A3" t="s">
        <v>3</v>
      </c>
      <c r="B3" t="s">
        <v>56</v>
      </c>
      <c r="C3">
        <v>15</v>
      </c>
    </row>
    <row r="4" spans="1:3">
      <c r="A4" t="s">
        <v>3</v>
      </c>
      <c r="B4" t="s">
        <v>55</v>
      </c>
      <c r="C4">
        <v>2</v>
      </c>
    </row>
    <row r="5" spans="1:3">
      <c r="A5" t="s">
        <v>3</v>
      </c>
      <c r="B5" t="s">
        <v>57</v>
      </c>
      <c r="C5">
        <v>1</v>
      </c>
    </row>
  </sheetData>
  <sortState xmlns:xlrd2="http://schemas.microsoft.com/office/spreadsheetml/2017/richdata2" ref="A2:C5">
    <sortCondition descending="1" ref="C2:C5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E30" sqref="E30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58</v>
      </c>
      <c r="C2">
        <v>13</v>
      </c>
    </row>
    <row r="3" spans="1:3">
      <c r="A3" t="s">
        <v>3</v>
      </c>
      <c r="B3" t="s">
        <v>60</v>
      </c>
      <c r="C3">
        <v>6</v>
      </c>
    </row>
    <row r="4" spans="1:3">
      <c r="A4" t="s">
        <v>3</v>
      </c>
      <c r="B4" t="s">
        <v>59</v>
      </c>
      <c r="C4">
        <v>1</v>
      </c>
    </row>
  </sheetData>
  <sortState xmlns:xlrd2="http://schemas.microsoft.com/office/spreadsheetml/2017/richdata2" ref="A2:C4">
    <sortCondition descending="1" ref="C2:C4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tabSelected="1" topLeftCell="C8" zoomScale="168" workbookViewId="0">
      <selection activeCell="J9" sqref="J9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>
      <c r="A2" t="s">
        <v>3</v>
      </c>
      <c r="B2" t="s">
        <v>62</v>
      </c>
      <c r="C2">
        <v>77</v>
      </c>
      <c r="E2" t="s">
        <v>62</v>
      </c>
      <c r="F2" s="1">
        <f>C2/$C$13*100</f>
        <v>32.352941176470587</v>
      </c>
    </row>
    <row r="3" spans="1:6">
      <c r="A3" t="s">
        <v>3</v>
      </c>
      <c r="B3" t="s">
        <v>61</v>
      </c>
      <c r="C3">
        <v>71</v>
      </c>
      <c r="E3" t="s">
        <v>61</v>
      </c>
      <c r="F3" s="1">
        <f t="shared" ref="F3:F12" si="0">C3/$C$13*100</f>
        <v>29.831932773109244</v>
      </c>
    </row>
    <row r="4" spans="1:6">
      <c r="A4" t="s">
        <v>3</v>
      </c>
      <c r="B4" t="s">
        <v>64</v>
      </c>
      <c r="C4">
        <v>51</v>
      </c>
      <c r="E4" t="s">
        <v>64</v>
      </c>
      <c r="F4" s="1">
        <f t="shared" si="0"/>
        <v>21.428571428571427</v>
      </c>
    </row>
    <row r="5" spans="1:6">
      <c r="A5" t="s">
        <v>3</v>
      </c>
      <c r="B5" t="s">
        <v>66</v>
      </c>
      <c r="C5">
        <v>11</v>
      </c>
      <c r="E5" t="s">
        <v>66</v>
      </c>
      <c r="F5" s="1">
        <f t="shared" si="0"/>
        <v>4.6218487394957988</v>
      </c>
    </row>
    <row r="6" spans="1:6">
      <c r="A6" t="s">
        <v>3</v>
      </c>
      <c r="B6" t="s">
        <v>70</v>
      </c>
      <c r="C6">
        <v>10</v>
      </c>
      <c r="E6" t="s">
        <v>70</v>
      </c>
      <c r="F6" s="1">
        <f t="shared" si="0"/>
        <v>4.2016806722689077</v>
      </c>
    </row>
    <row r="7" spans="1:6">
      <c r="A7" t="s">
        <v>3</v>
      </c>
      <c r="B7" t="s">
        <v>69</v>
      </c>
      <c r="C7">
        <v>6</v>
      </c>
      <c r="E7" t="s">
        <v>69</v>
      </c>
      <c r="F7" s="1">
        <f t="shared" si="0"/>
        <v>2.5210084033613445</v>
      </c>
    </row>
    <row r="8" spans="1:6">
      <c r="A8" t="s">
        <v>3</v>
      </c>
      <c r="B8" t="s">
        <v>68</v>
      </c>
      <c r="C8">
        <v>5</v>
      </c>
      <c r="E8" t="s">
        <v>68</v>
      </c>
      <c r="F8" s="1">
        <f t="shared" si="0"/>
        <v>2.1008403361344539</v>
      </c>
    </row>
    <row r="9" spans="1:6">
      <c r="A9" t="s">
        <v>3</v>
      </c>
      <c r="B9" t="s">
        <v>65</v>
      </c>
      <c r="C9">
        <v>4</v>
      </c>
      <c r="E9" t="s">
        <v>65</v>
      </c>
      <c r="F9" s="1">
        <f t="shared" si="0"/>
        <v>1.680672268907563</v>
      </c>
    </row>
    <row r="10" spans="1:6">
      <c r="A10" t="s">
        <v>3</v>
      </c>
      <c r="B10" t="s">
        <v>71</v>
      </c>
      <c r="C10">
        <v>2</v>
      </c>
      <c r="E10" t="s">
        <v>71</v>
      </c>
      <c r="F10" s="1">
        <f t="shared" si="0"/>
        <v>0.84033613445378152</v>
      </c>
    </row>
    <row r="11" spans="1:6">
      <c r="A11" t="s">
        <v>3</v>
      </c>
      <c r="B11" t="s">
        <v>63</v>
      </c>
      <c r="C11">
        <v>1</v>
      </c>
      <c r="E11" t="s">
        <v>63</v>
      </c>
      <c r="F11" s="1">
        <f t="shared" si="0"/>
        <v>0.42016806722689076</v>
      </c>
    </row>
    <row r="12" spans="1:6">
      <c r="A12" t="s">
        <v>3</v>
      </c>
      <c r="B12" t="s">
        <v>67</v>
      </c>
      <c r="C12">
        <v>1</v>
      </c>
      <c r="E12" t="s">
        <v>67</v>
      </c>
      <c r="F12" s="1">
        <f t="shared" si="0"/>
        <v>0.42016806722689076</v>
      </c>
    </row>
    <row r="13" spans="1:6">
      <c r="C13">
        <f>SUM(C2:C11)</f>
        <v>238</v>
      </c>
    </row>
  </sheetData>
  <sortState xmlns:xlrd2="http://schemas.microsoft.com/office/spreadsheetml/2017/richdata2" ref="A2:C12">
    <sortCondition descending="1" ref="C2:C12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28" sqref="C28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72</v>
      </c>
      <c r="C2">
        <v>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2" sqref="C2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73</v>
      </c>
      <c r="C2">
        <v>11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2022-09-03T15:39:46Z</dcterms:created>
  <dcterms:modified xsi:type="dcterms:W3CDTF">2022-09-04T13:25:03Z</dcterms:modified>
</cp:coreProperties>
</file>