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defaultThemeVersion="166925"/>
  <mc:AlternateContent xmlns:mc="http://schemas.openxmlformats.org/markup-compatibility/2006">
    <mc:Choice Requires="x15">
      <x15ac:absPath xmlns:x15ac="http://schemas.microsoft.com/office/spreadsheetml/2010/11/ac" url="/Users/kylemortenson/Desktop/QMBE_1320_Kyle_Mortenson/"/>
    </mc:Choice>
  </mc:AlternateContent>
  <xr:revisionPtr revIDLastSave="0" documentId="13_ncr:1_{3C5AD20F-3797-E543-BC68-750799133D3F}" xr6:coauthVersionLast="47" xr6:coauthVersionMax="47" xr10:uidLastSave="{00000000-0000-0000-0000-000000000000}"/>
  <bookViews>
    <workbookView xWindow="0" yWindow="500" windowWidth="28800" windowHeight="16180" xr2:uid="{6C081BF3-749E-4279-A6AB-41BC87797E55}"/>
  </bookViews>
  <sheets>
    <sheet name="Question 1" sheetId="9" r:id="rId1"/>
    <sheet name="Question 2" sheetId="10"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10" l="1"/>
  <c r="E22" i="9"/>
</calcChain>
</file>

<file path=xl/sharedStrings.xml><?xml version="1.0" encoding="utf-8"?>
<sst xmlns="http://schemas.openxmlformats.org/spreadsheetml/2006/main" count="71" uniqueCount="41">
  <si>
    <t>Model</t>
  </si>
  <si>
    <t>Weight</t>
  </si>
  <si>
    <t>Price</t>
  </si>
  <si>
    <t>Fierro 7B</t>
  </si>
  <si>
    <t>HX 5000</t>
  </si>
  <si>
    <t>Durbin Ultralight</t>
  </si>
  <si>
    <t>Schmidt</t>
  </si>
  <si>
    <t>WSilton Advanced</t>
  </si>
  <si>
    <t>bicyclette vélo</t>
  </si>
  <si>
    <t>Supremo Team</t>
  </si>
  <si>
    <t>XTC Racer</t>
  </si>
  <si>
    <t>D’Onofrio Pro</t>
  </si>
  <si>
    <t>Americana #6</t>
  </si>
  <si>
    <t>Risk</t>
  </si>
  <si>
    <t>Age</t>
  </si>
  <si>
    <t>Blood Pressure</t>
  </si>
  <si>
    <t>Smoker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</si>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</sst>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0"/>
      <name val="Geneva"/>
      <family val="2"/>
    </font>
    <font>
      <sz val="12"/>
      <name val="Times New Roman"/>
      <family val="1"/>
    </font>
    <font>
      <b/>
      <sz val="12"/>
      <color theme="1"/>
      <name val="Times New Roman"/>
      <family val="1"/>
    </font>
    <font>
      <sz val="12"/>
      <color rgb="FF000000"/>
      <name val="Times New Roman"/>
      <family val="1"/>
    </font>
    <font>
      <sz val="12"/>
      <color theme="1"/>
      <name val="Times New Roman"/>
      <family val="1"/>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0" fontId="2" fillId="0" borderId="0"/>
  </cellStyleXfs>
  <cellXfs count="13">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Fill="1" applyBorder="1" applyAlignment="1"/>
    <xf numFmtId="0" fontId="0" fillId="0" borderId="1" xfId="0" applyFill="1" applyBorder="1" applyAlignment="1"/>
    <xf numFmtId="0" fontId="6" fillId="0" borderId="2" xfId="0" applyFont="1" applyFill="1" applyBorder="1" applyAlignment="1">
      <alignment horizontal="center"/>
    </xf>
    <xf numFmtId="0" fontId="6" fillId="0" borderId="2" xfId="0" applyFont="1" applyFill="1" applyBorder="1" applyAlignment="1">
      <alignment horizontal="centerContinuous"/>
    </xf>
    <xf numFmtId="0" fontId="0" fillId="0" borderId="0" xfId="0" applyBorder="1"/>
    <xf numFmtId="0" fontId="6" fillId="0" borderId="0" xfId="0" applyFont="1" applyFill="1" applyBorder="1" applyAlignment="1">
      <alignment horizontal="center"/>
    </xf>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Weight</a:t>
            </a:r>
            <a:r>
              <a:rPr lang="en-US" baseline="0"/>
              <a:t> and Price of Different Bicycles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33032670133982356"/>
                  <c:y val="-0.35786583259078758"/>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200" baseline="0"/>
                      <a:t>y = -1439x + 28818</a:t>
                    </a:r>
                    <a:endParaRPr lang="en-US" sz="12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'Question 1'!$B$2:$B$11</c:f>
              <c:numCache>
                <c:formatCode>0.0</c:formatCode>
                <c:ptCount val="10"/>
                <c:pt idx="0">
                  <c:v>17.899999999999999</c:v>
                </c:pt>
                <c:pt idx="1">
                  <c:v>16.2</c:v>
                </c:pt>
                <c:pt idx="2">
                  <c:v>15</c:v>
                </c:pt>
                <c:pt idx="3">
                  <c:v>16</c:v>
                </c:pt>
                <c:pt idx="4">
                  <c:v>17.3</c:v>
                </c:pt>
                <c:pt idx="5">
                  <c:v>13.2</c:v>
                </c:pt>
                <c:pt idx="6">
                  <c:v>16.3</c:v>
                </c:pt>
                <c:pt idx="7">
                  <c:v>17.2</c:v>
                </c:pt>
                <c:pt idx="8">
                  <c:v>17.7</c:v>
                </c:pt>
                <c:pt idx="9">
                  <c:v>14.2</c:v>
                </c:pt>
              </c:numCache>
            </c:numRef>
          </c:xVal>
          <c:yVal>
            <c:numRef>
              <c:f>'Question 1'!$C$2:$C$11</c:f>
              <c:numCache>
                <c:formatCode>General</c:formatCode>
                <c:ptCount val="10"/>
                <c:pt idx="0">
                  <c:v>2200</c:v>
                </c:pt>
                <c:pt idx="1">
                  <c:v>6350</c:v>
                </c:pt>
                <c:pt idx="2">
                  <c:v>8470</c:v>
                </c:pt>
                <c:pt idx="3">
                  <c:v>6300</c:v>
                </c:pt>
                <c:pt idx="4">
                  <c:v>4100</c:v>
                </c:pt>
                <c:pt idx="5">
                  <c:v>8700</c:v>
                </c:pt>
                <c:pt idx="6">
                  <c:v>6100</c:v>
                </c:pt>
                <c:pt idx="7">
                  <c:v>2680</c:v>
                </c:pt>
                <c:pt idx="8">
                  <c:v>3500</c:v>
                </c:pt>
                <c:pt idx="9">
                  <c:v>8100</c:v>
                </c:pt>
              </c:numCache>
            </c:numRef>
          </c:yVal>
          <c:smooth val="0"/>
          <c:extLst>
            <c:ext xmlns:c16="http://schemas.microsoft.com/office/drawing/2014/chart" uri="{C3380CC4-5D6E-409C-BE32-E72D297353CC}">
              <c16:uniqueId val="{00000000-AA93-8249-955C-6FAC62CFA1E7}"/>
            </c:ext>
          </c:extLst>
        </c:ser>
        <c:dLbls>
          <c:showLegendKey val="0"/>
          <c:showVal val="0"/>
          <c:showCatName val="0"/>
          <c:showSerName val="0"/>
          <c:showPercent val="0"/>
          <c:showBubbleSize val="0"/>
        </c:dLbls>
        <c:axId val="243603568"/>
        <c:axId val="258169648"/>
      </c:scatterChart>
      <c:valAx>
        <c:axId val="243603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Weight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169648"/>
        <c:crosses val="autoZero"/>
        <c:crossBetween val="midCat"/>
      </c:valAx>
      <c:valAx>
        <c:axId val="25816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603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76200</xdr:colOff>
      <xdr:row>0</xdr:row>
      <xdr:rowOff>133350</xdr:rowOff>
    </xdr:from>
    <xdr:ext cx="6299199" cy="9823450"/>
    <xdr:sp macro="" textlink="">
      <xdr:nvSpPr>
        <xdr:cNvPr id="2" name="Shape 3">
          <a:extLst>
            <a:ext uri="{FF2B5EF4-FFF2-40B4-BE49-F238E27FC236}">
              <a16:creationId xmlns:a16="http://schemas.microsoft.com/office/drawing/2014/main" id="{944F21F0-02E1-41DD-820D-02060EF03B48}"/>
            </a:ext>
          </a:extLst>
        </xdr:cNvPr>
        <xdr:cNvSpPr txBox="1"/>
      </xdr:nvSpPr>
      <xdr:spPr>
        <a:xfrm>
          <a:off x="4114800" y="133350"/>
          <a:ext cx="6299199" cy="98234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a:t>
          </a:r>
          <a:r>
            <a:rPr lang="en-US" sz="1100" b="0" i="1">
              <a:effectLst/>
              <a:latin typeface="+mn-lt"/>
              <a:ea typeface="+mn-ea"/>
              <a:cs typeface="+mn-cs"/>
            </a:rPr>
            <a:t>Bicycling World</a:t>
          </a:r>
          <a:r>
            <a:rPr lang="en-US" sz="1100" b="0" i="0">
              <a:effectLst/>
              <a:latin typeface="+mn-lt"/>
              <a:ea typeface="+mn-ea"/>
              <a:cs typeface="+mn-cs"/>
            </a:rPr>
            <a:t>, a magazine devoted to cycling, reviews hundreds of bicycles throughout the year. Its Road-Race category contains reviews of bicycles used by riders primarily interested in racing. One of the most important factors in selecting a bicycle for racing is its weight. The following data show the weight (pounds) and price ($) for ten racing bicycles reviewed by the magazine:</a:t>
          </a:r>
        </a:p>
        <a:p>
          <a:pPr marL="0" lvl="0" indent="0">
            <a:spcBef>
              <a:spcPts val="0"/>
            </a:spcBef>
            <a:spcAft>
              <a:spcPts val="0"/>
            </a:spcAft>
            <a:buNone/>
          </a:pPr>
          <a:endParaRPr lang="en-US" sz="1100" b="0" i="0" baseline="0">
            <a:effectLst/>
            <a:latin typeface="+mn-lt"/>
            <a:ea typeface="+mn-ea"/>
            <a:cs typeface="+mn-cs"/>
          </a:endParaRPr>
        </a:p>
        <a:p>
          <a:r>
            <a:rPr lang="en-US" sz="1100" b="0" i="0">
              <a:effectLst/>
              <a:latin typeface="+mn-lt"/>
              <a:ea typeface="+mn-ea"/>
              <a:cs typeface="+mn-cs"/>
            </a:rPr>
            <a:t>A. Develop a scatter chart with weight as the independent variable. What does the scatter chart indicate about the relationship between the weight and price of these bicycles?</a:t>
          </a:r>
        </a:p>
        <a:p>
          <a:endParaRPr lang="en-US" sz="1100" b="0" i="0">
            <a:effectLst/>
            <a:latin typeface="+mn-lt"/>
            <a:ea typeface="+mn-ea"/>
            <a:cs typeface="+mn-cs"/>
          </a:endParaRPr>
        </a:p>
        <a:p>
          <a:r>
            <a:rPr lang="en-US" sz="1100" b="0" i="0">
              <a:effectLst/>
              <a:latin typeface="+mn-lt"/>
              <a:ea typeface="+mn-ea"/>
              <a:cs typeface="+mn-cs"/>
            </a:rPr>
            <a:t>There is a</a:t>
          </a:r>
          <a:r>
            <a:rPr lang="en-US" sz="1100" b="0" i="0" baseline="0">
              <a:effectLst/>
              <a:latin typeface="+mn-lt"/>
              <a:ea typeface="+mn-ea"/>
              <a:cs typeface="+mn-cs"/>
            </a:rPr>
            <a:t> negaitve linear relationship bwtewwen weight and price, as the weight of the bicycle increases the price decreases</a:t>
          </a:r>
          <a:endParaRPr lang="en-US" sz="1100" b="0" i="0">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B. Use the data to develop an estimated regression equation that could be used to estimate the price for a bicycle, given its weight. What is the estimated regression model?</a:t>
          </a:r>
        </a:p>
        <a:p>
          <a:endParaRPr lang="en-US" sz="1100" b="0" i="0">
            <a:effectLst/>
            <a:latin typeface="+mn-lt"/>
            <a:ea typeface="+mn-ea"/>
            <a:cs typeface="+mn-cs"/>
          </a:endParaRPr>
        </a:p>
        <a:p>
          <a:r>
            <a:rPr lang="en-US" sz="1100" b="0" i="0">
              <a:effectLst/>
              <a:latin typeface="+mn-lt"/>
              <a:ea typeface="+mn-ea"/>
              <a:cs typeface="+mn-cs"/>
            </a:rPr>
            <a:t>Y=-1,438x</a:t>
          </a:r>
          <a:r>
            <a:rPr lang="en-US" sz="1100" b="0" i="0" baseline="0">
              <a:effectLst/>
              <a:latin typeface="+mn-lt"/>
              <a:ea typeface="+mn-ea"/>
              <a:cs typeface="+mn-cs"/>
            </a:rPr>
            <a:t> + 28,818</a:t>
          </a:r>
        </a:p>
        <a:p>
          <a:endParaRPr lang="en-US" sz="1100" b="0" i="0">
            <a:effectLst/>
            <a:latin typeface="+mn-lt"/>
            <a:ea typeface="+mn-ea"/>
            <a:cs typeface="+mn-cs"/>
          </a:endParaRPr>
        </a:p>
        <a:p>
          <a:r>
            <a:rPr lang="en-US" sz="1100" b="0" i="0">
              <a:effectLst/>
              <a:latin typeface="+mn-lt"/>
              <a:ea typeface="+mn-ea"/>
              <a:cs typeface="+mn-cs"/>
            </a:rPr>
            <a:t>C. Test whether each of the regression parameters and is equal to zero at a 0.05 level of significance. What are the correct interpretations of the estimated regression parameters? Are these interpretations reasonable?</a:t>
          </a:r>
        </a:p>
        <a:p>
          <a:endParaRPr lang="en-US" sz="1100" b="0" i="0">
            <a:effectLst/>
            <a:latin typeface="+mn-lt"/>
            <a:ea typeface="+mn-ea"/>
            <a:cs typeface="+mn-cs"/>
          </a:endParaRPr>
        </a:p>
        <a:p>
          <a:r>
            <a:rPr lang="en-US" sz="1100" b="0" i="0">
              <a:effectLst/>
              <a:latin typeface="+mn-lt"/>
              <a:ea typeface="+mn-ea"/>
              <a:cs typeface="+mn-cs"/>
            </a:rPr>
            <a:t>Intercept (</a:t>
          </a:r>
          <a:r>
            <a:rPr lang="el-GR" sz="1100" b="0" i="0">
              <a:effectLst/>
              <a:latin typeface="+mn-lt"/>
              <a:ea typeface="+mn-ea"/>
              <a:cs typeface="+mn-cs"/>
            </a:rPr>
            <a:t>β0​): </a:t>
          </a:r>
          <a:r>
            <a:rPr lang="en-US" sz="1100" b="0" i="0">
              <a:effectLst/>
              <a:latin typeface="+mn-lt"/>
              <a:ea typeface="+mn-ea"/>
              <a:cs typeface="+mn-cs"/>
            </a:rPr>
            <a:t>Significantly different from zero (p&lt;0.05). = 8.82024435056205</a:t>
          </a:r>
        </a:p>
        <a:p>
          <a:r>
            <a:rPr lang="en-US" sz="1100" b="0" i="0">
              <a:effectLst/>
              <a:latin typeface="+mn-lt"/>
              <a:ea typeface="+mn-ea"/>
              <a:cs typeface="+mn-cs"/>
            </a:rPr>
            <a:t>Slope (</a:t>
          </a:r>
          <a:r>
            <a:rPr lang="el-GR" sz="1100" b="0" i="0">
              <a:effectLst/>
              <a:latin typeface="+mn-lt"/>
              <a:ea typeface="+mn-ea"/>
              <a:cs typeface="+mn-cs"/>
            </a:rPr>
            <a:t>β1​): </a:t>
          </a:r>
          <a:r>
            <a:rPr lang="en-US" sz="1100" b="0" i="0">
              <a:effectLst/>
              <a:latin typeface="+mn-lt"/>
              <a:ea typeface="+mn-ea"/>
              <a:cs typeface="+mn-cs"/>
            </a:rPr>
            <a:t>Significantly different from zero (p&lt;0.05).  = -7.12063888504372</a:t>
          </a:r>
          <a:br>
            <a:rPr lang="en-US"/>
          </a:br>
          <a:r>
            <a:rPr lang="en-US" sz="1100" b="0" i="0">
              <a:effectLst/>
              <a:latin typeface="+mn-lt"/>
              <a:ea typeface="+mn-ea"/>
              <a:cs typeface="+mn-cs"/>
            </a:rPr>
            <a:t>Intercept: The estimated price when weight is zero is $28,818.00. Although not practically meaningful (since a bicycle with zero weight doesn’t exist), it provides the starting point of the regression line.</a:t>
          </a:r>
        </a:p>
        <a:p>
          <a:r>
            <a:rPr lang="en-US" sz="1100" b="0" i="0">
              <a:effectLst/>
              <a:latin typeface="+mn-lt"/>
              <a:ea typeface="+mn-ea"/>
              <a:cs typeface="+mn-cs"/>
            </a:rPr>
            <a:t>Slope: For each additional pound in weight, the price decreases by  $1,439.01. This indicates a negative relationship where heavier bicycles tend to be cheaper, according to this model.</a:t>
          </a:r>
        </a:p>
        <a:p>
          <a:r>
            <a:rPr lang="en-US" sz="1100" b="0">
              <a:effectLst/>
              <a:latin typeface="+mn-lt"/>
              <a:ea typeface="+mn-ea"/>
              <a:cs typeface="+mn-cs"/>
            </a:rPr>
            <a:t>Intercept (</a:t>
          </a:r>
          <a:r>
            <a:rPr lang="el-GR" sz="1100" b="0">
              <a:effectLst/>
              <a:latin typeface="+mn-lt"/>
              <a:ea typeface="+mn-ea"/>
              <a:cs typeface="+mn-cs"/>
            </a:rPr>
            <a:t>β0​): </a:t>
          </a:r>
          <a:r>
            <a:rPr lang="en-US" sz="1100" b="0">
              <a:effectLst/>
              <a:latin typeface="+mn-lt"/>
              <a:ea typeface="+mn-ea"/>
              <a:cs typeface="+mn-cs"/>
            </a:rPr>
            <a:t>Tests if the starting price (when weight is zero) is significantly different from zero.</a:t>
          </a:r>
        </a:p>
        <a:p>
          <a:r>
            <a:rPr lang="en-US" sz="1100" b="0">
              <a:effectLst/>
              <a:latin typeface="+mn-lt"/>
              <a:ea typeface="+mn-ea"/>
              <a:cs typeface="+mn-cs"/>
            </a:rPr>
            <a:t>Slope (</a:t>
          </a:r>
          <a:r>
            <a:rPr lang="el-GR" sz="1100" b="0">
              <a:effectLst/>
              <a:latin typeface="+mn-lt"/>
              <a:ea typeface="+mn-ea"/>
              <a:cs typeface="+mn-cs"/>
            </a:rPr>
            <a:t>β1​): </a:t>
          </a:r>
          <a:r>
            <a:rPr lang="en-US" sz="1100" b="0">
              <a:effectLst/>
              <a:latin typeface="+mn-lt"/>
              <a:ea typeface="+mn-ea"/>
              <a:cs typeface="+mn-cs"/>
            </a:rPr>
            <a:t>Tests if the relationship between weight and price is statistically significant.</a:t>
          </a:r>
        </a:p>
        <a:p>
          <a:endParaRPr lang="en-US" sz="1100" b="0" i="0">
            <a:effectLst/>
            <a:latin typeface="+mn-lt"/>
            <a:ea typeface="+mn-ea"/>
            <a:cs typeface="+mn-cs"/>
          </a:endParaRPr>
        </a:p>
        <a:p>
          <a:r>
            <a:rPr lang="en-US" sz="1100" b="0" i="0">
              <a:effectLst/>
              <a:latin typeface="+mn-lt"/>
              <a:ea typeface="+mn-ea"/>
              <a:cs typeface="+mn-cs"/>
            </a:rPr>
            <a:t>D. How much of the variation in the prices of the bicycles in the sample does the regression model you estimated in part b explain?</a:t>
          </a:r>
        </a:p>
        <a:p>
          <a:endParaRPr lang="en-US" sz="1100" b="0" i="0">
            <a:effectLst/>
            <a:latin typeface="+mn-lt"/>
            <a:ea typeface="+mn-ea"/>
            <a:cs typeface="+mn-cs"/>
          </a:endParaRPr>
        </a:p>
        <a:p>
          <a:r>
            <a:rPr lang="en-US" sz="1100" b="0" i="0">
              <a:effectLst/>
              <a:latin typeface="+mn-lt"/>
              <a:ea typeface="+mn-ea"/>
              <a:cs typeface="+mn-cs"/>
            </a:rPr>
            <a:t>R^2 = 0.86372192024876 This</a:t>
          </a:r>
          <a:r>
            <a:rPr lang="en-US" sz="1100" b="0" i="0" baseline="0">
              <a:effectLst/>
              <a:latin typeface="+mn-lt"/>
              <a:ea typeface="+mn-ea"/>
              <a:cs typeface="+mn-cs"/>
            </a:rPr>
            <a:t> means about 86.37% of the variability in the prices of bycycles can be explained by the weight of them. This also means that weight is a good indicator on the price of bycycles.</a:t>
          </a:r>
          <a:endParaRPr lang="en-US" sz="1100" b="0" i="0">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E. The manufacturers of the D’Onofrio Pro plan to introduce the 15-pound D’Onofrio Elite bicycle later this year. Use the regression model you estimated in part a to predict the price of the D’Ononfrio Elite.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100" baseline="0">
              <a:effectLst/>
              <a:latin typeface="+mn-lt"/>
            </a:rPr>
            <a:t>Y=-</a:t>
          </a:r>
          <a:r>
            <a:rPr lang="en-US" sz="1100" b="0" i="0">
              <a:effectLst/>
              <a:latin typeface="+mn-lt"/>
              <a:ea typeface="+mn-ea"/>
              <a:cs typeface="+mn-cs"/>
            </a:rPr>
            <a:t>1,438(15)</a:t>
          </a:r>
          <a:r>
            <a:rPr lang="en-US" sz="1100" b="0" i="0" baseline="0">
              <a:effectLst/>
              <a:latin typeface="+mn-lt"/>
              <a:ea typeface="+mn-ea"/>
              <a:cs typeface="+mn-cs"/>
            </a:rPr>
            <a:t> + 28,818</a:t>
          </a:r>
        </a:p>
        <a:p>
          <a:pPr marL="0" lvl="0" indent="0">
            <a:spcBef>
              <a:spcPts val="0"/>
            </a:spcBef>
            <a:spcAft>
              <a:spcPts val="0"/>
            </a:spcAft>
            <a:buNone/>
          </a:pPr>
          <a:r>
            <a:rPr lang="en-US" sz="1100" b="0" i="0" baseline="0">
              <a:effectLst/>
              <a:latin typeface="+mn-lt"/>
              <a:ea typeface="+mn-ea"/>
              <a:cs typeface="+mn-cs"/>
            </a:rPr>
            <a:t>= $7,248</a:t>
          </a:r>
        </a:p>
        <a:p>
          <a:pPr marL="0" lvl="0" indent="0">
            <a:spcBef>
              <a:spcPts val="0"/>
            </a:spcBef>
            <a:spcAft>
              <a:spcPts val="0"/>
            </a:spcAft>
            <a:buNone/>
          </a:pPr>
          <a:endParaRPr lang="en-US" sz="1100" baseline="0">
            <a:effectLst/>
            <a:latin typeface="+mn-lt"/>
          </a:endParaRPr>
        </a:p>
        <a:p>
          <a:pPr marL="0" lvl="0" indent="0">
            <a:spcBef>
              <a:spcPts val="0"/>
            </a:spcBef>
            <a:spcAft>
              <a:spcPts val="0"/>
            </a:spcAft>
            <a:buNone/>
          </a:pPr>
          <a:r>
            <a:rPr lang="en-US" sz="1100" baseline="0">
              <a:effectLst/>
              <a:latin typeface="+mn-lt"/>
            </a:rPr>
            <a:t>F. The owner of Michele's Bikes of Nesika Beach, Oregon is trying to decide in advance whether to make room for the D'Onofrio Elite bicycle in its inventory. She is convinced that she will not be able to sell the D'Onofrio Elite for more than $7,000 and so she will not make room in her inventory for the bicycle unless its estimated price is less than $7,000. Under this condition and using the regression model you estimated in part (A), what decision should the owner of Michele's Bikes make?</a:t>
          </a:r>
        </a:p>
        <a:p>
          <a:pPr marL="0" lvl="0" indent="0">
            <a:spcBef>
              <a:spcPts val="0"/>
            </a:spcBef>
            <a:spcAft>
              <a:spcPts val="0"/>
            </a:spcAft>
            <a:buNone/>
          </a:pPr>
          <a:endParaRPr lang="en-US" sz="1100" baseline="0">
            <a:effectLst/>
            <a:latin typeface="+mn-lt"/>
          </a:endParaRPr>
        </a:p>
        <a:p>
          <a:pPr marL="0" lvl="0" indent="0">
            <a:spcBef>
              <a:spcPts val="0"/>
            </a:spcBef>
            <a:spcAft>
              <a:spcPts val="0"/>
            </a:spcAft>
            <a:buNone/>
          </a:pPr>
          <a:endParaRPr lang="en-US" sz="1100" baseline="0">
            <a:effectLst/>
            <a:latin typeface="+mn-lt"/>
          </a:endParaRPr>
        </a:p>
        <a:p>
          <a:pPr marL="0" lvl="0" indent="0">
            <a:spcBef>
              <a:spcPts val="0"/>
            </a:spcBef>
            <a:spcAft>
              <a:spcPts val="0"/>
            </a:spcAft>
            <a:buNone/>
          </a:pPr>
          <a:r>
            <a:rPr lang="en-US" sz="1100" baseline="0">
              <a:effectLst/>
              <a:latin typeface="+mn-lt"/>
            </a:rPr>
            <a:t>weight= (28,818 - 7,000) / (1,438)</a:t>
          </a:r>
        </a:p>
        <a:p>
          <a:pPr marL="0" lvl="0" indent="0">
            <a:spcBef>
              <a:spcPts val="0"/>
            </a:spcBef>
            <a:spcAft>
              <a:spcPts val="0"/>
            </a:spcAft>
            <a:buNone/>
          </a:pPr>
          <a:r>
            <a:rPr lang="en-US" sz="1100" baseline="0">
              <a:effectLst/>
              <a:latin typeface="+mn-lt"/>
            </a:rPr>
            <a:t>= 15.17</a:t>
          </a:r>
        </a:p>
        <a:p>
          <a:pPr marL="0" lvl="0" indent="0">
            <a:spcBef>
              <a:spcPts val="0"/>
            </a:spcBef>
            <a:spcAft>
              <a:spcPts val="0"/>
            </a:spcAft>
            <a:buNone/>
          </a:pPr>
          <a:endParaRPr lang="en-US" sz="1100" baseline="0">
            <a:effectLst/>
            <a:latin typeface="+mn-lt"/>
          </a:endParaRPr>
        </a:p>
        <a:p>
          <a:pPr marL="0" lvl="0" indent="0">
            <a:spcBef>
              <a:spcPts val="0"/>
            </a:spcBef>
            <a:spcAft>
              <a:spcPts val="0"/>
            </a:spcAft>
            <a:buNone/>
          </a:pPr>
          <a:r>
            <a:rPr lang="en-US" sz="1100" baseline="0">
              <a:effectLst/>
              <a:latin typeface="+mn-lt"/>
            </a:rPr>
            <a:t>A conclusion to make is to only stock bikes that weigh more than 15.17 pounds to have the price less than $7,000</a:t>
          </a:r>
        </a:p>
        <a:p>
          <a:pPr marL="0" lvl="0" indent="0">
            <a:spcBef>
              <a:spcPts val="0"/>
            </a:spcBef>
            <a:spcAft>
              <a:spcPts val="0"/>
            </a:spcAft>
            <a:buNone/>
          </a:pPr>
          <a:endParaRPr lang="en-US" sz="11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16</xdr:col>
      <xdr:colOff>260350</xdr:colOff>
      <xdr:row>0</xdr:row>
      <xdr:rowOff>31750</xdr:rowOff>
    </xdr:from>
    <xdr:to>
      <xdr:col>23</xdr:col>
      <xdr:colOff>120650</xdr:colOff>
      <xdr:row>7</xdr:row>
      <xdr:rowOff>400050</xdr:rowOff>
    </xdr:to>
    <xdr:graphicFrame macro="">
      <xdr:nvGraphicFramePr>
        <xdr:cNvPr id="4" name="Chart 3">
          <a:extLst>
            <a:ext uri="{FF2B5EF4-FFF2-40B4-BE49-F238E27FC236}">
              <a16:creationId xmlns:a16="http://schemas.microsoft.com/office/drawing/2014/main" id="{D396951C-2031-5FC5-56B1-77C92FE42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7</xdr:col>
      <xdr:colOff>190500</xdr:colOff>
      <xdr:row>0</xdr:row>
      <xdr:rowOff>180975</xdr:rowOff>
    </xdr:from>
    <xdr:ext cx="6429375" cy="7527925"/>
    <xdr:sp macro="" textlink="">
      <xdr:nvSpPr>
        <xdr:cNvPr id="2" name="Shape 3">
          <a:extLst>
            <a:ext uri="{FF2B5EF4-FFF2-40B4-BE49-F238E27FC236}">
              <a16:creationId xmlns:a16="http://schemas.microsoft.com/office/drawing/2014/main" id="{37CFE39B-1834-4460-AB42-341A6A78BCC4}"/>
            </a:ext>
          </a:extLst>
        </xdr:cNvPr>
        <xdr:cNvSpPr txBox="1"/>
      </xdr:nvSpPr>
      <xdr:spPr>
        <a:xfrm>
          <a:off x="4902200" y="180975"/>
          <a:ext cx="6429375" cy="75279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a:t>
          </a:r>
          <a:r>
            <a:rPr lang="en-US" sz="1100" b="0" i="0">
              <a:effectLst/>
              <a:latin typeface="+mn-lt"/>
              <a:ea typeface="+mn-ea"/>
              <a:cs typeface="+mn-cs"/>
            </a:rPr>
            <a:t>A recent 10-year study conducted by a research team at the Great Falls Medical School was conducted to assess how age, systolic blood pressure, and smoking relate to the risk of strokes. Assume that the following data are from a portion of this study. Risk is interpreted as the probability (times 100) that the patient will have a stroke over the next 10-year period. For the smoking variable, define a dummy variable with 1 indicating a smoker and 0 indicating a nonsmoker.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A. </a:t>
          </a:r>
          <a:r>
            <a:rPr lang="en-US" sz="1100" b="0" i="0">
              <a:effectLst/>
              <a:latin typeface="+mn-lt"/>
              <a:ea typeface="+mn-ea"/>
              <a:cs typeface="+mn-cs"/>
            </a:rPr>
            <a:t>Develop an estimated multiple regression equation that relates risk of a stroke to the person's age, systolic blood pressure, and whether the person is a smoker.</a:t>
          </a:r>
        </a:p>
        <a:p>
          <a:pPr marL="0" lvl="0" indent="0">
            <a:spcBef>
              <a:spcPts val="0"/>
            </a:spcBef>
            <a:spcAft>
              <a:spcPts val="0"/>
            </a:spcAft>
            <a:buNone/>
          </a:pPr>
          <a:endParaRPr lang="en-US" sz="1100" b="0" i="0">
            <a:effectLst/>
            <a:latin typeface="+mn-lt"/>
            <a:ea typeface="+mn-ea"/>
            <a:cs typeface="+mn-cs"/>
          </a:endParaRPr>
        </a:p>
        <a:p>
          <a:pPr marL="0" lvl="0" indent="0">
            <a:spcBef>
              <a:spcPts val="0"/>
            </a:spcBef>
            <a:spcAft>
              <a:spcPts val="0"/>
            </a:spcAft>
            <a:buNone/>
          </a:pPr>
          <a:r>
            <a:rPr lang="cy-GB" sz="1100" b="0" i="0">
              <a:effectLst/>
              <a:latin typeface="+mn-lt"/>
              <a:ea typeface="+mn-ea"/>
              <a:cs typeface="+mn-cs"/>
            </a:rPr>
            <a:t>ŷ= -91.760</a:t>
          </a:r>
          <a:r>
            <a:rPr lang="cy-GB" sz="1100" b="0" i="0" baseline="0">
              <a:effectLst/>
              <a:latin typeface="+mn-lt"/>
              <a:ea typeface="+mn-ea"/>
              <a:cs typeface="+mn-cs"/>
            </a:rPr>
            <a:t> + 1.077x₁ + 0.252x₂ + 8.740x₃</a:t>
          </a:r>
          <a:endParaRPr lang="en-US" sz="1100" b="0" i="0">
            <a:effectLst/>
            <a:latin typeface="+mn-lt"/>
            <a:ea typeface="+mn-ea"/>
            <a:cs typeface="+mn-cs"/>
          </a:endParaRP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B. </a:t>
          </a:r>
          <a:r>
            <a:rPr lang="en-US" sz="1100" b="0" i="0">
              <a:effectLst/>
              <a:latin typeface="+mn-lt"/>
              <a:ea typeface="+mn-ea"/>
              <a:cs typeface="+mn-cs"/>
            </a:rPr>
            <a:t>Is smoking a significant factor in the risk of a stroke? Explain. Use a 0.05 level of significance.</a:t>
          </a:r>
        </a:p>
        <a:p>
          <a:pPr marL="0" lvl="0" indent="0">
            <a:spcBef>
              <a:spcPts val="0"/>
            </a:spcBef>
            <a:spcAft>
              <a:spcPts val="0"/>
            </a:spcAft>
            <a:buNone/>
          </a:pPr>
          <a:endParaRPr lang="en-US" sz="1100" b="0" i="0" baseline="0">
            <a:effectLst/>
            <a:latin typeface="+mn-lt"/>
            <a:ea typeface="+mn-ea"/>
            <a:cs typeface="+mn-cs"/>
          </a:endParaRPr>
        </a:p>
        <a:p>
          <a:r>
            <a:rPr lang="en-US" sz="1100">
              <a:effectLst/>
              <a:latin typeface="+mn-lt"/>
              <a:ea typeface="+mn-ea"/>
              <a:cs typeface="+mn-cs"/>
            </a:rPr>
            <a:t>Yes, Smoking variable is a significant factor in the risk of a stroke.</a:t>
          </a:r>
        </a:p>
        <a:p>
          <a:r>
            <a:rPr lang="en-US" sz="1100">
              <a:effectLst/>
              <a:latin typeface="+mn-lt"/>
              <a:ea typeface="+mn-ea"/>
              <a:cs typeface="+mn-cs"/>
            </a:rPr>
            <a:t>This is because the p-value of the smoker variable is P=0.0102&lt;0.05 level of significance.</a:t>
          </a:r>
        </a:p>
        <a:p>
          <a:r>
            <a:rPr lang="en-US" sz="1100">
              <a:effectLst/>
              <a:latin typeface="+mn-lt"/>
              <a:ea typeface="+mn-ea"/>
              <a:cs typeface="+mn-cs"/>
            </a:rPr>
            <a:t>Reject the Null, that the variable is insignificant, if the P-value is less than the level of significance.</a:t>
          </a:r>
        </a:p>
        <a:p>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C. </a:t>
          </a:r>
          <a:r>
            <a:rPr lang="en-US" sz="1100" b="0" i="0">
              <a:effectLst/>
              <a:latin typeface="+mn-lt"/>
              <a:ea typeface="+mn-ea"/>
              <a:cs typeface="+mn-cs"/>
            </a:rPr>
            <a:t>What is the probability of a stroke over the next ten years for Art Speen, a 68-yearold smoker who has systolic blood pressure of 175? What action might the physician recommend for this patient?</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cy-GB" sz="1100" b="0" i="0">
              <a:effectLst/>
              <a:latin typeface="+mn-lt"/>
              <a:ea typeface="+mn-ea"/>
              <a:cs typeface="+mn-cs"/>
            </a:rPr>
            <a:t>ŷ= -91.760 + 1.077(69) + 0.252(175) + 8.740(1)</a:t>
          </a:r>
        </a:p>
        <a:p>
          <a:pPr marL="0" lvl="0" indent="0">
            <a:spcBef>
              <a:spcPts val="0"/>
            </a:spcBef>
            <a:spcAft>
              <a:spcPts val="0"/>
            </a:spcAft>
            <a:buNone/>
          </a:pPr>
          <a:r>
            <a:rPr lang="cy-GB" sz="1100" b="0" i="0">
              <a:effectLst/>
              <a:latin typeface="+mn-lt"/>
              <a:ea typeface="+mn-ea"/>
              <a:cs typeface="+mn-cs"/>
            </a:rPr>
            <a:t>= 34.316</a:t>
          </a:r>
        </a:p>
        <a:p>
          <a:pPr marL="0" lvl="0" indent="0">
            <a:spcBef>
              <a:spcPts val="0"/>
            </a:spcBef>
            <a:spcAft>
              <a:spcPts val="0"/>
            </a:spcAft>
            <a:buNone/>
          </a:pPr>
          <a:r>
            <a:rPr lang="cy-GB" sz="1100" b="0" i="0">
              <a:effectLst/>
              <a:latin typeface="+mn-lt"/>
              <a:ea typeface="+mn-ea"/>
              <a:cs typeface="+mn-cs"/>
            </a:rPr>
            <a:t>So</a:t>
          </a:r>
          <a:r>
            <a:rPr lang="cy-GB" sz="1100" b="0" i="0" baseline="0">
              <a:effectLst/>
              <a:latin typeface="+mn-lt"/>
              <a:ea typeface="+mn-ea"/>
              <a:cs typeface="+mn-cs"/>
            </a:rPr>
            <a:t> the probability is 0.34</a:t>
          </a:r>
          <a:endParaRPr lang="cy-GB" sz="1100" b="0" i="0">
            <a:effectLst/>
            <a:latin typeface="+mn-lt"/>
            <a:ea typeface="+mn-ea"/>
            <a:cs typeface="+mn-cs"/>
          </a:endParaRP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D. </a:t>
          </a:r>
          <a:r>
            <a:rPr lang="en-US" sz="1100" b="0" i="0">
              <a:effectLst/>
              <a:latin typeface="+mn-lt"/>
              <a:ea typeface="+mn-ea"/>
              <a:cs typeface="+mn-cs"/>
            </a:rPr>
            <a:t>An insurance company will only sell its Select policy to people for whom the probability of a stroke in the next ten years is less than .01. If a smoker with a systolic blood pressure of 230 applies for a Select policy, under what condition will the company sell him the policy if it adheres to this standard?</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 -91.759 + 1.077x1 + 0.252x2 + 8.740x3</a:t>
          </a:r>
        </a:p>
        <a:p>
          <a:pPr marL="0" lvl="0" indent="0">
            <a:spcBef>
              <a:spcPts val="0"/>
            </a:spcBef>
            <a:spcAft>
              <a:spcPts val="0"/>
            </a:spcAft>
            <a:buNone/>
          </a:pPr>
          <a:r>
            <a:rPr lang="en-US" sz="1100" b="0" i="0" baseline="0">
              <a:effectLst/>
              <a:latin typeface="+mn-lt"/>
              <a:ea typeface="+mn-ea"/>
              <a:cs typeface="+mn-cs"/>
            </a:rPr>
            <a:t>1 = -91.759 + 1.077x1 + 0.252 × 230 + 0.8.740 × 1</a:t>
          </a:r>
        </a:p>
        <a:p>
          <a:pPr marL="0" lvl="0" indent="0">
            <a:spcBef>
              <a:spcPts val="0"/>
            </a:spcBef>
            <a:spcAft>
              <a:spcPts val="0"/>
            </a:spcAft>
            <a:buNone/>
          </a:pPr>
          <a:r>
            <a:rPr lang="en-US" sz="1100" b="0" i="0" baseline="0">
              <a:effectLst/>
              <a:latin typeface="+mn-lt"/>
              <a:ea typeface="+mn-ea"/>
              <a:cs typeface="+mn-cs"/>
            </a:rPr>
            <a:t>1.077x1 = 1 + 91.759 - 0.252 × 230 - 8.740</a:t>
          </a:r>
        </a:p>
        <a:p>
          <a:pPr marL="0" lvl="0" indent="0">
            <a:spcBef>
              <a:spcPts val="0"/>
            </a:spcBef>
            <a:spcAft>
              <a:spcPts val="0"/>
            </a:spcAft>
            <a:buNone/>
          </a:pPr>
          <a:r>
            <a:rPr lang="en-US" sz="1100" b="0" i="0" baseline="0">
              <a:effectLst/>
              <a:latin typeface="+mn-lt"/>
              <a:ea typeface="+mn-ea"/>
              <a:cs typeface="+mn-cs"/>
            </a:rPr>
            <a:t>1.077x1 = 26.059</a:t>
          </a:r>
        </a:p>
        <a:p>
          <a:pPr marL="0" lvl="0" indent="0">
            <a:spcBef>
              <a:spcPts val="0"/>
            </a:spcBef>
            <a:spcAft>
              <a:spcPts val="0"/>
            </a:spcAft>
            <a:buNone/>
          </a:pPr>
          <a:r>
            <a:rPr lang="en-US" sz="1100" b="0" i="0" baseline="0">
              <a:effectLst/>
              <a:latin typeface="+mn-lt"/>
              <a:ea typeface="+mn-ea"/>
              <a:cs typeface="+mn-cs"/>
            </a:rPr>
            <a:t>26.059</a:t>
          </a:r>
        </a:p>
        <a:p>
          <a:pPr marL="0" lvl="0" indent="0">
            <a:spcBef>
              <a:spcPts val="0"/>
            </a:spcBef>
            <a:spcAft>
              <a:spcPts val="0"/>
            </a:spcAft>
            <a:buNone/>
          </a:pPr>
          <a:r>
            <a:rPr lang="en-US" sz="1100" b="0" i="0" baseline="0">
              <a:effectLst/>
              <a:latin typeface="+mn-lt"/>
              <a:ea typeface="+mn-ea"/>
              <a:cs typeface="+mn-cs"/>
            </a:rPr>
            <a:t>X1 =</a:t>
          </a:r>
        </a:p>
        <a:p>
          <a:pPr marL="0" lvl="0" indent="0">
            <a:spcBef>
              <a:spcPts val="0"/>
            </a:spcBef>
            <a:spcAft>
              <a:spcPts val="0"/>
            </a:spcAft>
            <a:buNone/>
          </a:pPr>
          <a:r>
            <a:rPr lang="en-US" sz="1100" b="0" i="0" baseline="0">
              <a:effectLst/>
              <a:latin typeface="+mn-lt"/>
              <a:ea typeface="+mn-ea"/>
              <a:cs typeface="+mn-cs"/>
            </a:rPr>
            <a:t>1.077</a:t>
          </a:r>
        </a:p>
        <a:p>
          <a:pPr marL="0" lvl="0" indent="0">
            <a:spcBef>
              <a:spcPts val="0"/>
            </a:spcBef>
            <a:spcAft>
              <a:spcPts val="0"/>
            </a:spcAft>
            <a:buNone/>
          </a:pPr>
          <a:r>
            <a:rPr lang="en-US" sz="1100" b="0" i="0" baseline="0">
              <a:effectLst/>
              <a:latin typeface="+mn-lt"/>
              <a:ea typeface="+mn-ea"/>
              <a:cs typeface="+mn-cs"/>
            </a:rPr>
            <a:t>×1 ~ 24.196</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E. </a:t>
          </a:r>
          <a:r>
            <a:rPr lang="en-US" sz="1100" b="0" i="0">
              <a:effectLst/>
              <a:latin typeface="+mn-lt"/>
              <a:ea typeface="+mn-ea"/>
              <a:cs typeface="+mn-cs"/>
            </a:rPr>
            <a:t>What other factors could be included in the model as independent variables? Choose the correct answer below.</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Family History of a stroke, weight/obesity, and gender can be independent variables as they would be significant factors in the risk of having a stroke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99F01-7AA7-45E1-BA23-65E57B813338}">
  <dimension ref="A1:Z29"/>
  <sheetViews>
    <sheetView tabSelected="1" zoomScale="107" workbookViewId="0">
      <selection activeCell="D7" sqref="D7"/>
    </sheetView>
  </sheetViews>
  <sheetFormatPr baseColWidth="10" defaultColWidth="8.83203125" defaultRowHeight="15" x14ac:dyDescent="0.2"/>
  <sheetData>
    <row r="1" spans="1:19" ht="17" x14ac:dyDescent="0.2">
      <c r="A1" s="1" t="s">
        <v>0</v>
      </c>
      <c r="B1" s="2" t="s">
        <v>1</v>
      </c>
      <c r="C1" s="2" t="s">
        <v>2</v>
      </c>
    </row>
    <row r="2" spans="1:19" ht="17" x14ac:dyDescent="0.2">
      <c r="A2" s="3" t="s">
        <v>3</v>
      </c>
      <c r="B2" s="5">
        <v>17.899999999999999</v>
      </c>
      <c r="C2" s="4">
        <v>2200</v>
      </c>
    </row>
    <row r="3" spans="1:19" ht="17" x14ac:dyDescent="0.2">
      <c r="A3" s="3" t="s">
        <v>4</v>
      </c>
      <c r="B3" s="5">
        <v>16.2</v>
      </c>
      <c r="C3" s="4">
        <v>6350</v>
      </c>
    </row>
    <row r="4" spans="1:19" ht="34" x14ac:dyDescent="0.2">
      <c r="A4" s="3" t="s">
        <v>5</v>
      </c>
      <c r="B4" s="5">
        <v>15</v>
      </c>
      <c r="C4" s="4">
        <v>8470</v>
      </c>
    </row>
    <row r="5" spans="1:19" ht="17" x14ac:dyDescent="0.2">
      <c r="A5" s="3" t="s">
        <v>6</v>
      </c>
      <c r="B5" s="5">
        <v>16</v>
      </c>
      <c r="C5" s="4">
        <v>6300</v>
      </c>
    </row>
    <row r="6" spans="1:19" ht="51" x14ac:dyDescent="0.2">
      <c r="A6" s="3" t="s">
        <v>7</v>
      </c>
      <c r="B6" s="5">
        <v>17.3</v>
      </c>
      <c r="C6" s="4">
        <v>4100</v>
      </c>
    </row>
    <row r="7" spans="1:19" ht="34" x14ac:dyDescent="0.2">
      <c r="A7" s="3" t="s">
        <v>8</v>
      </c>
      <c r="B7" s="5">
        <v>13.2</v>
      </c>
      <c r="C7" s="4">
        <v>8700</v>
      </c>
    </row>
    <row r="8" spans="1:19" ht="34" x14ac:dyDescent="0.2">
      <c r="A8" s="3" t="s">
        <v>9</v>
      </c>
      <c r="B8" s="5">
        <v>16.3</v>
      </c>
      <c r="C8" s="4">
        <v>6100</v>
      </c>
    </row>
    <row r="9" spans="1:19" ht="34" x14ac:dyDescent="0.2">
      <c r="A9" s="3" t="s">
        <v>10</v>
      </c>
      <c r="B9" s="5">
        <v>17.2</v>
      </c>
      <c r="C9" s="4">
        <v>2680</v>
      </c>
    </row>
    <row r="10" spans="1:19" ht="34" x14ac:dyDescent="0.2">
      <c r="A10" s="3" t="s">
        <v>11</v>
      </c>
      <c r="B10" s="5">
        <v>17.7</v>
      </c>
      <c r="C10" s="4">
        <v>3500</v>
      </c>
    </row>
    <row r="11" spans="1:19" ht="34" x14ac:dyDescent="0.2">
      <c r="A11" s="3" t="s">
        <v>12</v>
      </c>
      <c r="B11" s="5">
        <v>14.2</v>
      </c>
      <c r="C11" s="4">
        <v>8100</v>
      </c>
    </row>
    <row r="12" spans="1:19" x14ac:dyDescent="0.2">
      <c r="R12" t="s">
        <v>17</v>
      </c>
    </row>
    <row r="13" spans="1:19" ht="16" thickBot="1" x14ac:dyDescent="0.25"/>
    <row r="14" spans="1:19" x14ac:dyDescent="0.2">
      <c r="R14" s="10" t="s">
        <v>18</v>
      </c>
      <c r="S14" s="10"/>
    </row>
    <row r="15" spans="1:19" x14ac:dyDescent="0.2">
      <c r="R15" s="7" t="s">
        <v>19</v>
      </c>
      <c r="S15" s="7">
        <v>0.92936640796230618</v>
      </c>
    </row>
    <row r="16" spans="1:19" x14ac:dyDescent="0.2">
      <c r="R16" s="7" t="s">
        <v>20</v>
      </c>
      <c r="S16" s="7">
        <v>0.86372192024876004</v>
      </c>
    </row>
    <row r="17" spans="5:26" x14ac:dyDescent="0.2">
      <c r="R17" s="7" t="s">
        <v>21</v>
      </c>
      <c r="S17" s="7">
        <v>0.8466871602798548</v>
      </c>
    </row>
    <row r="18" spans="5:26" x14ac:dyDescent="0.2">
      <c r="R18" s="7" t="s">
        <v>22</v>
      </c>
      <c r="S18" s="7">
        <v>942.26605445983535</v>
      </c>
    </row>
    <row r="19" spans="5:26" ht="16" thickBot="1" x14ac:dyDescent="0.25">
      <c r="R19" s="8" t="s">
        <v>23</v>
      </c>
      <c r="S19" s="8">
        <v>10</v>
      </c>
    </row>
    <row r="21" spans="5:26" ht="16" thickBot="1" x14ac:dyDescent="0.25">
      <c r="R21" t="s">
        <v>24</v>
      </c>
    </row>
    <row r="22" spans="5:26" x14ac:dyDescent="0.2">
      <c r="E22">
        <f>-1438*(15)+28818</f>
        <v>7248</v>
      </c>
      <c r="R22" s="9"/>
      <c r="S22" s="9" t="s">
        <v>29</v>
      </c>
      <c r="T22" s="9" t="s">
        <v>30</v>
      </c>
      <c r="U22" s="9" t="s">
        <v>31</v>
      </c>
      <c r="V22" s="9" t="s">
        <v>32</v>
      </c>
      <c r="W22" s="9" t="s">
        <v>33</v>
      </c>
    </row>
    <row r="23" spans="5:26" x14ac:dyDescent="0.2">
      <c r="R23" s="7" t="s">
        <v>25</v>
      </c>
      <c r="S23" s="7">
        <v>1</v>
      </c>
      <c r="T23" s="7">
        <v>45017877.460901558</v>
      </c>
      <c r="U23" s="7">
        <v>45017877.460901558</v>
      </c>
      <c r="V23" s="7">
        <v>50.703498131196646</v>
      </c>
      <c r="W23" s="7">
        <v>9.993744731721318E-5</v>
      </c>
    </row>
    <row r="24" spans="5:26" x14ac:dyDescent="0.2">
      <c r="R24" s="7" t="s">
        <v>26</v>
      </c>
      <c r="S24" s="7">
        <v>8</v>
      </c>
      <c r="T24" s="7">
        <v>7102922.5390984435</v>
      </c>
      <c r="U24" s="7">
        <v>887865.31738730543</v>
      </c>
      <c r="V24" s="7"/>
      <c r="W24" s="7"/>
    </row>
    <row r="25" spans="5:26" ht="16" thickBot="1" x14ac:dyDescent="0.25">
      <c r="R25" s="8" t="s">
        <v>27</v>
      </c>
      <c r="S25" s="8">
        <v>9</v>
      </c>
      <c r="T25" s="8">
        <v>52120800</v>
      </c>
      <c r="U25" s="8"/>
      <c r="V25" s="8"/>
      <c r="W25" s="8"/>
    </row>
    <row r="26" spans="5:26" ht="16" thickBot="1" x14ac:dyDescent="0.25"/>
    <row r="27" spans="5:26" x14ac:dyDescent="0.2">
      <c r="R27" s="9"/>
      <c r="S27" s="9" t="s">
        <v>34</v>
      </c>
      <c r="T27" s="9" t="s">
        <v>22</v>
      </c>
      <c r="U27" s="9" t="s">
        <v>35</v>
      </c>
      <c r="V27" s="9" t="s">
        <v>36</v>
      </c>
      <c r="W27" s="9" t="s">
        <v>37</v>
      </c>
      <c r="X27" s="9" t="s">
        <v>38</v>
      </c>
      <c r="Y27" s="9" t="s">
        <v>39</v>
      </c>
      <c r="Z27" s="9" t="s">
        <v>40</v>
      </c>
    </row>
    <row r="28" spans="5:26" x14ac:dyDescent="0.2">
      <c r="R28" s="7" t="s">
        <v>28</v>
      </c>
      <c r="S28" s="7">
        <v>28818.003679852794</v>
      </c>
      <c r="T28" s="7">
        <v>3267.2568394339805</v>
      </c>
      <c r="U28" s="7">
        <v>8.8202443505620494</v>
      </c>
      <c r="V28" s="7">
        <v>2.1488842681232023E-5</v>
      </c>
      <c r="W28" s="7">
        <v>21283.69589734394</v>
      </c>
      <c r="X28" s="7">
        <v>36352.311462361649</v>
      </c>
      <c r="Y28" s="7">
        <v>21283.69589734394</v>
      </c>
      <c r="Z28" s="7">
        <v>36352.311462361649</v>
      </c>
    </row>
    <row r="29" spans="5:26" ht="16" thickBot="1" x14ac:dyDescent="0.25">
      <c r="R29" s="8" t="s">
        <v>1</v>
      </c>
      <c r="S29" s="8">
        <v>-1439.0064397424098</v>
      </c>
      <c r="T29" s="8">
        <v>202.08951232801849</v>
      </c>
      <c r="U29" s="8">
        <v>-7.1206388850437197</v>
      </c>
      <c r="V29" s="8">
        <v>9.9937447317213356E-5</v>
      </c>
      <c r="W29" s="8">
        <v>-1905.025690852214</v>
      </c>
      <c r="X29" s="8">
        <v>-972.98718863260569</v>
      </c>
      <c r="Y29" s="8">
        <v>-1905.025690852214</v>
      </c>
      <c r="Z29" s="8">
        <v>-972.98718863260569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66D47-E65E-4498-9EE8-FFD86BAB603D}">
  <dimension ref="A1:AA28"/>
  <sheetViews>
    <sheetView topLeftCell="B1" zoomScale="125" workbookViewId="0">
      <selection activeCell="F37" sqref="F37"/>
    </sheetView>
  </sheetViews>
  <sheetFormatPr baseColWidth="10" defaultColWidth="8.83203125" defaultRowHeight="15" x14ac:dyDescent="0.2"/>
  <cols>
    <col min="18" max="18" width="16.1640625" bestFit="1" customWidth="1"/>
  </cols>
  <sheetData>
    <row r="1" spans="1:27" ht="34" x14ac:dyDescent="0.2">
      <c r="A1" s="2" t="s">
        <v>13</v>
      </c>
      <c r="B1" s="2" t="s">
        <v>14</v>
      </c>
      <c r="C1" s="2" t="s">
        <v>15</v>
      </c>
      <c r="D1" s="2" t="s">
        <v>16</v>
      </c>
      <c r="E1" s="2"/>
      <c r="F1" s="2"/>
      <c r="G1" s="2"/>
    </row>
    <row r="2" spans="1:27" ht="16" x14ac:dyDescent="0.2">
      <c r="A2" s="6">
        <v>12</v>
      </c>
      <c r="B2" s="6">
        <v>57</v>
      </c>
      <c r="C2" s="6">
        <v>152</v>
      </c>
      <c r="D2" s="6">
        <v>0</v>
      </c>
      <c r="E2" s="6"/>
      <c r="F2" s="6"/>
    </row>
    <row r="3" spans="1:27" ht="16" x14ac:dyDescent="0.2">
      <c r="A3" s="6">
        <v>24</v>
      </c>
      <c r="B3" s="6">
        <v>67</v>
      </c>
      <c r="C3" s="6">
        <v>163</v>
      </c>
      <c r="D3" s="6">
        <v>0</v>
      </c>
      <c r="E3" s="6"/>
      <c r="F3" s="6"/>
      <c r="R3" t="s">
        <v>17</v>
      </c>
      <c r="AA3" s="11"/>
    </row>
    <row r="4" spans="1:27" ht="17" thickBot="1" x14ac:dyDescent="0.25">
      <c r="A4" s="6">
        <v>13</v>
      </c>
      <c r="B4" s="6">
        <v>58</v>
      </c>
      <c r="C4" s="6">
        <v>155</v>
      </c>
      <c r="D4" s="6">
        <v>0</v>
      </c>
      <c r="E4" s="6"/>
      <c r="F4" s="6"/>
      <c r="AA4" s="11"/>
    </row>
    <row r="5" spans="1:27" ht="16" x14ac:dyDescent="0.2">
      <c r="A5" s="6">
        <v>56</v>
      </c>
      <c r="B5" s="6">
        <v>86</v>
      </c>
      <c r="C5" s="6">
        <v>177</v>
      </c>
      <c r="D5" s="6">
        <v>1</v>
      </c>
      <c r="E5" s="6"/>
      <c r="F5" s="6"/>
      <c r="R5" s="10" t="s">
        <v>18</v>
      </c>
      <c r="S5" s="10"/>
      <c r="AA5" s="11"/>
    </row>
    <row r="6" spans="1:27" ht="16" x14ac:dyDescent="0.2">
      <c r="A6" s="6">
        <v>28</v>
      </c>
      <c r="B6" s="6">
        <v>59</v>
      </c>
      <c r="C6" s="6">
        <v>196</v>
      </c>
      <c r="D6" s="6">
        <v>0</v>
      </c>
      <c r="E6" s="6"/>
      <c r="F6" s="6"/>
      <c r="R6" s="7" t="s">
        <v>19</v>
      </c>
      <c r="S6" s="7">
        <v>0.93460516798461302</v>
      </c>
      <c r="AA6" s="11"/>
    </row>
    <row r="7" spans="1:27" ht="16" x14ac:dyDescent="0.2">
      <c r="A7" s="6">
        <v>51</v>
      </c>
      <c r="B7" s="6">
        <v>76</v>
      </c>
      <c r="C7" s="6">
        <v>189</v>
      </c>
      <c r="D7" s="6">
        <v>1</v>
      </c>
      <c r="E7" s="6"/>
      <c r="F7" s="6"/>
      <c r="R7" s="7" t="s">
        <v>20</v>
      </c>
      <c r="S7" s="7">
        <v>0.87348682002354672</v>
      </c>
      <c r="AA7" s="11"/>
    </row>
    <row r="8" spans="1:27" ht="16" x14ac:dyDescent="0.2">
      <c r="A8" s="6">
        <v>18</v>
      </c>
      <c r="B8" s="6">
        <v>56</v>
      </c>
      <c r="C8" s="6">
        <v>155</v>
      </c>
      <c r="D8" s="6">
        <v>1</v>
      </c>
      <c r="E8" s="6"/>
      <c r="F8" s="6"/>
      <c r="R8" s="7" t="s">
        <v>21</v>
      </c>
      <c r="S8" s="7">
        <v>0.84976559877796176</v>
      </c>
      <c r="AA8" s="11"/>
    </row>
    <row r="9" spans="1:27" ht="16" x14ac:dyDescent="0.2">
      <c r="A9" s="6">
        <v>31</v>
      </c>
      <c r="B9" s="6">
        <v>78</v>
      </c>
      <c r="C9" s="6">
        <v>120</v>
      </c>
      <c r="D9" s="6">
        <v>0</v>
      </c>
      <c r="E9" s="6"/>
      <c r="F9" s="6"/>
      <c r="R9" s="7" t="s">
        <v>22</v>
      </c>
      <c r="S9" s="7">
        <v>5.7565745653465479</v>
      </c>
      <c r="AA9" s="11"/>
    </row>
    <row r="10" spans="1:27" ht="17" thickBot="1" x14ac:dyDescent="0.25">
      <c r="A10" s="6">
        <v>37</v>
      </c>
      <c r="B10" s="6">
        <v>80</v>
      </c>
      <c r="C10" s="6">
        <v>135</v>
      </c>
      <c r="D10" s="6">
        <v>1</v>
      </c>
      <c r="E10" s="6"/>
      <c r="F10" s="6"/>
      <c r="R10" s="8" t="s">
        <v>23</v>
      </c>
      <c r="S10" s="8">
        <v>20</v>
      </c>
      <c r="AA10" s="11"/>
    </row>
    <row r="11" spans="1:27" ht="16" x14ac:dyDescent="0.2">
      <c r="A11" s="6">
        <v>15</v>
      </c>
      <c r="B11" s="6">
        <v>78</v>
      </c>
      <c r="C11" s="6">
        <v>98</v>
      </c>
      <c r="D11" s="6">
        <v>0</v>
      </c>
      <c r="E11" s="6"/>
      <c r="F11" s="6"/>
      <c r="AA11" s="11"/>
    </row>
    <row r="12" spans="1:27" ht="17" thickBot="1" x14ac:dyDescent="0.25">
      <c r="A12" s="6">
        <v>22</v>
      </c>
      <c r="B12" s="6">
        <v>71</v>
      </c>
      <c r="C12" s="6">
        <v>152</v>
      </c>
      <c r="D12" s="6">
        <v>0</v>
      </c>
      <c r="E12" s="6"/>
      <c r="F12" s="6"/>
      <c r="R12" t="s">
        <v>24</v>
      </c>
      <c r="AA12" s="11"/>
    </row>
    <row r="13" spans="1:27" ht="16" x14ac:dyDescent="0.2">
      <c r="A13" s="6">
        <v>36</v>
      </c>
      <c r="B13" s="6">
        <v>70</v>
      </c>
      <c r="C13" s="6">
        <v>173</v>
      </c>
      <c r="D13" s="6">
        <v>1</v>
      </c>
      <c r="E13" s="6"/>
      <c r="F13" s="6"/>
      <c r="R13" s="9"/>
      <c r="S13" s="9" t="s">
        <v>29</v>
      </c>
      <c r="T13" s="9" t="s">
        <v>30</v>
      </c>
      <c r="U13" s="9" t="s">
        <v>31</v>
      </c>
      <c r="V13" s="9" t="s">
        <v>32</v>
      </c>
      <c r="W13" s="9" t="s">
        <v>33</v>
      </c>
      <c r="AA13" s="11"/>
    </row>
    <row r="14" spans="1:27" ht="16" x14ac:dyDescent="0.2">
      <c r="A14" s="6">
        <v>15</v>
      </c>
      <c r="B14" s="6">
        <v>67</v>
      </c>
      <c r="C14" s="6">
        <v>135</v>
      </c>
      <c r="D14" s="6">
        <v>1</v>
      </c>
      <c r="E14" s="6"/>
      <c r="F14" s="6"/>
      <c r="R14" s="7" t="s">
        <v>25</v>
      </c>
      <c r="S14" s="7">
        <v>3</v>
      </c>
      <c r="T14" s="7">
        <v>3660.739588377683</v>
      </c>
      <c r="U14" s="7">
        <v>1220.2465294592278</v>
      </c>
      <c r="V14" s="7">
        <v>36.823012229445013</v>
      </c>
      <c r="W14" s="7">
        <v>2.0640386888860177E-7</v>
      </c>
      <c r="AA14" s="11"/>
    </row>
    <row r="15" spans="1:27" ht="16" x14ac:dyDescent="0.2">
      <c r="A15" s="6">
        <v>48</v>
      </c>
      <c r="B15" s="6">
        <v>77</v>
      </c>
      <c r="C15" s="6">
        <v>209</v>
      </c>
      <c r="D15" s="6">
        <v>1</v>
      </c>
      <c r="E15" s="6"/>
      <c r="F15" s="6"/>
      <c r="R15" s="7" t="s">
        <v>26</v>
      </c>
      <c r="S15" s="7">
        <v>16</v>
      </c>
      <c r="T15" s="7">
        <v>530.21041162231677</v>
      </c>
      <c r="U15" s="7">
        <v>33.138150726394798</v>
      </c>
      <c r="V15" s="7"/>
      <c r="W15" s="7"/>
      <c r="AA15" s="11"/>
    </row>
    <row r="16" spans="1:27" ht="17" thickBot="1" x14ac:dyDescent="0.25">
      <c r="A16" s="6">
        <v>15</v>
      </c>
      <c r="B16" s="6">
        <v>60</v>
      </c>
      <c r="C16" s="6">
        <v>199</v>
      </c>
      <c r="D16" s="6">
        <v>0</v>
      </c>
      <c r="E16" s="6"/>
      <c r="F16" s="6"/>
      <c r="R16" s="8" t="s">
        <v>27</v>
      </c>
      <c r="S16" s="8">
        <v>19</v>
      </c>
      <c r="T16" s="8">
        <v>4190.95</v>
      </c>
      <c r="U16" s="8"/>
      <c r="V16" s="8"/>
      <c r="W16" s="8"/>
      <c r="AA16" s="11"/>
    </row>
    <row r="17" spans="1:27" ht="17" thickBot="1" x14ac:dyDescent="0.25">
      <c r="A17" s="6">
        <v>36</v>
      </c>
      <c r="B17" s="6">
        <v>82</v>
      </c>
      <c r="C17" s="6">
        <v>119</v>
      </c>
      <c r="D17" s="6">
        <v>1</v>
      </c>
      <c r="E17" s="6"/>
      <c r="F17" s="6"/>
      <c r="AA17" s="11"/>
    </row>
    <row r="18" spans="1:27" ht="16" x14ac:dyDescent="0.2">
      <c r="A18" s="6">
        <v>8</v>
      </c>
      <c r="B18" s="6">
        <v>66</v>
      </c>
      <c r="C18" s="6">
        <v>166</v>
      </c>
      <c r="D18" s="6">
        <v>0</v>
      </c>
      <c r="E18" s="6"/>
      <c r="F18" s="6"/>
      <c r="R18" s="9"/>
      <c r="S18" s="9" t="s">
        <v>34</v>
      </c>
      <c r="T18" s="9" t="s">
        <v>22</v>
      </c>
      <c r="U18" s="9" t="s">
        <v>35</v>
      </c>
      <c r="V18" s="9" t="s">
        <v>36</v>
      </c>
      <c r="W18" s="9" t="s">
        <v>37</v>
      </c>
      <c r="X18" s="9" t="s">
        <v>38</v>
      </c>
      <c r="Y18" s="9" t="s">
        <v>39</v>
      </c>
      <c r="Z18" s="9" t="s">
        <v>40</v>
      </c>
      <c r="AA18" s="12"/>
    </row>
    <row r="19" spans="1:27" ht="16" x14ac:dyDescent="0.2">
      <c r="A19" s="6">
        <v>34</v>
      </c>
      <c r="B19" s="6">
        <v>80</v>
      </c>
      <c r="C19" s="6">
        <v>125</v>
      </c>
      <c r="D19" s="6">
        <v>1</v>
      </c>
      <c r="E19" s="6"/>
      <c r="F19" s="6"/>
      <c r="R19" s="7" t="s">
        <v>28</v>
      </c>
      <c r="S19" s="7">
        <v>-91.759498439183417</v>
      </c>
      <c r="T19" s="7">
        <v>15.222760086912302</v>
      </c>
      <c r="U19" s="7">
        <v>-6.0277832610705877</v>
      </c>
      <c r="V19" s="7">
        <v>1.7575547338428511E-5</v>
      </c>
      <c r="W19" s="7">
        <v>-124.03030821620261</v>
      </c>
      <c r="X19" s="7">
        <v>-59.488688662164215</v>
      </c>
      <c r="Y19" s="7">
        <v>-124.03030821620261</v>
      </c>
      <c r="Z19" s="7">
        <v>-59.488688662164215</v>
      </c>
      <c r="AA19" s="7"/>
    </row>
    <row r="20" spans="1:27" ht="16" x14ac:dyDescent="0.2">
      <c r="A20" s="6">
        <v>3</v>
      </c>
      <c r="B20" s="6">
        <v>62</v>
      </c>
      <c r="C20" s="6">
        <v>117</v>
      </c>
      <c r="D20" s="6">
        <v>0</v>
      </c>
      <c r="E20" s="6"/>
      <c r="F20" s="6"/>
      <c r="R20" s="7" t="s">
        <v>14</v>
      </c>
      <c r="S20" s="7">
        <v>1.0767410565882536</v>
      </c>
      <c r="T20" s="7">
        <v>0.16596361065769719</v>
      </c>
      <c r="U20" s="7">
        <v>6.4878141197412882</v>
      </c>
      <c r="V20" s="7">
        <v>7.4873018716307515E-6</v>
      </c>
      <c r="W20" s="7">
        <v>0.72491391887710821</v>
      </c>
      <c r="X20" s="7">
        <v>1.4285681942993991</v>
      </c>
      <c r="Y20" s="7">
        <v>0.72491391887710821</v>
      </c>
      <c r="Z20" s="7">
        <v>1.4285681942993991</v>
      </c>
      <c r="AA20" s="7"/>
    </row>
    <row r="21" spans="1:27" ht="16" x14ac:dyDescent="0.2">
      <c r="A21" s="6">
        <v>37</v>
      </c>
      <c r="B21" s="6">
        <v>59</v>
      </c>
      <c r="C21" s="6">
        <v>207</v>
      </c>
      <c r="D21" s="6">
        <v>1</v>
      </c>
      <c r="E21" s="6"/>
      <c r="F21" s="6"/>
      <c r="R21" s="7" t="s">
        <v>15</v>
      </c>
      <c r="S21" s="7">
        <v>0.25181347250984182</v>
      </c>
      <c r="T21" s="7">
        <v>4.522551858841841E-2</v>
      </c>
      <c r="U21" s="7">
        <v>5.5679510234367449</v>
      </c>
      <c r="V21" s="7">
        <v>4.2436645744485185E-5</v>
      </c>
      <c r="W21" s="7">
        <v>0.15593965599422427</v>
      </c>
      <c r="X21" s="7">
        <v>0.34768728902545937</v>
      </c>
      <c r="Y21" s="7">
        <v>0.15593965599422427</v>
      </c>
      <c r="Z21" s="7">
        <v>0.34768728902545937</v>
      </c>
    </row>
    <row r="22" spans="1:27" ht="16" thickBot="1" x14ac:dyDescent="0.25">
      <c r="R22" s="8" t="s">
        <v>16</v>
      </c>
      <c r="S22" s="8">
        <v>8.7398710556661214</v>
      </c>
      <c r="T22" s="8">
        <v>3.0008154320476264</v>
      </c>
      <c r="U22" s="8">
        <v>2.9124987036281711</v>
      </c>
      <c r="V22" s="8">
        <v>1.0173552972923574E-2</v>
      </c>
      <c r="W22" s="8">
        <v>2.3784265192834382</v>
      </c>
      <c r="X22" s="8">
        <v>15.101315592048804</v>
      </c>
      <c r="Y22" s="8">
        <v>2.3784265192834382</v>
      </c>
      <c r="Z22" s="8">
        <v>15.101315592048804</v>
      </c>
    </row>
    <row r="28" spans="1:27" x14ac:dyDescent="0.2">
      <c r="F28">
        <f>-91.76+1.077*(68)+0.252*(175)+8.74*(1)</f>
        <v>34.315999999999988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Question 1</vt:lpstr>
      <vt:lpstr>Question 2</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Kyle Mortenson</cp:lastModifiedBy>
  <dcterms:created xsi:type="dcterms:W3CDTF">2023-10-16T18:06:45Z</dcterms:created>
  <dcterms:modified xsi:type="dcterms:W3CDTF">2024-11-18T01:59:38Z</dcterms:modified>
</cp:coreProperties>
</file>