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placensia/Documents/URC_Giant_Kelp_Biomass_2024/"/>
    </mc:Choice>
  </mc:AlternateContent>
  <xr:revisionPtr revIDLastSave="0" documentId="13_ncr:1_{6C1B7FC2-1941-3841-9677-B4FB8C9819C6}" xr6:coauthVersionLast="47" xr6:coauthVersionMax="47" xr10:uidLastSave="{00000000-0000-0000-0000-000000000000}"/>
  <bookViews>
    <workbookView xWindow="0" yWindow="740" windowWidth="20240" windowHeight="13800" activeTab="1" xr2:uid="{4B84B0E7-5AF9-4847-9BF8-2508B2BCD463}"/>
  </bookViews>
  <sheets>
    <sheet name="P1" sheetId="1" r:id="rId1"/>
    <sheet name="DL calc" sheetId="2" r:id="rId2"/>
  </sheets>
  <definedNames>
    <definedName name="_xlnm.Print_Area" localSheetId="0">'P1'!$A$1:$G$16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<sst xmlns="http://schemas.openxmlformats.org/spreadsheetml/2006/main" count="47" uniqueCount="44">
  <si>
    <t xml:space="preserve">Sample Batch: </t>
  </si>
  <si>
    <t xml:space="preserve">Run Date: </t>
  </si>
  <si>
    <t xml:space="preserve"> </t>
  </si>
  <si>
    <t>Sample</t>
  </si>
  <si>
    <t>Weight</t>
  </si>
  <si>
    <t>Weight Percent</t>
  </si>
  <si>
    <t xml:space="preserve"> C/N</t>
  </si>
  <si>
    <t>ID</t>
  </si>
  <si>
    <t>(ug)</t>
  </si>
  <si>
    <t xml:space="preserve"> C</t>
  </si>
  <si>
    <t>H</t>
  </si>
  <si>
    <t xml:space="preserve"> N</t>
  </si>
  <si>
    <t xml:space="preserve"> ratio</t>
  </si>
  <si>
    <t>Flags</t>
  </si>
  <si>
    <t>Detection Limit (µg)</t>
  </si>
  <si>
    <t>C</t>
  </si>
  <si>
    <t>N</t>
  </si>
  <si>
    <t>AL6804</t>
  </si>
  <si>
    <t>Kitchel</t>
  </si>
  <si>
    <t>R-Z</t>
  </si>
  <si>
    <t>Avg K</t>
  </si>
  <si>
    <t>DL ug</t>
  </si>
  <si>
    <t>Carbon</t>
  </si>
  <si>
    <t>Hydrogen</t>
  </si>
  <si>
    <t>Nitrogen</t>
  </si>
  <si>
    <t>Blanks and spacers</t>
  </si>
  <si>
    <t>BC</t>
  </si>
  <si>
    <t>BH</t>
  </si>
  <si>
    <t>BN</t>
  </si>
  <si>
    <t>Standards</t>
  </si>
  <si>
    <t>KC</t>
  </si>
  <si>
    <t>KH</t>
  </si>
  <si>
    <t>KN</t>
  </si>
  <si>
    <t>Stdev =</t>
  </si>
  <si>
    <t>Mean =</t>
  </si>
  <si>
    <t>3*stdev =</t>
  </si>
  <si>
    <t>Average =</t>
  </si>
  <si>
    <t>PVR site</t>
  </si>
  <si>
    <t>2V</t>
  </si>
  <si>
    <t>2B</t>
  </si>
  <si>
    <t>5A</t>
  </si>
  <si>
    <t>6A</t>
  </si>
  <si>
    <t>7A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</si>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</sst>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0" xfId="2" applyAlignment="1">
      <alignment horizontal="center"/>
    </xf>
    <xf numFmtId="0" fontId="2" fillId="0" borderId="16" xfId="2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14" xfId="2" applyFont="1" applyBorder="1" applyAlignment="1">
      <alignment horizontal="center"/>
    </xf>
    <xf numFmtId="1" fontId="2" fillId="0" borderId="14" xfId="2" applyNumberFormat="1" applyBorder="1" applyAlignment="1">
      <alignment horizontal="center"/>
    </xf>
    <xf numFmtId="2" fontId="2" fillId="0" borderId="14" xfId="2" applyNumberFormat="1" applyBorder="1" applyAlignment="1">
      <alignment horizontal="center"/>
    </xf>
    <xf numFmtId="2" fontId="3" fillId="0" borderId="14" xfId="2" applyNumberFormat="1" applyFont="1" applyBorder="1" applyAlignment="1">
      <alignment horizontal="center"/>
    </xf>
    <xf numFmtId="2" fontId="2" fillId="0" borderId="0" xfId="2" applyNumberFormat="1" applyAlignment="1">
      <alignment horizontal="center"/>
    </xf>
    <xf numFmtId="0" fontId="3" fillId="0" borderId="15" xfId="2" applyFont="1" applyBorder="1" applyAlignment="1">
      <alignment horizontal="center"/>
    </xf>
    <xf numFmtId="1" fontId="2" fillId="0" borderId="15" xfId="2" applyNumberFormat="1" applyBorder="1" applyAlignment="1">
      <alignment horizontal="center"/>
    </xf>
    <xf numFmtId="2" fontId="2" fillId="0" borderId="15" xfId="2" applyNumberFormat="1" applyBorder="1" applyAlignment="1">
      <alignment horizontal="center"/>
    </xf>
    <xf numFmtId="10" fontId="2" fillId="0" borderId="0" xfId="2" applyNumberFormat="1" applyAlignment="1">
      <alignment horizontal="center"/>
    </xf>
    <xf numFmtId="0" fontId="2" fillId="0" borderId="0" xfId="2"/>
    <xf numFmtId="2" fontId="1" fillId="0" borderId="0" xfId="3" applyNumberFormat="1" applyFont="1"/>
    <xf numFmtId="0" fontId="2" fillId="0" borderId="0" xfId="2" applyAlignment="1">
      <alignment horizontal="center" wrapText="1"/>
    </xf>
    <xf numFmtId="0" fontId="1" fillId="0" borderId="0" xfId="4"/>
    <xf numFmtId="0" fontId="2" fillId="0" borderId="2" xfId="2" applyBorder="1" applyAlignment="1">
      <alignment horizontal="center"/>
    </xf>
    <xf numFmtId="1" fontId="2" fillId="0" borderId="2" xfId="2" applyNumberFormat="1" applyBorder="1" applyAlignment="1">
      <alignment horizontal="center"/>
    </xf>
    <xf numFmtId="2" fontId="2" fillId="0" borderId="2" xfId="2" applyNumberFormat="1" applyBorder="1" applyAlignment="1">
      <alignment horizontal="center"/>
    </xf>
    <xf numFmtId="1" fontId="2" fillId="0" borderId="0" xfId="3" applyNumberFormat="1" applyFont="1" applyBorder="1" applyAlignment="1">
      <alignment horizontal="center"/>
    </xf>
    <xf numFmtId="1" fontId="2" fillId="0" borderId="0" xfId="2" applyNumberFormat="1" applyAlignment="1">
      <alignment horizontal="center"/>
    </xf>
    <xf numFmtId="1" fontId="2" fillId="0" borderId="0" xfId="3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0" xfId="2" applyAlignment="1">
      <alignment horizontal="center" wrapText="1"/>
    </xf>
  </cellXfs>
  <cellStyles count="5">
    <cellStyle name="Normal" xfId="0" builtinId="0"/>
    <cellStyle name="Normal 2" xfId="2" xr:uid="{575AABF6-711A-486D-B17B-7FB5D5FB0776}"/>
    <cellStyle name="Normal 3" xfId="4" xr:uid="{6B91A20B-F833-4A92-8F38-E57C4BE229C3}"/>
    <cellStyle name="Percent" xfId="1" builtinId="5"/>
    <cellStyle name="Percent 2" xfId="3" xr:uid="{2CCF9537-775D-44B9-A5FC-E078B52BAE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C7F4-047F-40A6-A891-5B9FF00C625C}">
  <sheetPr>
    <pageSetUpPr fitToPage="1"/>
  </sheetPr>
  <dimension ref="A1:H19"/>
  <sheetViews>
    <sheetView zoomScale="165" zoomScaleNormal="212" workbookViewId="0">
      <selection activeCell="A3" sqref="A3:H12"/>
    </sheetView>
  </sheetViews>
  <sheetFormatPr baseColWidth="10" defaultColWidth="9.1640625" defaultRowHeight="13" x14ac:dyDescent="0.15"/>
  <cols>
    <col min="1" max="1" width="18.33203125" style="4" bestFit="1" customWidth="1"/>
    <col min="2" max="2" width="13.5" style="4" customWidth="1"/>
    <col min="3" max="3" width="12.83203125" style="4" customWidth="1"/>
    <col min="4" max="4" width="9.5" style="4" customWidth="1"/>
    <col min="5" max="5" width="9.33203125" style="4" bestFit="1" customWidth="1"/>
    <col min="6" max="6" width="9.5" style="4" bestFit="1" customWidth="1"/>
    <col min="7" max="7" width="9.6640625" style="4" bestFit="1" customWidth="1"/>
    <col min="8" max="8" width="9.1640625" style="4"/>
    <col min="9" max="9" width="24.5" style="4" customWidth="1"/>
    <col min="10" max="16384" width="9.1640625" style="4"/>
  </cols>
  <sheetData>
    <row r="1" spans="1:8" x14ac:dyDescent="0.15">
      <c r="A1" s="1" t="s">
        <v>0</v>
      </c>
      <c r="B1" s="2" t="s">
        <v>18</v>
      </c>
      <c r="C1" s="2" t="s">
        <v>17</v>
      </c>
      <c r="D1" s="2"/>
      <c r="E1" s="2"/>
      <c r="F1" s="2" t="s">
        <v>1</v>
      </c>
      <c r="G1" s="3">
        <v>45489</v>
      </c>
    </row>
    <row r="2" spans="1:8" x14ac:dyDescent="0.15">
      <c r="A2" s="5" t="s">
        <v>2</v>
      </c>
      <c r="B2" s="6"/>
      <c r="C2" s="6"/>
      <c r="D2" s="6"/>
      <c r="E2" s="6"/>
      <c r="F2" s="6"/>
      <c r="G2" s="7"/>
    </row>
    <row r="3" spans="1:8" x14ac:dyDescent="0.15">
      <c r="A3" s="8" t="s">
        <v>3</v>
      </c>
      <c r="B3" s="8" t="s">
        <v>4</v>
      </c>
      <c r="C3" s="56" t="s">
        <v>5</v>
      </c>
      <c r="D3" s="57"/>
      <c r="E3" s="58"/>
      <c r="F3" s="9" t="s">
        <v>6</v>
      </c>
      <c r="G3" s="10"/>
    </row>
    <row r="4" spans="1:8" x14ac:dyDescent="0.15">
      <c r="A4" s="11" t="s">
        <v>7</v>
      </c>
      <c r="B4" s="11" t="s">
        <v>8</v>
      </c>
      <c r="C4" s="11" t="s">
        <v>9</v>
      </c>
      <c r="D4" s="11" t="s">
        <v>10</v>
      </c>
      <c r="E4" s="9" t="s">
        <v>11</v>
      </c>
      <c r="F4" s="12" t="s">
        <v>12</v>
      </c>
      <c r="G4" s="13" t="s">
        <v>13</v>
      </c>
      <c r="H4" t="s">
        <v>37</v>
      </c>
    </row>
    <row r="5" spans="1:8" x14ac:dyDescent="0.15">
      <c r="A5" s="8">
        <v>1</v>
      </c>
      <c r="B5" s="9">
        <v>2208</v>
      </c>
      <c r="C5" s="21">
        <v>0.34344269788323095</v>
      </c>
      <c r="D5" s="22">
        <v>5.6293036427732077E-2</v>
      </c>
      <c r="E5" s="21">
        <v>1.7034867778057024E-2</v>
      </c>
      <c r="F5" s="25">
        <v>20.161160177927933</v>
      </c>
      <c r="G5" s="10"/>
      <c r="H5" t="s">
        <v>38</v>
      </c>
    </row>
    <row r="6" spans="1:8" x14ac:dyDescent="0.15">
      <c r="A6" s="14">
        <v>2</v>
      </c>
      <c r="B6" s="15">
        <v>2842</v>
      </c>
      <c r="C6" s="23">
        <v>0.29461738439535995</v>
      </c>
      <c r="D6" s="24">
        <v>4.3385573311524046E-2</v>
      </c>
      <c r="E6" s="23">
        <v>1.9462778932581602E-2</v>
      </c>
      <c r="F6" s="16">
        <v>15.137477819375354</v>
      </c>
      <c r="G6" s="17"/>
      <c r="H6" t="s">
        <v>39</v>
      </c>
    </row>
    <row r="7" spans="1:8" x14ac:dyDescent="0.15">
      <c r="A7" s="8">
        <v>3</v>
      </c>
      <c r="B7" s="9">
        <v>2049</v>
      </c>
      <c r="C7" s="21">
        <v>0.28325638871452935</v>
      </c>
      <c r="D7" s="22">
        <v>3.8755837020036141E-2</v>
      </c>
      <c r="E7" s="21">
        <v>2.6804671295081673E-2</v>
      </c>
      <c r="F7" s="25">
        <v>10.567426311491587</v>
      </c>
      <c r="G7" s="10"/>
      <c r="H7" t="s">
        <v>40</v>
      </c>
    </row>
    <row r="8" spans="1:8" x14ac:dyDescent="0.15">
      <c r="A8" s="14">
        <v>4</v>
      </c>
      <c r="B8" s="15">
        <v>2174</v>
      </c>
      <c r="C8" s="23">
        <v>0.30508075039848792</v>
      </c>
      <c r="D8" s="24">
        <v>4.29018237151595E-2</v>
      </c>
      <c r="E8" s="23">
        <v>2.6341052870409269E-2</v>
      </c>
      <c r="F8" s="16">
        <v>11.581949738281201</v>
      </c>
      <c r="G8" s="17"/>
      <c r="H8" t="s">
        <v>41</v>
      </c>
    </row>
    <row r="9" spans="1:8" x14ac:dyDescent="0.15">
      <c r="A9" s="8">
        <v>5</v>
      </c>
      <c r="B9" s="9">
        <v>2295</v>
      </c>
      <c r="C9" s="21">
        <v>0.28934145022760643</v>
      </c>
      <c r="D9" s="22">
        <v>4.3889165840350151E-2</v>
      </c>
      <c r="E9" s="21">
        <v>2.2627167881924769E-2</v>
      </c>
      <c r="F9" s="25">
        <v>12.787347127907275</v>
      </c>
      <c r="G9" s="10"/>
      <c r="H9" t="s">
        <v>42</v>
      </c>
    </row>
    <row r="10" spans="1:8" x14ac:dyDescent="0.15">
      <c r="A10" s="49">
        <v>6</v>
      </c>
      <c r="B10" s="50">
        <v>2657</v>
      </c>
      <c r="C10" s="51">
        <v>0.30588937611276507</v>
      </c>
      <c r="D10" s="52">
        <v>4.8396764792826091E-2</v>
      </c>
      <c r="E10" s="51">
        <v>1.6241984797229138E-2</v>
      </c>
      <c r="F10" s="53">
        <v>18.833250980812974</v>
      </c>
      <c r="G10" s="54"/>
      <c r="H10" t="s">
        <v>42</v>
      </c>
    </row>
    <row r="11" spans="1:8" x14ac:dyDescent="0.15">
      <c r="A11" s="8">
        <v>7</v>
      </c>
      <c r="B11" s="9">
        <v>2611</v>
      </c>
      <c r="C11" s="21">
        <v>0.3269898947329386</v>
      </c>
      <c r="D11" s="22">
        <v>5.2320131115412616E-2</v>
      </c>
      <c r="E11" s="21">
        <v>1.6299747400393621E-2</v>
      </c>
      <c r="F11" s="25">
        <v>20.061040622325358</v>
      </c>
      <c r="G11" s="10"/>
      <c r="H11" t="s">
        <v>41</v>
      </c>
    </row>
    <row r="12" spans="1:8" x14ac:dyDescent="0.15">
      <c r="A12" s="14">
        <v>8</v>
      </c>
      <c r="B12" s="15">
        <v>2760</v>
      </c>
      <c r="C12" s="23">
        <v>0.36045108741236043</v>
      </c>
      <c r="D12" s="24">
        <v>5.7212689280584927E-2</v>
      </c>
      <c r="E12" s="23">
        <v>1.4052292312417973E-2</v>
      </c>
      <c r="F12" s="16">
        <v>25.650696654938699</v>
      </c>
      <c r="G12" s="17"/>
      <c r="H12" t="s">
        <v>43</v>
      </c>
    </row>
    <row r="13" spans="1:8" x14ac:dyDescent="0.15">
      <c r="A13" s="18"/>
    </row>
    <row r="15" spans="1:8" x14ac:dyDescent="0.15">
      <c r="B15" s="59" t="s">
        <v>14</v>
      </c>
      <c r="C15" s="9" t="s">
        <v>15</v>
      </c>
      <c r="D15" s="19" t="s">
        <v>10</v>
      </c>
      <c r="E15" s="9" t="s">
        <v>16</v>
      </c>
    </row>
    <row r="16" spans="1:8" x14ac:dyDescent="0.15">
      <c r="B16" s="60"/>
      <c r="C16" s="20">
        <v>2.0999090438367554</v>
      </c>
      <c r="D16" s="20">
        <v>3.6681367447594027</v>
      </c>
      <c r="E16" s="20">
        <v>1.513884884394507</v>
      </c>
    </row>
    <row r="19" spans="3:3" x14ac:dyDescent="0.15">
      <c r="C19" s="55">
        <f>AVERAGE(C5:C12)</f>
        <v>0.31363362873465983</v>
      </c>
    </row>
  </sheetData>
  <mergeCells count="2">
    <mergeCell ref="C3:E3"/>
    <mergeCell ref="B15:B16"/>
  </mergeCells>
  <pageMargins left="1.36" right="0.75" top="1" bottom="1" header="0.41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D41E-0B6A-4E0A-9E9A-01C6667DA913}">
  <sheetPr>
    <pageSetUpPr fitToPage="1"/>
  </sheetPr>
  <dimension ref="A3:I23"/>
  <sheetViews>
    <sheetView tabSelected="1" workbookViewId="0"/>
  </sheetViews>
  <sheetFormatPr baseColWidth="10" defaultColWidth="10.83203125" defaultRowHeight="13" x14ac:dyDescent="0.15"/>
  <cols>
    <col min="1" max="16384" width="10.83203125" style="26"/>
  </cols>
  <sheetData>
    <row r="3" spans="1:9" ht="14" thickBot="1" x14ac:dyDescent="0.2"/>
    <row r="4" spans="1:9" ht="15" customHeight="1" thickBot="1" x14ac:dyDescent="0.2">
      <c r="A4" s="27"/>
      <c r="B4" s="28" t="s">
        <v>19</v>
      </c>
      <c r="C4" s="28" t="s">
        <v>20</v>
      </c>
      <c r="D4" s="28" t="s">
        <v>21</v>
      </c>
      <c r="E4" s="29"/>
    </row>
    <row r="5" spans="1:9" ht="15" customHeight="1" x14ac:dyDescent="0.15">
      <c r="A5" s="30" t="s">
        <v>22</v>
      </c>
      <c r="B5" s="31">
        <v>44.823463243516308</v>
      </c>
      <c r="C5" s="32">
        <v>21.345430829527317</v>
      </c>
      <c r="D5" s="33">
        <v>2.0999090438367554</v>
      </c>
      <c r="E5" s="34"/>
    </row>
    <row r="6" spans="1:9" ht="15" customHeight="1" x14ac:dyDescent="0.15">
      <c r="A6" s="35" t="s">
        <v>23</v>
      </c>
      <c r="B6" s="36">
        <v>235.90161387445295</v>
      </c>
      <c r="C6" s="37">
        <v>64.311019541864439</v>
      </c>
      <c r="D6" s="33">
        <v>3.6681367447594027</v>
      </c>
    </row>
    <row r="7" spans="1:9" ht="15" customHeight="1" x14ac:dyDescent="0.15">
      <c r="A7" s="35" t="s">
        <v>24</v>
      </c>
      <c r="B7" s="36">
        <v>11.582005747833893</v>
      </c>
      <c r="C7" s="37">
        <v>7.6505194465074728</v>
      </c>
      <c r="D7" s="33">
        <v>1.513884884394507</v>
      </c>
      <c r="E7" s="38"/>
    </row>
    <row r="9" spans="1:9" x14ac:dyDescent="0.15">
      <c r="A9" s="29"/>
    </row>
    <row r="10" spans="1:9" x14ac:dyDescent="0.15">
      <c r="A10" s="61" t="s">
        <v>25</v>
      </c>
      <c r="B10" s="26" t="s">
        <v>26</v>
      </c>
      <c r="C10" s="26" t="s">
        <v>27</v>
      </c>
      <c r="D10" s="26" t="s">
        <v>28</v>
      </c>
      <c r="F10" s="26" t="s">
        <v>29</v>
      </c>
      <c r="G10" s="26" t="s">
        <v>30</v>
      </c>
      <c r="H10" s="26" t="s">
        <v>31</v>
      </c>
      <c r="I10" s="26" t="s">
        <v>32</v>
      </c>
    </row>
    <row r="11" spans="1:9" ht="15" x14ac:dyDescent="0.2">
      <c r="A11" s="61"/>
      <c r="B11" s="39">
        <v>24</v>
      </c>
      <c r="C11" s="39">
        <v>506</v>
      </c>
      <c r="D11" s="39">
        <v>41</v>
      </c>
      <c r="G11" s="40">
        <v>21.291465961263842</v>
      </c>
      <c r="H11" s="40">
        <v>65.975172837871881</v>
      </c>
      <c r="I11" s="40">
        <v>7.6196745251186515</v>
      </c>
    </row>
    <row r="12" spans="1:9" ht="15" x14ac:dyDescent="0.2">
      <c r="A12" s="41"/>
      <c r="B12" s="39">
        <v>26</v>
      </c>
      <c r="C12" s="39">
        <v>531</v>
      </c>
      <c r="D12" s="39">
        <v>36</v>
      </c>
      <c r="G12" s="40">
        <v>21.421017436300279</v>
      </c>
      <c r="H12" s="40">
        <v>65.449020826511088</v>
      </c>
      <c r="I12" s="40">
        <v>7.7191220688978532</v>
      </c>
    </row>
    <row r="13" spans="1:9" ht="15" x14ac:dyDescent="0.2">
      <c r="A13" s="41"/>
      <c r="B13" s="39">
        <v>24</v>
      </c>
      <c r="C13" s="39">
        <v>457</v>
      </c>
      <c r="D13" s="39">
        <v>31</v>
      </c>
      <c r="G13" s="40">
        <v>21.428972982898799</v>
      </c>
      <c r="H13" s="40">
        <v>65.958702985567626</v>
      </c>
      <c r="I13" s="40">
        <v>7.6478872290390614</v>
      </c>
    </row>
    <row r="14" spans="1:9" ht="15" x14ac:dyDescent="0.2">
      <c r="A14" s="41"/>
      <c r="B14" s="42">
        <v>24</v>
      </c>
      <c r="C14" s="42">
        <v>429</v>
      </c>
      <c r="D14" s="42">
        <v>32</v>
      </c>
      <c r="G14" s="40">
        <v>21.312806140596873</v>
      </c>
      <c r="H14" s="40">
        <v>63.207780003227434</v>
      </c>
      <c r="I14" s="40">
        <v>7.646693554336867</v>
      </c>
    </row>
    <row r="15" spans="1:9" ht="15" x14ac:dyDescent="0.2">
      <c r="A15" s="41"/>
      <c r="B15" s="42">
        <v>21</v>
      </c>
      <c r="C15" s="42">
        <v>357</v>
      </c>
      <c r="D15" s="42">
        <v>31</v>
      </c>
      <c r="G15" s="40">
        <v>21.435499975404891</v>
      </c>
      <c r="H15" s="40">
        <v>63.429731286514958</v>
      </c>
      <c r="I15" s="40">
        <v>7.6835161190989414</v>
      </c>
    </row>
    <row r="16" spans="1:9" ht="15" x14ac:dyDescent="0.2">
      <c r="A16" s="41"/>
      <c r="B16" s="42">
        <v>23</v>
      </c>
      <c r="C16" s="42">
        <v>338</v>
      </c>
      <c r="D16" s="42">
        <v>31</v>
      </c>
      <c r="G16" s="40">
        <v>21.182822480699187</v>
      </c>
      <c r="H16" s="40">
        <v>61.845709311493636</v>
      </c>
      <c r="I16" s="40">
        <v>7.586223182553459</v>
      </c>
    </row>
    <row r="17" spans="1:9" ht="15" x14ac:dyDescent="0.2">
      <c r="A17" s="41"/>
      <c r="B17" s="42">
        <v>63</v>
      </c>
      <c r="C17" s="42">
        <v>347</v>
      </c>
      <c r="D17" s="42">
        <v>31</v>
      </c>
      <c r="G17" s="40"/>
      <c r="H17" s="40"/>
      <c r="I17" s="40"/>
    </row>
    <row r="18" spans="1:9" ht="15" x14ac:dyDescent="0.2">
      <c r="B18" s="42"/>
      <c r="C18" s="42"/>
      <c r="D18" s="42"/>
      <c r="G18" s="40"/>
      <c r="H18" s="40"/>
      <c r="I18" s="40"/>
    </row>
    <row r="19" spans="1:9" ht="15" x14ac:dyDescent="0.2">
      <c r="G19" s="40"/>
      <c r="H19" s="40"/>
      <c r="I19" s="40"/>
    </row>
    <row r="20" spans="1:9" x14ac:dyDescent="0.15">
      <c r="G20" s="34"/>
      <c r="H20" s="34"/>
      <c r="I20" s="34"/>
    </row>
    <row r="21" spans="1:9" x14ac:dyDescent="0.15">
      <c r="A21" s="43" t="s">
        <v>33</v>
      </c>
      <c r="B21" s="44">
        <v>14.941154414505435</v>
      </c>
      <c r="C21" s="44">
        <v>78.633871291484311</v>
      </c>
      <c r="D21" s="44">
        <v>3.8606685826112979</v>
      </c>
      <c r="F21" s="43" t="s">
        <v>34</v>
      </c>
      <c r="G21" s="45">
        <v>21.345430829527317</v>
      </c>
      <c r="H21" s="45">
        <v>64.311019541864439</v>
      </c>
      <c r="I21" s="45">
        <v>7.6505194465074728</v>
      </c>
    </row>
    <row r="22" spans="1:9" x14ac:dyDescent="0.15">
      <c r="A22" s="26" t="s">
        <v>35</v>
      </c>
      <c r="B22" s="46">
        <v>44.823463243516308</v>
      </c>
      <c r="C22" s="46">
        <v>235.90161387445295</v>
      </c>
      <c r="D22" s="46">
        <v>11.582005747833893</v>
      </c>
      <c r="G22" s="47"/>
      <c r="H22" s="47"/>
      <c r="I22" s="47"/>
    </row>
    <row r="23" spans="1:9" x14ac:dyDescent="0.15">
      <c r="A23" s="26" t="s">
        <v>36</v>
      </c>
      <c r="B23" s="47">
        <v>29.285714285714285</v>
      </c>
      <c r="C23" s="47">
        <v>423.57142857142856</v>
      </c>
      <c r="D23" s="47">
        <v>33.285714285714285</v>
      </c>
      <c r="G23" s="48"/>
      <c r="H23" s="48"/>
      <c r="I23" s="48"/>
    </row>
  </sheetData>
  <mergeCells count="1">
    <mergeCell ref="A10:A11"/>
  </mergeCells>
  <pageMargins left="0.75" right="0.75" top="1" bottom="1" header="0.5" footer="0.5"/>
  <pageSetup scale="91" orientation="portrait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P1</vt:lpstr>
      <vt:lpstr>DL calc</vt:lpstr>
      <vt:lpstr>'P1'!Print_Area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CE440 Platform</dc:creator>
  <cp:lastModifiedBy>Kaitlyn Placensia</cp:lastModifiedBy>
  <dcterms:created xsi:type="dcterms:W3CDTF">2024-07-16T16:27:17Z</dcterms:created>
  <dcterms:modified xsi:type="dcterms:W3CDTF">2024-07-24T18:38:44Z</dcterms:modified>
</cp:coreProperties>
</file>